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7.xml" ContentType="application/vnd.openxmlformats-officedocument.drawing+xml"/>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180" windowWidth="22995" windowHeight="9210" activeTab="8"/>
  </bookViews>
  <sheets>
    <sheet name="ММСП" sheetId="8" r:id="rId1"/>
    <sheet name="ММПЭ" sheetId="2" r:id="rId2"/>
    <sheet name="ММФЭ" sheetId="4" r:id="rId3"/>
    <sheet name="ММДТ" sheetId="6" state="hidden" r:id="rId4"/>
    <sheet name="жжСП" sheetId="9" r:id="rId5"/>
    <sheet name="жжПЭ" sheetId="1" r:id="rId6"/>
    <sheet name="жжФЭ" sheetId="3" r:id="rId7"/>
    <sheet name="жмСП" sheetId="10" r:id="rId8"/>
    <sheet name="жм" sheetId="12" r:id="rId9"/>
    <sheet name="жжДТ" sheetId="5" state="hidden" r:id="rId10"/>
  </sheets>
  <externalReferences>
    <externalReference r:id="rId11"/>
  </externalReferences>
  <definedNames>
    <definedName name="_10Z_431ADE6F_9C87_431C_B4A0_B27D4A052270_.wvu.Rows_2" localSheetId="7">[1]ТаблицаОлимп16!#REF!</definedName>
    <definedName name="_10Z_431ADE6F_9C87_431C_B4A0_B27D4A052270_.wvu.Rows_2">[1]ТаблицаОлимп16!#REF!</definedName>
    <definedName name="_11Z_431ADE6F_9C87_431C_B4A0_B27D4A052270_.wvu.Rows_3" localSheetId="4">[1]ТаблицаОлимп32!#REF!</definedName>
    <definedName name="_11Z_431ADE6F_9C87_431C_B4A0_B27D4A052270_.wvu.Rows_3" localSheetId="7">[1]ТаблицаОлимп32!#REF!</definedName>
    <definedName name="_12Z_431ADE6F_9C87_431C_B4A0_B27D4A052270_.wvu.Rows_3" localSheetId="3">[1]ТаблицаОлимп32!#REF!</definedName>
    <definedName name="_13Z_431ADE6F_9C87_431C_B4A0_B27D4A052270_.wvu.Rows_3" localSheetId="1">[1]ТаблицаОлимп32!#REF!</definedName>
    <definedName name="_14Z_431ADE6F_9C87_431C_B4A0_B27D4A052270_.wvu.Rows_3" localSheetId="2">[1]ТаблицаОлимп32!#REF!</definedName>
    <definedName name="_15Z_431ADE6F_9C87_431C_B4A0_B27D4A052270_.wvu.Rows_3" localSheetId="7">[1]ТаблицаОлимп32!#REF!</definedName>
    <definedName name="_15Z_431ADE6F_9C87_431C_B4A0_B27D4A052270_.wvu.Rows_3">[1]ТаблицаОлимп32!#REF!</definedName>
    <definedName name="_16Z_431ADE6F_9C87_431C_B4A0_B27D4A052270_.wvu.Rows_4" localSheetId="4">[1]ТаблицаОлимп8!#REF!</definedName>
    <definedName name="_16Z_431ADE6F_9C87_431C_B4A0_B27D4A052270_.wvu.Rows_4" localSheetId="7">[1]ТаблицаОлимп8!#REF!</definedName>
    <definedName name="_17Z_431ADE6F_9C87_431C_B4A0_B27D4A052270_.wvu.Rows_4" localSheetId="3">[1]ТаблицаОлимп8!#REF!</definedName>
    <definedName name="_18Z_431ADE6F_9C87_431C_B4A0_B27D4A052270_.wvu.Rows_4" localSheetId="1">[1]ТаблицаОлимп8!#REF!</definedName>
    <definedName name="_19Z_431ADE6F_9C87_431C_B4A0_B27D4A052270_.wvu.Rows_4" localSheetId="2">[1]ТаблицаОлимп8!#REF!</definedName>
    <definedName name="_1Z_431ADE6F_9C87_431C_B4A0_B27D4A052270_.wvu.Rows_1" localSheetId="4">[1]СписокПар!#REF!</definedName>
    <definedName name="_1Z_431ADE6F_9C87_431C_B4A0_B27D4A052270_.wvu.Rows_1" localSheetId="7">[1]СписокПар!#REF!</definedName>
    <definedName name="_20Z_431ADE6F_9C87_431C_B4A0_B27D4A052270_.wvu.Rows_4" localSheetId="7">[1]ТаблицаОлимп8!#REF!</definedName>
    <definedName name="_20Z_431ADE6F_9C87_431C_B4A0_B27D4A052270_.wvu.Rows_4">[1]ТаблицаОлимп8!#REF!</definedName>
    <definedName name="_21Z_431ADE6F_9C87_431C_B4A0_B27D4A052270_.wvu.Rows_5" localSheetId="4">[1]ТаблицаСмешФинЭтап16!#REF!</definedName>
    <definedName name="_21Z_431ADE6F_9C87_431C_B4A0_B27D4A052270_.wvu.Rows_5" localSheetId="7">[1]ТаблицаСмешФинЭтап16!#REF!</definedName>
    <definedName name="_22Z_431ADE6F_9C87_431C_B4A0_B27D4A052270_.wvu.Rows_5" localSheetId="3">[1]ТаблицаСмешФинЭтап16!#REF!</definedName>
    <definedName name="_23Z_431ADE6F_9C87_431C_B4A0_B27D4A052270_.wvu.Rows_5" localSheetId="1">[1]ТаблицаСмешФинЭтап16!#REF!</definedName>
    <definedName name="_24Z_431ADE6F_9C87_431C_B4A0_B27D4A052270_.wvu.Rows_5" localSheetId="2">[1]ТаблицаСмешФинЭтап16!#REF!</definedName>
    <definedName name="_25Z_431ADE6F_9C87_431C_B4A0_B27D4A052270_.wvu.Rows_5" localSheetId="7">[1]ТаблицаСмешФинЭтап16!#REF!</definedName>
    <definedName name="_25Z_431ADE6F_9C87_431C_B4A0_B27D4A052270_.wvu.Rows_5">[1]ТаблицаСмешФинЭтап16!#REF!</definedName>
    <definedName name="_26Z_431ADE6F_9C87_431C_B4A0_B27D4A052270_.wvu.Rows_6" localSheetId="4">[1]ТаблицаСмешФинЭтап32!#REF!</definedName>
    <definedName name="_26Z_431ADE6F_9C87_431C_B4A0_B27D4A052270_.wvu.Rows_6" localSheetId="7">[1]ТаблицаСмешФинЭтап32!#REF!</definedName>
    <definedName name="_27Z_431ADE6F_9C87_431C_B4A0_B27D4A052270_.wvu.Rows_6" localSheetId="3">[1]ТаблицаСмешФинЭтап32!#REF!</definedName>
    <definedName name="_28Z_431ADE6F_9C87_431C_B4A0_B27D4A052270_.wvu.Rows_6" localSheetId="1">[1]ТаблицаСмешФинЭтап32!#REF!</definedName>
    <definedName name="_29Z_431ADE6F_9C87_431C_B4A0_B27D4A052270_.wvu.Rows_6" localSheetId="2">[1]ТаблицаСмешФинЭтап32!#REF!</definedName>
    <definedName name="_2Z_431ADE6F_9C87_431C_B4A0_B27D4A052270_.wvu.Rows_1" localSheetId="3">[1]СписокПар!#REF!</definedName>
    <definedName name="_30Z_431ADE6F_9C87_431C_B4A0_B27D4A052270_.wvu.Rows_6" localSheetId="7">[1]ТаблицаСмешФинЭтап32!#REF!</definedName>
    <definedName name="_30Z_431ADE6F_9C87_431C_B4A0_B27D4A052270_.wvu.Rows_6">[1]ТаблицаСмешФинЭтап32!#REF!</definedName>
    <definedName name="_31Z_BAECDCB9_3EEB_4217_B35B_1C8089F9B5BB_.wvu.Rows_1" localSheetId="4">[1]СписокПар!#REF!</definedName>
    <definedName name="_31Z_BAECDCB9_3EEB_4217_B35B_1C8089F9B5BB_.wvu.Rows_1" localSheetId="7">[1]СписокПар!#REF!</definedName>
    <definedName name="_32Z_BAECDCB9_3EEB_4217_B35B_1C8089F9B5BB_.wvu.Rows_1" localSheetId="3">[1]СписокПар!#REF!</definedName>
    <definedName name="_33Z_BAECDCB9_3EEB_4217_B35B_1C8089F9B5BB_.wvu.Rows_1" localSheetId="1">[1]СписокПар!#REF!</definedName>
    <definedName name="_34Z_BAECDCB9_3EEB_4217_B35B_1C8089F9B5BB_.wvu.Rows_1" localSheetId="2">[1]СписокПар!#REF!</definedName>
    <definedName name="_35Z_BAECDCB9_3EEB_4217_B35B_1C8089F9B5BB_.wvu.Rows_1" localSheetId="7">[1]СписокПар!#REF!</definedName>
    <definedName name="_35Z_BAECDCB9_3EEB_4217_B35B_1C8089F9B5BB_.wvu.Rows_1">[1]СписокПар!#REF!</definedName>
    <definedName name="_36Z_BAECDCB9_3EEB_4217_B35B_1C8089F9B5BB_.wvu.Rows_3" localSheetId="4">[1]ТаблицаОлимп16!#REF!</definedName>
    <definedName name="_36Z_BAECDCB9_3EEB_4217_B35B_1C8089F9B5BB_.wvu.Rows_3" localSheetId="7">[1]ТаблицаОлимп16!#REF!</definedName>
    <definedName name="_37Z_BAECDCB9_3EEB_4217_B35B_1C8089F9B5BB_.wvu.Rows_3" localSheetId="3">[1]ТаблицаОлимп16!#REF!</definedName>
    <definedName name="_38Z_BAECDCB9_3EEB_4217_B35B_1C8089F9B5BB_.wvu.Rows_3" localSheetId="1">[1]ТаблицаОлимп16!#REF!</definedName>
    <definedName name="_39Z_BAECDCB9_3EEB_4217_B35B_1C8089F9B5BB_.wvu.Rows_3" localSheetId="2">[1]ТаблицаОлимп16!#REF!</definedName>
    <definedName name="_3Z_431ADE6F_9C87_431C_B4A0_B27D4A052270_.wvu.Rows_1" localSheetId="1">[1]СписокПар!#REF!</definedName>
    <definedName name="_40Z_BAECDCB9_3EEB_4217_B35B_1C8089F9B5BB_.wvu.Rows_3" localSheetId="7">[1]ТаблицаОлимп16!#REF!</definedName>
    <definedName name="_40Z_BAECDCB9_3EEB_4217_B35B_1C8089F9B5BB_.wvu.Rows_3">[1]ТаблицаОлимп16!#REF!</definedName>
    <definedName name="_41Z_BAECDCB9_3EEB_4217_B35B_1C8089F9B5BB_.wvu.Rows_4" localSheetId="4">[1]ТаблицаОлимп32!#REF!</definedName>
    <definedName name="_41Z_BAECDCB9_3EEB_4217_B35B_1C8089F9B5BB_.wvu.Rows_4" localSheetId="7">[1]ТаблицаОлимп32!#REF!</definedName>
    <definedName name="_42Z_BAECDCB9_3EEB_4217_B35B_1C8089F9B5BB_.wvu.Rows_4" localSheetId="3">[1]ТаблицаОлимп32!#REF!</definedName>
    <definedName name="_43Z_BAECDCB9_3EEB_4217_B35B_1C8089F9B5BB_.wvu.Rows_4" localSheetId="1">[1]ТаблицаОлимп32!#REF!</definedName>
    <definedName name="_44Z_BAECDCB9_3EEB_4217_B35B_1C8089F9B5BB_.wvu.Rows_4" localSheetId="2">[1]ТаблицаОлимп32!#REF!</definedName>
    <definedName name="_45Z_BAECDCB9_3EEB_4217_B35B_1C8089F9B5BB_.wvu.Rows_4" localSheetId="7">[1]ТаблицаОлимп32!#REF!</definedName>
    <definedName name="_45Z_BAECDCB9_3EEB_4217_B35B_1C8089F9B5BB_.wvu.Rows_4">[1]ТаблицаОлимп32!#REF!</definedName>
    <definedName name="_46Z_BAECDCB9_3EEB_4217_B35B_1C8089F9B5BB_.wvu.Rows_5" localSheetId="4">[1]ТаблицаОлимп8!#REF!</definedName>
    <definedName name="_46Z_BAECDCB9_3EEB_4217_B35B_1C8089F9B5BB_.wvu.Rows_5" localSheetId="7">[1]ТаблицаОлимп8!#REF!</definedName>
    <definedName name="_47Z_BAECDCB9_3EEB_4217_B35B_1C8089F9B5BB_.wvu.Rows_5" localSheetId="3">[1]ТаблицаОлимп8!#REF!</definedName>
    <definedName name="_48Z_BAECDCB9_3EEB_4217_B35B_1C8089F9B5BB_.wvu.Rows_5" localSheetId="1">[1]ТаблицаОлимп8!#REF!</definedName>
    <definedName name="_49Z_BAECDCB9_3EEB_4217_B35B_1C8089F9B5BB_.wvu.Rows_5" localSheetId="2">[1]ТаблицаОлимп8!#REF!</definedName>
    <definedName name="_4Z_431ADE6F_9C87_431C_B4A0_B27D4A052270_.wvu.Rows_1" localSheetId="2">[1]СписокПар!#REF!</definedName>
    <definedName name="_50Z_BAECDCB9_3EEB_4217_B35B_1C8089F9B5BB_.wvu.Rows_5" localSheetId="7">[1]ТаблицаОлимп8!#REF!</definedName>
    <definedName name="_50Z_BAECDCB9_3EEB_4217_B35B_1C8089F9B5BB_.wvu.Rows_5">[1]ТаблицаОлимп8!#REF!</definedName>
    <definedName name="_51Z_BAECDCB9_3EEB_4217_B35B_1C8089F9B5BB_.wvu.Rows_6" localSheetId="4">[1]ТаблицаСмешФинЭтап16!#REF!</definedName>
    <definedName name="_51Z_BAECDCB9_3EEB_4217_B35B_1C8089F9B5BB_.wvu.Rows_6" localSheetId="7">[1]ТаблицаСмешФинЭтап16!#REF!</definedName>
    <definedName name="_52Z_BAECDCB9_3EEB_4217_B35B_1C8089F9B5BB_.wvu.Rows_6" localSheetId="3">[1]ТаблицаСмешФинЭтап16!#REF!</definedName>
    <definedName name="_53Z_BAECDCB9_3EEB_4217_B35B_1C8089F9B5BB_.wvu.Rows_6" localSheetId="1">[1]ТаблицаСмешФинЭтап16!#REF!</definedName>
    <definedName name="_54Z_BAECDCB9_3EEB_4217_B35B_1C8089F9B5BB_.wvu.Rows_6" localSheetId="2">[1]ТаблицаСмешФинЭтап16!#REF!</definedName>
    <definedName name="_55Z_BAECDCB9_3EEB_4217_B35B_1C8089F9B5BB_.wvu.Rows_6" localSheetId="7">[1]ТаблицаСмешФинЭтап16!#REF!</definedName>
    <definedName name="_55Z_BAECDCB9_3EEB_4217_B35B_1C8089F9B5BB_.wvu.Rows_6">[1]ТаблицаСмешФинЭтап16!#REF!</definedName>
    <definedName name="_56Z_BAECDCB9_3EEB_4217_B35B_1C8089F9B5BB_.wvu.Rows_7" localSheetId="4">[1]ТаблицаСмешФинЭтап32!#REF!</definedName>
    <definedName name="_56Z_BAECDCB9_3EEB_4217_B35B_1C8089F9B5BB_.wvu.Rows_7" localSheetId="7">[1]ТаблицаСмешФинЭтап32!#REF!</definedName>
    <definedName name="_57Z_BAECDCB9_3EEB_4217_B35B_1C8089F9B5BB_.wvu.Rows_7" localSheetId="3">[1]ТаблицаСмешФинЭтап32!#REF!</definedName>
    <definedName name="_58Z_BAECDCB9_3EEB_4217_B35B_1C8089F9B5BB_.wvu.Rows_7" localSheetId="1">[1]ТаблицаСмешФинЭтап32!#REF!</definedName>
    <definedName name="_59Z_BAECDCB9_3EEB_4217_B35B_1C8089F9B5BB_.wvu.Rows_7" localSheetId="2">[1]ТаблицаСмешФинЭтап32!#REF!</definedName>
    <definedName name="_5Z_431ADE6F_9C87_431C_B4A0_B27D4A052270_.wvu.Rows_1" localSheetId="7">[1]СписокПар!#REF!</definedName>
    <definedName name="_5Z_431ADE6F_9C87_431C_B4A0_B27D4A052270_.wvu.Rows_1">[1]СписокПар!#REF!</definedName>
    <definedName name="_60Z_BAECDCB9_3EEB_4217_B35B_1C8089F9B5BB_.wvu.Rows_7" localSheetId="7">[1]ТаблицаСмешФинЭтап32!#REF!</definedName>
    <definedName name="_60Z_BAECDCB9_3EEB_4217_B35B_1C8089F9B5BB_.wvu.Rows_7">[1]ТаблицаСмешФинЭтап32!#REF!</definedName>
    <definedName name="_61Z_F809504A_1B3D_4948_A071_6AE5F7F97D89_.wvu.Rows_1" localSheetId="4">[1]СписокПар!#REF!</definedName>
    <definedName name="_61Z_F809504A_1B3D_4948_A071_6AE5F7F97D89_.wvu.Rows_1" localSheetId="7">[1]СписокПар!#REF!</definedName>
    <definedName name="_62Z_F809504A_1B3D_4948_A071_6AE5F7F97D89_.wvu.Rows_1" localSheetId="3">[1]СписокПар!#REF!</definedName>
    <definedName name="_63Z_F809504A_1B3D_4948_A071_6AE5F7F97D89_.wvu.Rows_1" localSheetId="1">[1]СписокПар!#REF!</definedName>
    <definedName name="_64Z_F809504A_1B3D_4948_A071_6AE5F7F97D89_.wvu.Rows_1" localSheetId="2">[1]СписокПар!#REF!</definedName>
    <definedName name="_65Z_F809504A_1B3D_4948_A071_6AE5F7F97D89_.wvu.Rows_1" localSheetId="7">[1]СписокПар!#REF!</definedName>
    <definedName name="_65Z_F809504A_1B3D_4948_A071_6AE5F7F97D89_.wvu.Rows_1">[1]СписокПар!#REF!</definedName>
    <definedName name="_66Z_F809504A_1B3D_4948_A071_6AE5F7F97D89_.wvu.Rows_3" localSheetId="4">[1]ТаблицаОлимп16!#REF!</definedName>
    <definedName name="_66Z_F809504A_1B3D_4948_A071_6AE5F7F97D89_.wvu.Rows_3" localSheetId="7">[1]ТаблицаОлимп16!#REF!</definedName>
    <definedName name="_67Z_F809504A_1B3D_4948_A071_6AE5F7F97D89_.wvu.Rows_3" localSheetId="3">[1]ТаблицаОлимп16!#REF!</definedName>
    <definedName name="_68Z_F809504A_1B3D_4948_A071_6AE5F7F97D89_.wvu.Rows_3" localSheetId="1">[1]ТаблицаОлимп16!#REF!</definedName>
    <definedName name="_69Z_F809504A_1B3D_4948_A071_6AE5F7F97D89_.wvu.Rows_3" localSheetId="2">[1]ТаблицаОлимп16!#REF!</definedName>
    <definedName name="_6Z_431ADE6F_9C87_431C_B4A0_B27D4A052270_.wvu.Rows_2" localSheetId="4">[1]ТаблицаОлимп16!#REF!</definedName>
    <definedName name="_6Z_431ADE6F_9C87_431C_B4A0_B27D4A052270_.wvu.Rows_2" localSheetId="7">[1]ТаблицаОлимп16!#REF!</definedName>
    <definedName name="_70Z_F809504A_1B3D_4948_A071_6AE5F7F97D89_.wvu.Rows_3" localSheetId="7">[1]ТаблицаОлимп16!#REF!</definedName>
    <definedName name="_70Z_F809504A_1B3D_4948_A071_6AE5F7F97D89_.wvu.Rows_3">[1]ТаблицаОлимп16!#REF!</definedName>
    <definedName name="_71Z_F809504A_1B3D_4948_A071_6AE5F7F97D89_.wvu.Rows_4" localSheetId="4">[1]ТаблицаОлимп32!#REF!</definedName>
    <definedName name="_71Z_F809504A_1B3D_4948_A071_6AE5F7F97D89_.wvu.Rows_4" localSheetId="7">[1]ТаблицаОлимп32!#REF!</definedName>
    <definedName name="_72Z_F809504A_1B3D_4948_A071_6AE5F7F97D89_.wvu.Rows_4" localSheetId="3">[1]ТаблицаОлимп32!#REF!</definedName>
    <definedName name="_73Z_F809504A_1B3D_4948_A071_6AE5F7F97D89_.wvu.Rows_4" localSheetId="1">[1]ТаблицаОлимп32!#REF!</definedName>
    <definedName name="_74Z_F809504A_1B3D_4948_A071_6AE5F7F97D89_.wvu.Rows_4" localSheetId="2">[1]ТаблицаОлимп32!#REF!</definedName>
    <definedName name="_75Z_F809504A_1B3D_4948_A071_6AE5F7F97D89_.wvu.Rows_4" localSheetId="7">[1]ТаблицаОлимп32!#REF!</definedName>
    <definedName name="_75Z_F809504A_1B3D_4948_A071_6AE5F7F97D89_.wvu.Rows_4">[1]ТаблицаОлимп32!#REF!</definedName>
    <definedName name="_76Z_F809504A_1B3D_4948_A071_6AE5F7F97D89_.wvu.Rows_5" localSheetId="4">[1]ТаблицаОлимп8!#REF!</definedName>
    <definedName name="_76Z_F809504A_1B3D_4948_A071_6AE5F7F97D89_.wvu.Rows_5" localSheetId="7">[1]ТаблицаОлимп8!#REF!</definedName>
    <definedName name="_77Z_F809504A_1B3D_4948_A071_6AE5F7F97D89_.wvu.Rows_5" localSheetId="3">[1]ТаблицаОлимп8!#REF!</definedName>
    <definedName name="_78Z_F809504A_1B3D_4948_A071_6AE5F7F97D89_.wvu.Rows_5" localSheetId="1">[1]ТаблицаОлимп8!#REF!</definedName>
    <definedName name="_79Z_F809504A_1B3D_4948_A071_6AE5F7F97D89_.wvu.Rows_5" localSheetId="2">[1]ТаблицаОлимп8!#REF!</definedName>
    <definedName name="_7Z_431ADE6F_9C87_431C_B4A0_B27D4A052270_.wvu.Rows_2" localSheetId="3">[1]ТаблицаОлимп16!#REF!</definedName>
    <definedName name="_80Z_F809504A_1B3D_4948_A071_6AE5F7F97D89_.wvu.Rows_5" localSheetId="7">[1]ТаблицаОлимп8!#REF!</definedName>
    <definedName name="_80Z_F809504A_1B3D_4948_A071_6AE5F7F97D89_.wvu.Rows_5">[1]ТаблицаОлимп8!#REF!</definedName>
    <definedName name="_81Z_F809504A_1B3D_4948_A071_6AE5F7F97D89_.wvu.Rows_6" localSheetId="4">[1]ТаблицаСмешФинЭтап16!#REF!</definedName>
    <definedName name="_81Z_F809504A_1B3D_4948_A071_6AE5F7F97D89_.wvu.Rows_6" localSheetId="7">[1]ТаблицаСмешФинЭтап16!#REF!</definedName>
    <definedName name="_82Z_F809504A_1B3D_4948_A071_6AE5F7F97D89_.wvu.Rows_6" localSheetId="3">[1]ТаблицаСмешФинЭтап16!#REF!</definedName>
    <definedName name="_83Z_F809504A_1B3D_4948_A071_6AE5F7F97D89_.wvu.Rows_6" localSheetId="1">[1]ТаблицаСмешФинЭтап16!#REF!</definedName>
    <definedName name="_84Z_F809504A_1B3D_4948_A071_6AE5F7F97D89_.wvu.Rows_6" localSheetId="2">[1]ТаблицаСмешФинЭтап16!#REF!</definedName>
    <definedName name="_85Z_F809504A_1B3D_4948_A071_6AE5F7F97D89_.wvu.Rows_6" localSheetId="7">[1]ТаблицаСмешФинЭтап16!#REF!</definedName>
    <definedName name="_85Z_F809504A_1B3D_4948_A071_6AE5F7F97D89_.wvu.Rows_6">[1]ТаблицаСмешФинЭтап16!#REF!</definedName>
    <definedName name="_86Z_F809504A_1B3D_4948_A071_6AE5F7F97D89_.wvu.Rows_7" localSheetId="4">[1]ТаблицаСмешФинЭтап32!#REF!</definedName>
    <definedName name="_86Z_F809504A_1B3D_4948_A071_6AE5F7F97D89_.wvu.Rows_7" localSheetId="7">[1]ТаблицаСмешФинЭтап32!#REF!</definedName>
    <definedName name="_87Z_F809504A_1B3D_4948_A071_6AE5F7F97D89_.wvu.Rows_7" localSheetId="3">[1]ТаблицаСмешФинЭтап32!#REF!</definedName>
    <definedName name="_88Z_F809504A_1B3D_4948_A071_6AE5F7F97D89_.wvu.Rows_7" localSheetId="1">[1]ТаблицаСмешФинЭтап32!#REF!</definedName>
    <definedName name="_89Z_F809504A_1B3D_4948_A071_6AE5F7F97D89_.wvu.Rows_7" localSheetId="2">[1]ТаблицаСмешФинЭтап32!#REF!</definedName>
    <definedName name="_8Z_431ADE6F_9C87_431C_B4A0_B27D4A052270_.wvu.Rows_2" localSheetId="1">[1]ТаблицаОлимп16!#REF!</definedName>
    <definedName name="_90Z_F809504A_1B3D_4948_A071_6AE5F7F97D89_.wvu.Rows_7" localSheetId="7">[1]ТаблицаСмешФинЭтап32!#REF!</definedName>
    <definedName name="_90Z_F809504A_1B3D_4948_A071_6AE5F7F97D89_.wvu.Rows_7">[1]ТаблицаСмешФинЭтап32!#REF!</definedName>
    <definedName name="_9Z_431ADE6F_9C87_431C_B4A0_B27D4A052270_.wvu.Rows_2" localSheetId="2">[1]ТаблицаОлимп16!#REF!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4" hidden="1">жжСП!#REF!</definedName>
    <definedName name="Z_431ADE6F_9C87_431C_B4A0_B27D4A052270_.wvu.Cols" localSheetId="8">[1]СписокПар!#REF!</definedName>
    <definedName name="Z_431ADE6F_9C87_431C_B4A0_B27D4A052270_.wvu.Cols" localSheetId="7" hidden="1">жмСП!#REF!</definedName>
    <definedName name="Z_431ADE6F_9C87_431C_B4A0_B27D4A052270_.wvu.Cols" localSheetId="3">[1]СписокПар!#REF!</definedName>
    <definedName name="Z_431ADE6F_9C87_431C_B4A0_B27D4A052270_.wvu.Cols" localSheetId="1">[1]СписокПар!#REF!</definedName>
    <definedName name="Z_431ADE6F_9C87_431C_B4A0_B27D4A052270_.wvu.Cols" localSheetId="0" hidden="1">ММСП!#REF!</definedName>
    <definedName name="Z_431ADE6F_9C87_431C_B4A0_B27D4A052270_.wvu.Cols" localSheetId="2">[1]СписокПар!#REF!</definedName>
    <definedName name="Z_431ADE6F_9C87_431C_B4A0_B27D4A052270_.wvu.Cols">[1]СписокПар!#REF!</definedName>
    <definedName name="Z_431ADE6F_9C87_431C_B4A0_B27D4A052270_.wvu.Rows" localSheetId="9" hidden="1">жжДТ!#REF!</definedName>
    <definedName name="Z_431ADE6F_9C87_431C_B4A0_B27D4A052270_.wvu.Rows" localSheetId="4" hidden="1">жжСП!#REF!</definedName>
    <definedName name="Z_431ADE6F_9C87_431C_B4A0_B27D4A052270_.wvu.Rows" localSheetId="6" hidden="1">жжФЭ!#REF!</definedName>
    <definedName name="Z_431ADE6F_9C87_431C_B4A0_B27D4A052270_.wvu.Rows" localSheetId="8" hidden="1">жм!#REF!</definedName>
    <definedName name="Z_431ADE6F_9C87_431C_B4A0_B27D4A052270_.wvu.Rows" localSheetId="7" hidden="1">жмСП!#REF!</definedName>
    <definedName name="Z_431ADE6F_9C87_431C_B4A0_B27D4A052270_.wvu.Rows" localSheetId="3" hidden="1">ММДТ!#REF!</definedName>
    <definedName name="Z_431ADE6F_9C87_431C_B4A0_B27D4A052270_.wvu.Rows" localSheetId="1">[1]АнкетаИгрока!#REF!</definedName>
    <definedName name="Z_431ADE6F_9C87_431C_B4A0_B27D4A052270_.wvu.Rows" localSheetId="0" hidden="1">ММСП!#REF!</definedName>
    <definedName name="Z_431ADE6F_9C87_431C_B4A0_B27D4A052270_.wvu.Rows" localSheetId="2" hidden="1">ММФЭ!#REF!</definedName>
    <definedName name="Z_431ADE6F_9C87_431C_B4A0_B27D4A052270_.wvu.Rows">[1]АнкетаИгрока!#REF!</definedName>
    <definedName name="Z_BAECDCB9_3EEB_4217_B35B_1C8089F9B5BB_.wvu.Cols" localSheetId="4" hidden="1">жжСП!#REF!</definedName>
    <definedName name="Z_BAECDCB9_3EEB_4217_B35B_1C8089F9B5BB_.wvu.Cols" localSheetId="8">[1]СписокПар!#REF!</definedName>
    <definedName name="Z_BAECDCB9_3EEB_4217_B35B_1C8089F9B5BB_.wvu.Cols" localSheetId="7" hidden="1">жмСП!#REF!</definedName>
    <definedName name="Z_BAECDCB9_3EEB_4217_B35B_1C8089F9B5BB_.wvu.Cols" localSheetId="3">[1]СписокПар!#REF!</definedName>
    <definedName name="Z_BAECDCB9_3EEB_4217_B35B_1C8089F9B5BB_.wvu.Cols" localSheetId="1">[1]СписокПар!#REF!</definedName>
    <definedName name="Z_BAECDCB9_3EEB_4217_B35B_1C8089F9B5BB_.wvu.Cols" localSheetId="0" hidden="1">ММСП!#REF!</definedName>
    <definedName name="Z_BAECDCB9_3EEB_4217_B35B_1C8089F9B5BB_.wvu.Cols" localSheetId="2">[1]СписокПар!#REF!</definedName>
    <definedName name="Z_BAECDCB9_3EEB_4217_B35B_1C8089F9B5BB_.wvu.Cols">[1]СписокПар!#REF!</definedName>
    <definedName name="Z_BAECDCB9_3EEB_4217_B35B_1C8089F9B5BB_.wvu.Rows" localSheetId="9" hidden="1">жжДТ!#REF!</definedName>
    <definedName name="Z_BAECDCB9_3EEB_4217_B35B_1C8089F9B5BB_.wvu.Rows" localSheetId="4" hidden="1">жжСП!#REF!</definedName>
    <definedName name="Z_BAECDCB9_3EEB_4217_B35B_1C8089F9B5BB_.wvu.Rows" localSheetId="6" hidden="1">жжФЭ!#REF!</definedName>
    <definedName name="Z_BAECDCB9_3EEB_4217_B35B_1C8089F9B5BB_.wvu.Rows" localSheetId="8" hidden="1">жм!#REF!</definedName>
    <definedName name="Z_BAECDCB9_3EEB_4217_B35B_1C8089F9B5BB_.wvu.Rows" localSheetId="7" hidden="1">жмСП!#REF!</definedName>
    <definedName name="Z_BAECDCB9_3EEB_4217_B35B_1C8089F9B5BB_.wvu.Rows" localSheetId="3" hidden="1">ММДТ!#REF!</definedName>
    <definedName name="Z_BAECDCB9_3EEB_4217_B35B_1C8089F9B5BB_.wvu.Rows" localSheetId="1">[1]АнкетаИгрока!#REF!</definedName>
    <definedName name="Z_BAECDCB9_3EEB_4217_B35B_1C8089F9B5BB_.wvu.Rows" localSheetId="0" hidden="1">ММСП!#REF!</definedName>
    <definedName name="Z_BAECDCB9_3EEB_4217_B35B_1C8089F9B5BB_.wvu.Rows" localSheetId="2" hidden="1">ММФЭ!#REF!</definedName>
    <definedName name="Z_BAECDCB9_3EEB_4217_B35B_1C8089F9B5BB_.wvu.Rows">[1]АнкетаИгрока!#REF!</definedName>
    <definedName name="Z_F809504A_1B3D_4948_A071_6AE5F7F97D89_.wvu.Cols" localSheetId="4" hidden="1">жжСП!#REF!</definedName>
    <definedName name="Z_F809504A_1B3D_4948_A071_6AE5F7F97D89_.wvu.Cols" localSheetId="8">[1]СписокПар!#REF!</definedName>
    <definedName name="Z_F809504A_1B3D_4948_A071_6AE5F7F97D89_.wvu.Cols" localSheetId="7" hidden="1">жмСП!#REF!</definedName>
    <definedName name="Z_F809504A_1B3D_4948_A071_6AE5F7F97D89_.wvu.Cols" localSheetId="3">[1]СписокПар!#REF!</definedName>
    <definedName name="Z_F809504A_1B3D_4948_A071_6AE5F7F97D89_.wvu.Cols" localSheetId="1">[1]СписокПар!#REF!</definedName>
    <definedName name="Z_F809504A_1B3D_4948_A071_6AE5F7F97D89_.wvu.Cols" localSheetId="0" hidden="1">ММСП!#REF!</definedName>
    <definedName name="Z_F809504A_1B3D_4948_A071_6AE5F7F97D89_.wvu.Cols" localSheetId="2">[1]СписокПар!#REF!</definedName>
    <definedName name="Z_F809504A_1B3D_4948_A071_6AE5F7F97D89_.wvu.Cols">[1]СписокПар!#REF!</definedName>
    <definedName name="Z_F809504A_1B3D_4948_A071_6AE5F7F97D89_.wvu.Rows" localSheetId="9" hidden="1">жжДТ!#REF!</definedName>
    <definedName name="Z_F809504A_1B3D_4948_A071_6AE5F7F97D89_.wvu.Rows" localSheetId="4" hidden="1">жжСП!#REF!</definedName>
    <definedName name="Z_F809504A_1B3D_4948_A071_6AE5F7F97D89_.wvu.Rows" localSheetId="6" hidden="1">жжФЭ!#REF!</definedName>
    <definedName name="Z_F809504A_1B3D_4948_A071_6AE5F7F97D89_.wvu.Rows" localSheetId="8" hidden="1">жм!#REF!</definedName>
    <definedName name="Z_F809504A_1B3D_4948_A071_6AE5F7F97D89_.wvu.Rows" localSheetId="7" hidden="1">жмСП!#REF!</definedName>
    <definedName name="Z_F809504A_1B3D_4948_A071_6AE5F7F97D89_.wvu.Rows" localSheetId="3" hidden="1">ММДТ!#REF!</definedName>
    <definedName name="Z_F809504A_1B3D_4948_A071_6AE5F7F97D89_.wvu.Rows" localSheetId="1">[1]АнкетаИгрока!#REF!</definedName>
    <definedName name="Z_F809504A_1B3D_4948_A071_6AE5F7F97D89_.wvu.Rows" localSheetId="0" hidden="1">ММСП!#REF!</definedName>
    <definedName name="Z_F809504A_1B3D_4948_A071_6AE5F7F97D89_.wvu.Rows" localSheetId="2" hidden="1">ММФЭ!#REF!</definedName>
    <definedName name="Z_F809504A_1B3D_4948_A071_6AE5F7F97D89_.wvu.Rows">[1]АнкетаИгрока!#REF!</definedName>
    <definedName name="_xlnm.Print_Titles" localSheetId="4">жжСП!$1:$10</definedName>
    <definedName name="_xlnm.Print_Titles" localSheetId="7">жмСП!$1:$10</definedName>
    <definedName name="_xlnm.Print_Titles" localSheetId="0">ММСП!$1:$10</definedName>
    <definedName name="_xlnm.Print_Area" localSheetId="4">жжСП!$A$2:$H$63</definedName>
    <definedName name="_xlnm.Print_Area" localSheetId="7">жмСП!$A$2:$H$63</definedName>
    <definedName name="_xlnm.Print_Area" localSheetId="0">ММСП!$A$2:$H$63</definedName>
  </definedNames>
  <calcPr calcId="145621" concurrentCalc="0"/>
  <fileRecoveryPr repairLoad="1"/>
</workbook>
</file>

<file path=xl/calcChain.xml><?xml version="1.0" encoding="utf-8"?>
<calcChain xmlns="http://schemas.openxmlformats.org/spreadsheetml/2006/main">
  <c r="G48" i="12" l="1"/>
  <c r="G47" i="12"/>
  <c r="G30" i="12"/>
  <c r="G29" i="12"/>
  <c r="G36" i="12"/>
  <c r="G35" i="12"/>
  <c r="G42" i="12"/>
  <c r="G41" i="12"/>
  <c r="G24" i="12"/>
  <c r="G23" i="12"/>
  <c r="B202" i="12"/>
  <c r="B201" i="12"/>
  <c r="B200" i="12"/>
  <c r="A1" i="12"/>
  <c r="B202" i="10"/>
  <c r="B201" i="10"/>
  <c r="B200" i="10"/>
  <c r="A2" i="10"/>
  <c r="B202" i="9"/>
  <c r="B201" i="9"/>
  <c r="B200" i="9"/>
  <c r="A2" i="9"/>
  <c r="B202" i="8"/>
  <c r="B201" i="8"/>
  <c r="B200" i="8"/>
  <c r="A2" i="8"/>
  <c r="B203" i="6"/>
  <c r="B202" i="6"/>
  <c r="B201" i="6"/>
  <c r="A1" i="6"/>
  <c r="G26" i="4"/>
  <c r="G25" i="4"/>
  <c r="G14" i="4"/>
  <c r="G13" i="4"/>
  <c r="B203" i="5"/>
  <c r="B202" i="5"/>
  <c r="B201" i="5"/>
  <c r="A1" i="5"/>
  <c r="B201" i="4"/>
  <c r="B200" i="4"/>
  <c r="B199" i="4"/>
  <c r="A1" i="4"/>
  <c r="B201" i="3"/>
  <c r="B200" i="3"/>
  <c r="B199" i="3"/>
  <c r="A1" i="3"/>
  <c r="B203" i="2"/>
  <c r="B202" i="2"/>
  <c r="B201" i="2"/>
  <c r="K54" i="2"/>
  <c r="K52" i="2"/>
  <c r="K50" i="2"/>
  <c r="K48" i="2"/>
  <c r="K42" i="2"/>
  <c r="K40" i="2"/>
  <c r="K38" i="2"/>
  <c r="K36" i="2"/>
  <c r="K30" i="2"/>
  <c r="K28" i="2"/>
  <c r="K26" i="2"/>
  <c r="K24" i="2"/>
  <c r="K18" i="2"/>
  <c r="K16" i="2"/>
  <c r="K14" i="2"/>
  <c r="K12" i="2"/>
  <c r="A1" i="2"/>
  <c r="B203" i="1"/>
  <c r="B202" i="1"/>
  <c r="B201" i="1"/>
  <c r="K54" i="1"/>
  <c r="K52" i="1"/>
  <c r="K50" i="1"/>
  <c r="K48" i="1"/>
  <c r="K42" i="1"/>
  <c r="K40" i="1"/>
  <c r="K38" i="1"/>
  <c r="K36" i="1"/>
  <c r="K30" i="1"/>
  <c r="K28" i="1"/>
  <c r="K26" i="1"/>
  <c r="K24" i="1"/>
  <c r="K18" i="1"/>
  <c r="K16" i="1"/>
  <c r="K14" i="1"/>
  <c r="K12" i="1"/>
  <c r="A1" i="1"/>
</calcChain>
</file>

<file path=xl/sharedStrings.xml><?xml version="1.0" encoding="utf-8"?>
<sst xmlns="http://schemas.openxmlformats.org/spreadsheetml/2006/main" count="1114" uniqueCount="262">
  <si>
    <t>(ПРЕДВАРИТЕЛЬНЫЙ ЭТАП, 4х4)</t>
  </si>
  <si>
    <t>Название турнира</t>
  </si>
  <si>
    <t>Место проведения</t>
  </si>
  <si>
    <t>Сроки проведения</t>
  </si>
  <si>
    <t>Возрастная группа</t>
  </si>
  <si>
    <t>Пол игроков</t>
  </si>
  <si>
    <t>Категория</t>
  </si>
  <si>
    <t>Класс</t>
  </si>
  <si>
    <t>ПРЕДВАРИТЕЛЬНЫЙ ЭТАП</t>
  </si>
  <si>
    <t>ГРУППА 1</t>
  </si>
  <si>
    <t>№</t>
  </si>
  <si>
    <t>Расстановка</t>
  </si>
  <si>
    <t>Статус</t>
  </si>
  <si>
    <t>Фамилия</t>
  </si>
  <si>
    <t>И.О.</t>
  </si>
  <si>
    <t>Город (страна)</t>
  </si>
  <si>
    <t>Очки</t>
  </si>
  <si>
    <r>
      <t>Сеты</t>
    </r>
    <r>
      <rPr>
        <vertAlign val="superscript"/>
        <sz val="12"/>
        <rFont val="Arial Cyr"/>
        <charset val="204"/>
      </rPr>
      <t>1</t>
    </r>
  </si>
  <si>
    <r>
      <t>Геймы</t>
    </r>
    <r>
      <rPr>
        <vertAlign val="superscript"/>
        <sz val="12"/>
        <rFont val="Arial Cyr"/>
        <charset val="204"/>
      </rPr>
      <t>2</t>
    </r>
  </si>
  <si>
    <t>Место</t>
  </si>
  <si>
    <t>ГРУППА 2</t>
  </si>
  <si>
    <t>ГРУППА 3</t>
  </si>
  <si>
    <t>ГРУППА 4</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</si>
  <si>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</si>
  <si>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</si>
  <si>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Сеяные пары</t>
  </si>
  <si>
    <t>Дополнительная пара</t>
  </si>
  <si>
    <t>Замененная пара</t>
  </si>
  <si>
    <t>Присутствовали на жеребьевке</t>
  </si>
  <si>
    <t>Дата жеребьевки</t>
  </si>
  <si>
    <t>Время жеребьевки</t>
  </si>
  <si>
    <t>Главный судья</t>
  </si>
  <si>
    <t>Подпись</t>
  </si>
  <si>
    <t>И.О.Фамилия</t>
  </si>
  <si>
    <t>МУЖЧИНЫ И ЖЕНЩИНЫ</t>
  </si>
  <si>
    <t>ФТ</t>
  </si>
  <si>
    <t>-</t>
  </si>
  <si>
    <t>ДО 19 ЛЕТ</t>
  </si>
  <si>
    <t>I</t>
  </si>
  <si>
    <t>А</t>
  </si>
  <si>
    <t>ДО 17 ЛЕТ</t>
  </si>
  <si>
    <t>II</t>
  </si>
  <si>
    <t>Б</t>
  </si>
  <si>
    <t>ДО 15 ЛЕТ</t>
  </si>
  <si>
    <t>III</t>
  </si>
  <si>
    <t>В</t>
  </si>
  <si>
    <t>ДО 13 ЛЕТ</t>
  </si>
  <si>
    <t>IV</t>
  </si>
  <si>
    <t>Г</t>
  </si>
  <si>
    <t>9-10 ЛЕТ</t>
  </si>
  <si>
    <t>V</t>
  </si>
  <si>
    <t>VI</t>
  </si>
  <si>
    <t>Чемпионат Ярославской области</t>
  </si>
  <si>
    <t>РЫБИНСК</t>
  </si>
  <si>
    <t>3-4 июня 2023 г.</t>
  </si>
  <si>
    <t>МУЖЧИНЫ</t>
  </si>
  <si>
    <t>ЖЕНЩИНЫ</t>
  </si>
  <si>
    <t>РОДИОНОВА</t>
  </si>
  <si>
    <t>СЕМЕНОВА</t>
  </si>
  <si>
    <t>КОСЕНКОВА</t>
  </si>
  <si>
    <t>НИКЕЛЬС</t>
  </si>
  <si>
    <t>ЛУКИНА</t>
  </si>
  <si>
    <t>ТОКАРЕВА</t>
  </si>
  <si>
    <t>РАЗВОЗОВ</t>
  </si>
  <si>
    <t>САМОХВАЛОВ</t>
  </si>
  <si>
    <t>НАЗАРОВ</t>
  </si>
  <si>
    <t>СЕВОСТЬЯНОВ</t>
  </si>
  <si>
    <t>ИВАНОВ</t>
  </si>
  <si>
    <t>ЛУКИН</t>
  </si>
  <si>
    <t>ПАЛЬЦЕВА</t>
  </si>
  <si>
    <t>СТЕПАНОВА</t>
  </si>
  <si>
    <t>ИЗРАЙЛЕВА</t>
  </si>
  <si>
    <t>ПРЯНИЧНИКОВА</t>
  </si>
  <si>
    <t>ПОШТАВЦЕВА</t>
  </si>
  <si>
    <t>ЗЕЛЕНОВА ЕЛЕНА</t>
  </si>
  <si>
    <t>СИВОЖЕЛЕЗОВА</t>
  </si>
  <si>
    <t>МЕЛЬНИКОВА</t>
  </si>
  <si>
    <t>НИКОЛАЕВА</t>
  </si>
  <si>
    <t>БЕЛОВА</t>
  </si>
  <si>
    <t>МАКОШИНА</t>
  </si>
  <si>
    <t>ЖУКОВА</t>
  </si>
  <si>
    <t>ИВАНОВА</t>
  </si>
  <si>
    <t>ПОКИДИН</t>
  </si>
  <si>
    <t>БЕЗНОГОВ</t>
  </si>
  <si>
    <t>МАРТЫНОВ</t>
  </si>
  <si>
    <t>СЕВАСТЬЯНОВ</t>
  </si>
  <si>
    <t>ТОКАРЕВ</t>
  </si>
  <si>
    <t>ИЗОТОВ</t>
  </si>
  <si>
    <t>ШМЕЛЕВ</t>
  </si>
  <si>
    <t>ЛАВРОВ</t>
  </si>
  <si>
    <t>ПРОХОРОВ</t>
  </si>
  <si>
    <t>НОВИКОВ</t>
  </si>
  <si>
    <t>ЯКОВЛЕВ</t>
  </si>
  <si>
    <t>ЗЕЛЕНОВ</t>
  </si>
  <si>
    <t>СИВОЖЕЛЕЗОВ</t>
  </si>
  <si>
    <t>ТРОЦЕНКО</t>
  </si>
  <si>
    <t>ЗЕЛЕНОВ (Рыбинск)</t>
  </si>
  <si>
    <t>РОДИОНОВА (Санкт-Петербург)</t>
  </si>
  <si>
    <t>БАЛАНДИН</t>
  </si>
  <si>
    <t>ЗЕЛЕНОВА АННА</t>
  </si>
  <si>
    <t xml:space="preserve"> (ФИНАЛЬНЫЙ ЭТАП, 8 участников)</t>
  </si>
  <si>
    <t>ФИНАЛЬНЫЙ ЭТАП</t>
  </si>
  <si>
    <t>Статус пары</t>
  </si>
  <si>
    <t>№ строк</t>
  </si>
  <si>
    <t>1/2
финала</t>
  </si>
  <si>
    <t>Финал</t>
  </si>
  <si>
    <t>3 место</t>
  </si>
  <si>
    <t/>
  </si>
  <si>
    <t>5 место</t>
  </si>
  <si>
    <t>7 место</t>
  </si>
  <si>
    <t>Х</t>
  </si>
  <si>
    <t>Н.В.Бурцев</t>
  </si>
  <si>
    <t>60 61</t>
  </si>
  <si>
    <t>60 60</t>
  </si>
  <si>
    <t>63 61</t>
  </si>
  <si>
    <t>1</t>
  </si>
  <si>
    <t>64 75</t>
  </si>
  <si>
    <t>62 61</t>
  </si>
  <si>
    <t>63 60</t>
  </si>
  <si>
    <t>62 63</t>
  </si>
  <si>
    <t>2</t>
  </si>
  <si>
    <t>3</t>
  </si>
  <si>
    <t>4</t>
  </si>
  <si>
    <t>26 62 10-5</t>
  </si>
  <si>
    <t>ПРЯНИЧНИКОВА (Рыбинск)</t>
  </si>
  <si>
    <t xml:space="preserve"> (ФИНАЛЬНЫЙ ЭТАП, 4 участника)</t>
  </si>
  <si>
    <t>ДОПОЛНИТЕЛЬНЫЙ ТУРНИР</t>
  </si>
  <si>
    <t>61 61</t>
  </si>
  <si>
    <t>61 63</t>
  </si>
  <si>
    <t>61 36 10-8</t>
  </si>
  <si>
    <t>75 63</t>
  </si>
  <si>
    <t>61 62</t>
  </si>
  <si>
    <t xml:space="preserve">61 61 </t>
  </si>
  <si>
    <t>61 64</t>
  </si>
  <si>
    <t>16 63 10-4</t>
  </si>
  <si>
    <t>03-04.06.2023</t>
  </si>
  <si>
    <t>76(1) 62</t>
  </si>
  <si>
    <t>63 64</t>
  </si>
  <si>
    <t>ЗЕЛЕНОВА А.
ПОШТАВЦЕВА</t>
  </si>
  <si>
    <t>46 62 10-7</t>
  </si>
  <si>
    <t>КОСЕНКОВА
НИКЕЛЬС</t>
  </si>
  <si>
    <t xml:space="preserve">№
п/п                </t>
  </si>
  <si>
    <t>Фамилия, имя, отчество игрока</t>
  </si>
  <si>
    <t>РНИ</t>
  </si>
  <si>
    <t>Дата рождения (день, месяц, год)</t>
  </si>
  <si>
    <r>
      <t>Город, страна</t>
    </r>
    <r>
      <rPr>
        <vertAlign val="superscript"/>
        <sz val="8"/>
        <rFont val="Arial Cyr"/>
        <charset val="204"/>
      </rPr>
      <t>1</t>
    </r>
    <r>
      <rPr>
        <sz val="8"/>
        <rFont val="Arial Cyr"/>
        <family val="2"/>
        <charset val="204"/>
      </rPr>
      <t xml:space="preserve">
постоянного места
жительства</t>
    </r>
  </si>
  <si>
    <t>Классифи-
кационные
очки РПТТ на</t>
  </si>
  <si>
    <t>Родионова Александра Леонидовна</t>
  </si>
  <si>
    <t>Семенова Анастасия Николаевна</t>
  </si>
  <si>
    <t>Косенкова Арина Игоревна</t>
  </si>
  <si>
    <t>Никельс Радмила Рашидовна</t>
  </si>
  <si>
    <t>Лукина Юлия Андреевна</t>
  </si>
  <si>
    <t>Токарева Екатерина Евгеньевна</t>
  </si>
  <si>
    <t>Пальцева Валентина Константиновна</t>
  </si>
  <si>
    <t>Степанова Наталья Михайловна</t>
  </si>
  <si>
    <t>Израйлева Диана Александровна</t>
  </si>
  <si>
    <t>Пряничникова Наталья Викторовна</t>
  </si>
  <si>
    <t>Зеленова Анна Алексеевна</t>
  </si>
  <si>
    <t>Поштавцева Арина Алексеевна</t>
  </si>
  <si>
    <t>Зеленова Елена Сергеевна</t>
  </si>
  <si>
    <t>Сивожелезова Марьяна Александровна</t>
  </si>
  <si>
    <t>Мельникова Полина Романовна</t>
  </si>
  <si>
    <t>Николаева Ульяна Денисовна</t>
  </si>
  <si>
    <t>Белова Софья Эдуардовна</t>
  </si>
  <si>
    <t>Макошина София Романовна</t>
  </si>
  <si>
    <t>Жукова Юлия Евгеньевна</t>
  </si>
  <si>
    <t>Иванова Мишель Николаевна</t>
  </si>
  <si>
    <t>Гатчина</t>
  </si>
  <si>
    <t>Рыбинск</t>
  </si>
  <si>
    <t>Санкт-Петербург</t>
  </si>
  <si>
    <t>Развозов Савва Сергеевич</t>
  </si>
  <si>
    <t>Самохвалов Сергей Вадимович</t>
  </si>
  <si>
    <t>Назаров Сергей Дмитриевич</t>
  </si>
  <si>
    <t>Севостьянов Роман Андреевич</t>
  </si>
  <si>
    <t>Иванов Дмитрий Алексеевич</t>
  </si>
  <si>
    <t>Лукин Алексей Александрович</t>
  </si>
  <si>
    <t>Покидин Иван Анатольевич</t>
  </si>
  <si>
    <t>Покидин Даниил Иванович</t>
  </si>
  <si>
    <t>Безногов Александр Арменович</t>
  </si>
  <si>
    <t>Мартынов Владислав Павлович</t>
  </si>
  <si>
    <t>Севастьянов Руслан Валерьевич</t>
  </si>
  <si>
    <t>Токарев Дмитрий Александрович</t>
  </si>
  <si>
    <t>Изотов Федор Алексеевич</t>
  </si>
  <si>
    <t>Шмелев Михаил Антонович</t>
  </si>
  <si>
    <t>Лавров Александр Викторович</t>
  </si>
  <si>
    <t>Прохоров Сергей Анатольевич</t>
  </si>
  <si>
    <t>Новиков Андрей Артемович</t>
  </si>
  <si>
    <t>Яковлев Георгий Викторович</t>
  </si>
  <si>
    <t>Зеленов Алексей Федорович</t>
  </si>
  <si>
    <t>Сивожелезов Алексей Геннадьевич</t>
  </si>
  <si>
    <t>Баландин Владимир Сергеевич</t>
  </si>
  <si>
    <t>Троценко Денис Дмитриевич</t>
  </si>
  <si>
    <t>Энгельс</t>
  </si>
  <si>
    <t>Челябинск</t>
  </si>
  <si>
    <t>Химки</t>
  </si>
  <si>
    <t>Самара</t>
  </si>
  <si>
    <t>Ярославль</t>
  </si>
  <si>
    <t>57 62 10-6</t>
  </si>
  <si>
    <t>64 62</t>
  </si>
  <si>
    <t>БЕЗНОГОВ
МАРТЫНОВ</t>
  </si>
  <si>
    <t>64 63</t>
  </si>
  <si>
    <t>отказ п/б</t>
  </si>
  <si>
    <t>ИВАНОВ
ЛУКИН</t>
  </si>
  <si>
    <t>62 67(4) 10-5</t>
  </si>
  <si>
    <t>76(5) 62</t>
  </si>
  <si>
    <t>Кроо Эдуард Владимирович</t>
  </si>
  <si>
    <t>Пряничников Андрей Сергеевич</t>
  </si>
  <si>
    <t xml:space="preserve">Рыбинск </t>
  </si>
  <si>
    <t>1/2</t>
  </si>
  <si>
    <t>финала</t>
  </si>
  <si>
    <t>Ожидающая пара</t>
  </si>
  <si>
    <t>Фамилия И.О. игрока</t>
  </si>
  <si>
    <t>1/4</t>
  </si>
  <si>
    <t>ЗЕЛЕНОВА</t>
  </si>
  <si>
    <t xml:space="preserve">ИВАНОВ </t>
  </si>
  <si>
    <t>КРОО</t>
  </si>
  <si>
    <t xml:space="preserve">ПРЯНИЧНИКОВ </t>
  </si>
  <si>
    <t>КОСЕНКОВА (Рыбинск)</t>
  </si>
  <si>
    <t>62 46 10-7</t>
  </si>
  <si>
    <t>А.Н.</t>
  </si>
  <si>
    <t>С.С.</t>
  </si>
  <si>
    <t>Н.В.</t>
  </si>
  <si>
    <t>А.С.</t>
  </si>
  <si>
    <t>М.Н.</t>
  </si>
  <si>
    <t>Д.А.</t>
  </si>
  <si>
    <t>А.А.</t>
  </si>
  <si>
    <t>А.Г.</t>
  </si>
  <si>
    <t>Н.М.</t>
  </si>
  <si>
    <t>Э.В.</t>
  </si>
  <si>
    <t>Ф.А.</t>
  </si>
  <si>
    <t>В.С.</t>
  </si>
  <si>
    <t>Р.А.</t>
  </si>
  <si>
    <t>Р.Р.</t>
  </si>
  <si>
    <t>В.К.</t>
  </si>
  <si>
    <t>Д.Д</t>
  </si>
  <si>
    <t>76(1) 64</t>
  </si>
  <si>
    <t>С.В.</t>
  </si>
  <si>
    <t>В.П.</t>
  </si>
  <si>
    <t>Д.Д.</t>
  </si>
  <si>
    <t>С.Д.</t>
  </si>
  <si>
    <t>Р.В.</t>
  </si>
  <si>
    <t>И.А.</t>
  </si>
  <si>
    <t>Д.И.</t>
  </si>
  <si>
    <t>А.В.</t>
  </si>
  <si>
    <t>С.А.</t>
  </si>
  <si>
    <t>А.Ф.</t>
  </si>
  <si>
    <t>М.А.</t>
  </si>
  <si>
    <t>Г.В.</t>
  </si>
  <si>
    <t>ИВАНОВ (Рыбинск)</t>
  </si>
  <si>
    <t>А.Л.</t>
  </si>
  <si>
    <t>П.Р.</t>
  </si>
  <si>
    <t>У.Д.</t>
  </si>
  <si>
    <t>Ю.Е.</t>
  </si>
  <si>
    <t>Ю.А.</t>
  </si>
  <si>
    <t>Е.Е.</t>
  </si>
  <si>
    <t>Е.С.</t>
  </si>
  <si>
    <t>С.Э.</t>
  </si>
  <si>
    <t>С.Р.</t>
  </si>
  <si>
    <t>60 67(3) 10-7</t>
  </si>
  <si>
    <t>60 63</t>
  </si>
  <si>
    <t>63 16 10-8</t>
  </si>
  <si>
    <t>64 64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</si>
</sst>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76" x14ac:knownFonts="1">
    <font>
      <sz val="11"/>
      <color indexed="8"/>
      <name val="Calibri"/>
      <family val="2"/>
      <charset val="204"/>
    </font>
    <font>
      <sz val="11"/>
      <color theme="1"/>
      <name val="Calibri"/>
      <family val="2"/>
      <charset val="204"/>
      <scheme val="minor"/>
    </font>
    <font>
      <sz val="10"/>
      <name val="Arial Cyr"/>
      <charset val="204"/>
    </font>
    <font>
      <b/>
      <sz val="10"/>
      <name val="Arial Cyr"/>
      <family val="2"/>
      <charset val="204"/>
    </font>
    <font>
      <sz val="8"/>
      <name val="Arial Cyr"/>
      <charset val="204"/>
    </font>
    <font>
      <sz val="8"/>
      <name val="Arial Cyr"/>
      <family val="2"/>
      <charset val="204"/>
    </font>
    <font>
      <b/>
      <sz val="20"/>
      <name val="Arial Cyr"/>
      <charset val="204"/>
    </font>
    <font>
      <sz val="10"/>
      <name val="Arial Cyr"/>
      <family val="2"/>
      <charset val="204"/>
    </font>
    <font>
      <b/>
      <sz val="10"/>
      <name val="Arial Cyr"/>
      <charset val="204"/>
    </font>
    <font>
      <b/>
      <sz val="14"/>
      <name val="Arial Cyr"/>
      <charset val="204"/>
    </font>
    <font>
      <b/>
      <sz val="12"/>
      <name val="Arial Cyr"/>
      <charset val="204"/>
    </font>
    <font>
      <sz val="11"/>
      <color indexed="8"/>
      <name val="Calibri"/>
      <family val="2"/>
      <charset val="204"/>
    </font>
    <font>
      <sz val="12"/>
      <name val="Arial Cyr"/>
      <charset val="204"/>
    </font>
    <font>
      <vertAlign val="superscript"/>
      <sz val="12"/>
      <name val="Arial Cyr"/>
      <charset val="204"/>
    </font>
    <font>
      <sz val="20"/>
      <name val="Arial Cyr"/>
      <charset val="204"/>
    </font>
    <font>
      <sz val="12"/>
      <name val="Arial Cyr"/>
      <family val="2"/>
      <charset val="204"/>
    </font>
    <font>
      <b/>
      <i/>
      <sz val="12"/>
      <name val="Arial Cyr"/>
      <family val="2"/>
      <charset val="204"/>
    </font>
    <font>
      <b/>
      <sz val="8"/>
      <name val="Arial Cyr"/>
      <charset val="204"/>
    </font>
    <font>
      <sz val="10"/>
      <color indexed="8"/>
      <name val="Arial"/>
      <family val="2"/>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b/>
      <sz val="14"/>
      <name val="Arial Cyr"/>
      <family val="2"/>
      <charset val="204"/>
    </font>
    <font>
      <b/>
      <sz val="10"/>
      <color indexed="13"/>
      <name val="Arial Cyr"/>
      <family val="2"/>
      <charset val="204"/>
    </font>
    <font>
      <b/>
      <sz val="8"/>
      <name val="Arial Cyr"/>
      <family val="2"/>
      <charset val="204"/>
    </font>
    <font>
      <sz val="14"/>
      <name val="Arial Cyr"/>
      <charset val="204"/>
    </font>
    <font>
      <b/>
      <sz val="16"/>
      <name val="Arial Cyr"/>
      <charset val="204"/>
    </font>
    <font>
      <sz val="10"/>
      <color indexed="42"/>
      <name val="Arial Cyr"/>
      <family val="2"/>
      <charset val="204"/>
    </font>
    <font>
      <sz val="10"/>
      <color indexed="42"/>
      <name val="Arial Cyr"/>
      <charset val="204"/>
    </font>
    <font>
      <sz val="14"/>
      <name val="Arial Cyr"/>
      <family val="2"/>
      <charset val="204"/>
    </font>
    <font>
      <sz val="7"/>
      <name val="Arial Cyr"/>
      <family val="2"/>
      <charset val="204"/>
    </font>
    <font>
      <b/>
      <i/>
      <sz val="9"/>
      <name val="Arial Cyr"/>
      <family val="2"/>
      <charset val="204"/>
    </font>
    <font>
      <b/>
      <i/>
      <sz val="8"/>
      <name val="Arial Cyr"/>
      <charset val="204"/>
    </font>
    <font>
      <sz val="9"/>
      <name val="Arial Cyr"/>
      <charset val="204"/>
    </font>
    <font>
      <sz val="10"/>
      <name val="Calibri"/>
      <family val="2"/>
      <charset val="204"/>
    </font>
    <font>
      <vertAlign val="superscript"/>
      <sz val="8"/>
      <name val="Arial Cyr"/>
      <charset val="204"/>
    </font>
    <font>
      <sz val="9"/>
      <name val="Arial Cyr"/>
      <family val="2"/>
      <charset val="204"/>
    </font>
    <font>
      <sz val="8"/>
      <color rgb="FF000000"/>
      <name val="Tahoma"/>
      <family val="2"/>
      <charset val="204"/>
    </font>
    <font>
      <b/>
      <sz val="7"/>
      <name val="Arial Cyr"/>
      <family val="2"/>
      <charset val="204"/>
    </font>
    <font>
      <b/>
      <sz val="16"/>
      <color indexed="10"/>
      <name val="Arial Cyr"/>
      <charset val="204"/>
    </font>
    <font>
      <sz val="9"/>
      <color indexed="42"/>
      <name val="Arial Cyr"/>
      <family val="2"/>
      <charset val="204"/>
    </font>
    <font>
      <sz val="9"/>
      <color indexed="42"/>
      <name val="Arial Cyr"/>
      <charset val="204"/>
    </font>
  </fonts>
  <fills count="2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42"/>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medium">
        <color indexed="64"/>
      </left>
      <right style="medium">
        <color indexed="64"/>
      </right>
      <top style="thick">
        <color indexed="64"/>
      </top>
      <bottom style="hair">
        <color indexed="64"/>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ck">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101">
    <xf numFmtId="0" fontId="0" fillId="0" borderId="0"/>
    <xf numFmtId="0" fontId="2"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20" fillId="8" borderId="0" applyNumberFormat="0" applyBorder="0" applyAlignment="0" applyProtection="0"/>
    <xf numFmtId="0" fontId="20" fillId="5"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8" borderId="0" applyNumberFormat="0" applyBorder="0" applyAlignment="0" applyProtection="0"/>
    <xf numFmtId="0" fontId="20" fillId="5" borderId="0" applyNumberFormat="0" applyBorder="0" applyAlignment="0" applyProtection="0"/>
    <xf numFmtId="0" fontId="21" fillId="8"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8" borderId="0" applyNumberFormat="0" applyBorder="0" applyAlignment="0" applyProtection="0"/>
    <xf numFmtId="0" fontId="21" fillId="5"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3" fillId="6" borderId="67" applyNumberFormat="0" applyFont="0" applyAlignment="0" applyProtection="0"/>
    <xf numFmtId="0" fontId="24" fillId="19" borderId="0" applyNumberFormat="0" applyBorder="0" applyAlignment="0" applyProtection="0"/>
    <xf numFmtId="0" fontId="25" fillId="7" borderId="67" applyNumberFormat="0" applyAlignment="0" applyProtection="0"/>
    <xf numFmtId="0" fontId="26" fillId="7" borderId="67" applyNumberFormat="0" applyAlignment="0" applyProtection="0"/>
    <xf numFmtId="0" fontId="27" fillId="8" borderId="0" applyNumberFormat="0" applyBorder="0" applyAlignment="0" applyProtection="0"/>
    <xf numFmtId="0" fontId="28" fillId="7" borderId="68" applyNumberFormat="0" applyAlignment="0" applyProtection="0"/>
    <xf numFmtId="0" fontId="29" fillId="20" borderId="69" applyNumberFormat="0" applyAlignment="0" applyProtection="0"/>
    <xf numFmtId="0" fontId="30" fillId="21" borderId="0" applyNumberFormat="0" applyBorder="0" applyAlignment="0" applyProtection="0"/>
    <xf numFmtId="0" fontId="31" fillId="21" borderId="0" applyNumberFormat="0" applyBorder="0" applyAlignment="0" applyProtection="0"/>
    <xf numFmtId="0" fontId="32" fillId="0" borderId="0" applyNumberFormat="0" applyFill="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11" borderId="0" applyNumberFormat="0" applyBorder="0" applyAlignment="0" applyProtection="0"/>
    <xf numFmtId="0" fontId="20" fillId="24"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33" fillId="0" borderId="0" applyNumberFormat="0" applyFill="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1" borderId="0" applyNumberFormat="0" applyBorder="0" applyAlignment="0" applyProtection="0"/>
    <xf numFmtId="0" fontId="21" fillId="24" borderId="0" applyNumberFormat="0" applyBorder="0" applyAlignment="0" applyProtection="0"/>
    <xf numFmtId="0" fontId="21" fillId="17" borderId="0" applyNumberFormat="0" applyBorder="0" applyAlignment="0" applyProtection="0"/>
    <xf numFmtId="0" fontId="21" fillId="25" borderId="0" applyNumberFormat="0" applyBorder="0" applyAlignment="0" applyProtection="0"/>
    <xf numFmtId="0" fontId="34" fillId="0" borderId="0" applyNumberFormat="0" applyFill="0" applyBorder="0" applyAlignment="0" applyProtection="0"/>
    <xf numFmtId="0" fontId="35" fillId="26" borderId="0" applyNumberFormat="0" applyBorder="0" applyAlignment="0" applyProtection="0"/>
    <xf numFmtId="0" fontId="36" fillId="0" borderId="70" applyNumberFormat="0" applyFill="0" applyAlignment="0" applyProtection="0"/>
    <xf numFmtId="0" fontId="37" fillId="0" borderId="71" applyNumberFormat="0" applyFill="0" applyAlignment="0" applyProtection="0"/>
    <xf numFmtId="0" fontId="38" fillId="0" borderId="72" applyNumberFormat="0" applyFill="0" applyAlignment="0" applyProtection="0"/>
    <xf numFmtId="0" fontId="38" fillId="0" borderId="0" applyNumberFormat="0" applyFill="0" applyBorder="0" applyAlignment="0" applyProtection="0"/>
    <xf numFmtId="0" fontId="39" fillId="5" borderId="67" applyNumberFormat="0" applyAlignment="0" applyProtection="0"/>
    <xf numFmtId="0" fontId="40" fillId="9" borderId="68" applyNumberFormat="0" applyAlignment="0" applyProtection="0"/>
    <xf numFmtId="0" fontId="41" fillId="12" borderId="73" applyNumberFormat="0" applyAlignment="0" applyProtection="0"/>
    <xf numFmtId="0" fontId="42" fillId="0" borderId="74" applyNumberFormat="0" applyFill="0" applyAlignment="0" applyProtection="0"/>
    <xf numFmtId="0" fontId="43" fillId="0" borderId="74" applyNumberFormat="0" applyFill="0" applyAlignment="0" applyProtection="0"/>
    <xf numFmtId="0" fontId="44" fillId="0" borderId="75" applyNumberFormat="0" applyFill="0" applyAlignment="0" applyProtection="0"/>
    <xf numFmtId="0" fontId="45" fillId="6" borderId="0" applyNumberFormat="0" applyBorder="0" applyAlignment="0" applyProtection="0"/>
    <xf numFmtId="0" fontId="11" fillId="27" borderId="76" applyNumberFormat="0" applyFont="0" applyAlignment="0" applyProtection="0"/>
    <xf numFmtId="0" fontId="46" fillId="7" borderId="67" applyNumberFormat="0" applyAlignment="0" applyProtection="0"/>
    <xf numFmtId="0" fontId="47" fillId="0" borderId="0" applyNumberFormat="0" applyFill="0" applyBorder="0" applyAlignment="0" applyProtection="0"/>
    <xf numFmtId="0" fontId="48" fillId="0" borderId="77" applyNumberFormat="0" applyFill="0" applyAlignment="0" applyProtection="0"/>
    <xf numFmtId="0" fontId="49" fillId="0" borderId="78" applyNumberFormat="0" applyFill="0" applyAlignment="0" applyProtection="0"/>
    <xf numFmtId="0" fontId="50" fillId="0" borderId="79" applyNumberFormat="0" applyFill="0" applyAlignment="0" applyProtection="0"/>
    <xf numFmtId="0" fontId="50" fillId="0" borderId="0" applyNumberFormat="0" applyFill="0" applyBorder="0" applyAlignment="0" applyProtection="0"/>
    <xf numFmtId="0" fontId="51" fillId="0" borderId="80" applyNumberFormat="0" applyFill="0" applyAlignment="0" applyProtection="0"/>
    <xf numFmtId="0" fontId="52" fillId="0" borderId="0" applyNumberFormat="0" applyFill="0" applyBorder="0" applyAlignment="0" applyProtection="0"/>
    <xf numFmtId="0" fontId="53" fillId="0" borderId="81" applyNumberFormat="0" applyFill="0" applyAlignment="0" applyProtection="0"/>
    <xf numFmtId="0" fontId="51" fillId="7" borderId="82"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3" fillId="0" borderId="0"/>
    <xf numFmtId="0" fontId="23" fillId="0" borderId="0"/>
  </cellStyleXfs>
  <cellXfs count="814">
    <xf numFmtId="0" fontId="0" fillId="0" borderId="0" xfId="0"/>
    <xf numFmtId="0" fontId="2" fillId="0" borderId="0" xfId="1" applyAlignment="1">
      <alignment vertical="center"/>
    </xf>
    <xf numFmtId="0" fontId="5" fillId="0" borderId="0" xfId="1" applyFont="1" applyAlignment="1">
      <alignment vertical="center"/>
    </xf>
    <xf numFmtId="0" fontId="2" fillId="0" borderId="0" xfId="1" applyAlignment="1">
      <alignment horizontal="center" vertical="center"/>
    </xf>
    <xf numFmtId="0" fontId="2" fillId="0" borderId="0" xfId="1" applyFont="1" applyAlignment="1">
      <alignment horizontal="right" vertical="center"/>
    </xf>
    <xf numFmtId="0" fontId="7" fillId="2" borderId="2" xfId="1" applyNumberFormat="1" applyFont="1" applyFill="1" applyBorder="1" applyAlignment="1">
      <alignment horizontal="center" shrinkToFit="1"/>
    </xf>
    <xf numFmtId="0" fontId="2" fillId="0" borderId="0" xfId="1" applyAlignment="1">
      <alignment vertical="center" shrinkToFit="1"/>
    </xf>
    <xf numFmtId="0" fontId="8" fillId="0" borderId="3" xfId="1" applyNumberFormat="1" applyFont="1" applyFill="1" applyBorder="1" applyAlignment="1">
      <alignment horizontal="center" vertical="center" shrinkToFit="1"/>
    </xf>
    <xf numFmtId="0" fontId="2" fillId="0" borderId="0" xfId="1" applyFill="1" applyAlignment="1">
      <alignment horizontal="center" vertical="center"/>
    </xf>
    <xf numFmtId="0" fontId="2" fillId="0" borderId="0" xfId="1" applyFill="1" applyAlignment="1">
      <alignment horizontal="right" vertical="center"/>
    </xf>
    <xf numFmtId="0" fontId="2" fillId="0" borderId="0" xfId="1" applyFill="1" applyBorder="1" applyAlignment="1">
      <alignment vertical="center"/>
    </xf>
    <xf numFmtId="0" fontId="2" fillId="0" borderId="0" xfId="1" applyFill="1" applyBorder="1" applyAlignment="1">
      <alignment horizontal="center" vertical="center"/>
    </xf>
    <xf numFmtId="0" fontId="2" fillId="0" borderId="0" xfId="1" applyAlignment="1">
      <alignment vertical="top"/>
    </xf>
    <xf numFmtId="49" fontId="7" fillId="0" borderId="0" xfId="1" applyNumberFormat="1" applyFont="1" applyFill="1" applyBorder="1"/>
    <xf numFmtId="49" fontId="12" fillId="0" borderId="4" xfId="1" applyNumberFormat="1" applyFont="1" applyFill="1" applyBorder="1" applyAlignment="1">
      <alignment horizontal="center" vertical="center"/>
    </xf>
    <xf numFmtId="49" fontId="12" fillId="0" borderId="5" xfId="1" applyNumberFormat="1" applyFont="1" applyFill="1" applyBorder="1" applyAlignment="1">
      <alignment horizontal="center" vertical="center" textRotation="90" shrinkToFit="1"/>
    </xf>
    <xf numFmtId="49" fontId="12" fillId="0" borderId="6" xfId="1" applyNumberFormat="1" applyFont="1" applyFill="1" applyBorder="1" applyAlignment="1">
      <alignment horizontal="center" vertical="center" textRotation="90" shrinkToFit="1"/>
    </xf>
    <xf numFmtId="49" fontId="12" fillId="0" borderId="7"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2" fillId="0" borderId="9" xfId="1" applyNumberFormat="1" applyFont="1" applyFill="1" applyBorder="1" applyAlignment="1">
      <alignment horizontal="center" vertical="center" wrapText="1"/>
    </xf>
    <xf numFmtId="0" fontId="12" fillId="0" borderId="10" xfId="1" applyNumberFormat="1" applyFont="1" applyFill="1" applyBorder="1" applyAlignment="1">
      <alignment horizontal="center" vertical="center"/>
    </xf>
    <xf numFmtId="0" fontId="12" fillId="0" borderId="5" xfId="1" applyNumberFormat="1" applyFont="1" applyFill="1" applyBorder="1" applyAlignment="1">
      <alignment horizontal="center" vertical="center"/>
    </xf>
    <xf numFmtId="0" fontId="12" fillId="0" borderId="8" xfId="1" applyNumberFormat="1" applyFont="1" applyFill="1" applyBorder="1" applyAlignment="1">
      <alignment horizontal="center" vertical="center"/>
    </xf>
    <xf numFmtId="49" fontId="12" fillId="0" borderId="11" xfId="1" applyNumberFormat="1" applyFont="1" applyFill="1" applyBorder="1" applyAlignment="1">
      <alignment horizontal="center" vertical="center" wrapText="1"/>
    </xf>
    <xf numFmtId="49" fontId="12" fillId="0" borderId="12" xfId="1" applyNumberFormat="1" applyFont="1" applyFill="1" applyBorder="1" applyAlignment="1">
      <alignment horizontal="center" vertical="center"/>
    </xf>
    <xf numFmtId="49" fontId="7" fillId="0" borderId="0" xfId="1" applyNumberFormat="1" applyFont="1" applyFill="1" applyBorder="1" applyAlignment="1">
      <alignment vertical="center"/>
    </xf>
    <xf numFmtId="0" fontId="12" fillId="0" borderId="16" xfId="1" applyNumberFormat="1" applyFont="1" applyFill="1" applyBorder="1" applyAlignment="1">
      <alignment horizontal="left" vertical="center" shrinkToFit="1"/>
    </xf>
    <xf numFmtId="0" fontId="12" fillId="0" borderId="17" xfId="1" applyNumberFormat="1" applyFont="1" applyFill="1" applyBorder="1" applyAlignment="1">
      <alignment horizontal="left" vertical="center" shrinkToFit="1"/>
    </xf>
    <xf numFmtId="0" fontId="12" fillId="0" borderId="18" xfId="1" applyNumberFormat="1" applyFont="1" applyFill="1" applyBorder="1" applyAlignment="1">
      <alignment horizontal="left" vertical="center" shrinkToFit="1"/>
    </xf>
    <xf numFmtId="1" fontId="9" fillId="0" borderId="20" xfId="1" applyNumberFormat="1" applyFont="1" applyFill="1" applyBorder="1" applyAlignment="1" applyProtection="1">
      <alignment horizontal="center"/>
      <protection locked="0"/>
    </xf>
    <xf numFmtId="1" fontId="9" fillId="0" borderId="21" xfId="1" applyNumberFormat="1" applyFont="1" applyFill="1" applyBorder="1" applyAlignment="1" applyProtection="1">
      <alignment horizontal="center"/>
      <protection locked="0"/>
    </xf>
    <xf numFmtId="10" fontId="12" fillId="0" borderId="23" xfId="1" applyNumberFormat="1" applyFont="1" applyFill="1" applyBorder="1" applyAlignment="1" applyProtection="1">
      <alignment horizontal="center" vertical="center"/>
    </xf>
    <xf numFmtId="49" fontId="15" fillId="0" borderId="0" xfId="1" applyNumberFormat="1" applyFont="1" applyFill="1" applyBorder="1"/>
    <xf numFmtId="0" fontId="12" fillId="0" borderId="27" xfId="1" applyNumberFormat="1" applyFont="1" applyFill="1" applyBorder="1" applyAlignment="1">
      <alignment horizontal="left" vertical="center" shrinkToFit="1"/>
    </xf>
    <xf numFmtId="0" fontId="12" fillId="0" borderId="1" xfId="1" applyNumberFormat="1" applyFont="1" applyFill="1" applyBorder="1" applyAlignment="1">
      <alignment horizontal="left" vertical="center" shrinkToFit="1"/>
    </xf>
    <xf numFmtId="0" fontId="12" fillId="0" borderId="28" xfId="1" applyNumberFormat="1" applyFont="1" applyFill="1" applyBorder="1" applyAlignment="1">
      <alignment horizontal="left" vertical="center" shrinkToFit="1"/>
    </xf>
    <xf numFmtId="49" fontId="12" fillId="0" borderId="30" xfId="1" applyNumberFormat="1" applyFont="1" applyFill="1" applyBorder="1" applyAlignment="1" applyProtection="1">
      <alignment horizontal="center" vertical="top" shrinkToFit="1"/>
      <protection locked="0"/>
    </xf>
    <xf numFmtId="49" fontId="12" fillId="0" borderId="31" xfId="1" applyNumberFormat="1" applyFont="1" applyFill="1" applyBorder="1" applyAlignment="1" applyProtection="1">
      <alignment horizontal="center" vertical="top" shrinkToFit="1"/>
      <protection locked="0"/>
    </xf>
    <xf numFmtId="10" fontId="12" fillId="0" borderId="32" xfId="1" applyNumberFormat="1" applyFont="1" applyFill="1" applyBorder="1" applyAlignment="1" applyProtection="1">
      <alignment horizontal="center" vertical="center"/>
    </xf>
    <xf numFmtId="10" fontId="12" fillId="0" borderId="33" xfId="1" applyNumberFormat="1" applyFont="1" applyFill="1" applyBorder="1" applyAlignment="1" applyProtection="1">
      <alignment horizontal="center" vertical="center"/>
    </xf>
    <xf numFmtId="0" fontId="12" fillId="0" borderId="37" xfId="1" applyNumberFormat="1" applyFont="1" applyFill="1" applyBorder="1" applyAlignment="1">
      <alignment horizontal="left" vertical="center" shrinkToFit="1"/>
    </xf>
    <xf numFmtId="0" fontId="12" fillId="0" borderId="38" xfId="1" applyNumberFormat="1" applyFont="1" applyFill="1" applyBorder="1" applyAlignment="1">
      <alignment horizontal="left" vertical="center" shrinkToFit="1"/>
    </xf>
    <xf numFmtId="0" fontId="12" fillId="0" borderId="39" xfId="1" applyNumberFormat="1" applyFont="1" applyFill="1" applyBorder="1" applyAlignment="1">
      <alignment horizontal="left" vertical="center" shrinkToFit="1"/>
    </xf>
    <xf numFmtId="1" fontId="9" fillId="0" borderId="40" xfId="1" applyNumberFormat="1" applyFont="1" applyFill="1" applyBorder="1" applyAlignment="1" applyProtection="1">
      <alignment horizontal="center"/>
      <protection locked="0"/>
    </xf>
    <xf numFmtId="1" fontId="9" fillId="0" borderId="42" xfId="1" applyNumberFormat="1" applyFont="1" applyFill="1" applyBorder="1" applyAlignment="1" applyProtection="1">
      <alignment horizontal="center"/>
      <protection locked="0"/>
    </xf>
    <xf numFmtId="1" fontId="9" fillId="0" borderId="43" xfId="1" applyNumberFormat="1" applyFont="1" applyFill="1" applyBorder="1" applyAlignment="1" applyProtection="1">
      <alignment horizontal="center"/>
      <protection locked="0"/>
    </xf>
    <xf numFmtId="10" fontId="12" fillId="0" borderId="44" xfId="1" applyNumberFormat="1" applyFont="1" applyFill="1" applyBorder="1" applyAlignment="1" applyProtection="1">
      <alignment horizontal="center" vertical="center"/>
    </xf>
    <xf numFmtId="49" fontId="12" fillId="0" borderId="46" xfId="1" applyNumberFormat="1" applyFont="1" applyFill="1" applyBorder="1" applyAlignment="1" applyProtection="1">
      <alignment horizontal="center" vertical="top" shrinkToFit="1"/>
      <protection locked="0"/>
    </xf>
    <xf numFmtId="0" fontId="12" fillId="0" borderId="52" xfId="1" applyNumberFormat="1" applyFont="1" applyFill="1" applyBorder="1" applyAlignment="1">
      <alignment horizontal="left" vertical="center" shrinkToFit="1"/>
    </xf>
    <xf numFmtId="0" fontId="12" fillId="0" borderId="53" xfId="1" applyNumberFormat="1" applyFont="1" applyFill="1" applyBorder="1" applyAlignment="1">
      <alignment horizontal="left" vertical="center" shrinkToFit="1"/>
    </xf>
    <xf numFmtId="0" fontId="12" fillId="0" borderId="54" xfId="1" applyNumberFormat="1" applyFont="1" applyFill="1" applyBorder="1" applyAlignment="1">
      <alignment horizontal="left" vertical="center" shrinkToFit="1"/>
    </xf>
    <xf numFmtId="49" fontId="12" fillId="0" borderId="55" xfId="1" applyNumberFormat="1" applyFont="1" applyFill="1" applyBorder="1" applyAlignment="1" applyProtection="1">
      <alignment horizontal="center" vertical="top" shrinkToFit="1"/>
      <protection locked="0"/>
    </xf>
    <xf numFmtId="49" fontId="12" fillId="0" borderId="56" xfId="1" applyNumberFormat="1" applyFont="1" applyFill="1" applyBorder="1" applyAlignment="1" applyProtection="1">
      <alignment horizontal="center" vertical="top" shrinkToFit="1"/>
      <protection locked="0"/>
    </xf>
    <xf numFmtId="10" fontId="12" fillId="0" borderId="58" xfId="1" applyNumberFormat="1" applyFont="1" applyFill="1" applyBorder="1" applyAlignment="1" applyProtection="1">
      <alignment horizontal="center" vertical="center"/>
    </xf>
    <xf numFmtId="49" fontId="16" fillId="0" borderId="0" xfId="1" applyNumberFormat="1" applyFont="1" applyFill="1" applyBorder="1" applyAlignment="1">
      <alignment horizontal="center"/>
    </xf>
    <xf numFmtId="0" fontId="17" fillId="2" borderId="61" xfId="1" applyFont="1" applyFill="1" applyBorder="1" applyAlignment="1">
      <alignment horizontal="center" vertical="center" wrapText="1"/>
    </xf>
    <xf numFmtId="0" fontId="17" fillId="2" borderId="63" xfId="1" applyNumberFormat="1" applyFont="1" applyFill="1" applyBorder="1" applyAlignment="1">
      <alignment horizontal="center" vertical="center" shrinkToFit="1"/>
    </xf>
    <xf numFmtId="0" fontId="17" fillId="2" borderId="61" xfId="1" applyFont="1" applyFill="1" applyBorder="1" applyAlignment="1" applyProtection="1">
      <alignment horizontal="center" vertical="center" shrinkToFit="1"/>
    </xf>
    <xf numFmtId="0" fontId="17" fillId="0" borderId="0" xfId="1" applyFont="1" applyFill="1" applyBorder="1" applyAlignment="1" applyProtection="1">
      <alignment vertical="center" shrinkToFit="1"/>
    </xf>
    <xf numFmtId="0" fontId="4" fillId="0" borderId="0" xfId="1" applyFont="1" applyFill="1" applyBorder="1" applyAlignment="1">
      <alignment vertical="center" wrapText="1"/>
    </xf>
    <xf numFmtId="0" fontId="4" fillId="0" borderId="0" xfId="1" applyFont="1" applyBorder="1" applyAlignment="1">
      <alignment vertical="center" wrapText="1"/>
    </xf>
    <xf numFmtId="0" fontId="4" fillId="0" borderId="0" xfId="1" applyFont="1" applyFill="1" applyBorder="1" applyAlignment="1">
      <alignment horizontal="center" vertical="center" wrapText="1"/>
    </xf>
    <xf numFmtId="0" fontId="4" fillId="0" borderId="0" xfId="1" applyFont="1" applyFill="1" applyBorder="1" applyAlignment="1" applyProtection="1">
      <alignment vertical="center" shrinkToFit="1"/>
    </xf>
    <xf numFmtId="0" fontId="7" fillId="0" borderId="0" xfId="1" applyFont="1" applyBorder="1" applyAlignment="1">
      <alignment vertical="center" wrapText="1"/>
    </xf>
    <xf numFmtId="0" fontId="7" fillId="0" borderId="0" xfId="1" applyFont="1" applyFill="1" applyBorder="1" applyAlignment="1">
      <alignment horizontal="center" vertical="center" wrapText="1"/>
    </xf>
    <xf numFmtId="0" fontId="7" fillId="0" borderId="0" xfId="1" applyFont="1" applyAlignment="1">
      <alignment vertical="center" wrapText="1"/>
    </xf>
    <xf numFmtId="0" fontId="7" fillId="0" borderId="0" xfId="1" applyFont="1" applyFill="1" applyAlignment="1">
      <alignment horizontal="center" vertical="center" wrapText="1"/>
    </xf>
    <xf numFmtId="0" fontId="4" fillId="0" borderId="0" xfId="1" applyNumberFormat="1" applyFont="1" applyFill="1" applyBorder="1" applyAlignment="1" applyProtection="1">
      <alignment vertical="center" shrinkToFit="1"/>
    </xf>
    <xf numFmtId="0" fontId="7" fillId="0" borderId="0" xfId="1" applyFont="1" applyAlignment="1">
      <alignment vertical="center"/>
    </xf>
    <xf numFmtId="0" fontId="7" fillId="0" borderId="0" xfId="1" applyNumberFormat="1" applyFont="1" applyAlignment="1">
      <alignment vertical="center"/>
    </xf>
    <xf numFmtId="0" fontId="2" fillId="0" borderId="0" xfId="1" applyAlignment="1">
      <alignment horizontal="center"/>
    </xf>
    <xf numFmtId="0" fontId="2" fillId="0" borderId="0" xfId="1" applyBorder="1" applyAlignment="1">
      <alignment horizontal="center"/>
    </xf>
    <xf numFmtId="0" fontId="2" fillId="0" borderId="0" xfId="1"/>
    <xf numFmtId="49" fontId="5" fillId="0" borderId="0" xfId="1" applyNumberFormat="1" applyFont="1" applyFill="1" applyBorder="1"/>
    <xf numFmtId="49" fontId="7" fillId="0" borderId="0" xfId="1" applyNumberFormat="1" applyFont="1" applyFill="1" applyBorder="1" applyAlignment="1">
      <alignment horizontal="left"/>
    </xf>
    <xf numFmtId="0" fontId="7" fillId="0" borderId="0" xfId="1" applyFont="1" applyFill="1" applyAlignment="1">
      <alignment vertical="center" wrapText="1"/>
    </xf>
    <xf numFmtId="0" fontId="14" fillId="0" borderId="0" xfId="1" applyFont="1" applyFill="1" applyAlignment="1">
      <alignment vertical="center"/>
    </xf>
    <xf numFmtId="0" fontId="14" fillId="0" borderId="0" xfId="1" applyFont="1" applyAlignment="1">
      <alignment vertical="center"/>
    </xf>
    <xf numFmtId="0" fontId="7" fillId="0" borderId="0" xfId="1" applyFont="1" applyFill="1" applyAlignment="1">
      <alignment vertical="center"/>
    </xf>
    <xf numFmtId="0" fontId="7" fillId="0" borderId="2" xfId="1" applyFont="1" applyFill="1" applyBorder="1" applyAlignment="1">
      <alignment vertical="center" shrinkToFit="1"/>
    </xf>
    <xf numFmtId="0" fontId="7" fillId="2" borderId="2" xfId="1" applyFont="1" applyFill="1" applyBorder="1" applyAlignment="1">
      <alignment horizontal="center" vertical="center" shrinkToFit="1"/>
    </xf>
    <xf numFmtId="0" fontId="7" fillId="0" borderId="0" xfId="1" applyFont="1" applyFill="1" applyAlignment="1">
      <alignment vertical="center" shrinkToFit="1"/>
    </xf>
    <xf numFmtId="0" fontId="7" fillId="0" borderId="0" xfId="1" applyFont="1" applyAlignment="1">
      <alignment vertical="center" shrinkToFit="1"/>
    </xf>
    <xf numFmtId="0" fontId="8" fillId="0" borderId="2" xfId="1" applyFont="1" applyFill="1" applyBorder="1" applyAlignment="1">
      <alignment vertical="center" shrinkToFit="1"/>
    </xf>
    <xf numFmtId="0" fontId="8" fillId="0" borderId="2" xfId="1" applyFont="1" applyFill="1" applyBorder="1" applyAlignment="1">
      <alignment horizontal="center" vertical="center" shrinkToFit="1"/>
    </xf>
    <xf numFmtId="0" fontId="8" fillId="0" borderId="0" xfId="1" applyFont="1" applyFill="1" applyAlignment="1">
      <alignment vertical="center" shrinkToFit="1"/>
    </xf>
    <xf numFmtId="0" fontId="8" fillId="0" borderId="0" xfId="1" applyFont="1" applyAlignment="1">
      <alignment vertical="center" shrinkToFit="1"/>
    </xf>
    <xf numFmtId="0" fontId="7" fillId="0" borderId="0" xfId="1" applyFont="1" applyFill="1" applyBorder="1" applyAlignment="1">
      <alignment vertical="center" wrapText="1"/>
    </xf>
    <xf numFmtId="0" fontId="7" fillId="0" borderId="0" xfId="1" applyFont="1" applyFill="1" applyBorder="1" applyAlignment="1" applyProtection="1">
      <alignment vertical="center" wrapText="1"/>
      <protection locked="0"/>
    </xf>
    <xf numFmtId="0" fontId="7" fillId="0" borderId="0" xfId="1" applyNumberFormat="1" applyFont="1" applyFill="1" applyBorder="1" applyAlignment="1">
      <alignment vertical="center" wrapText="1"/>
    </xf>
    <xf numFmtId="0" fontId="7" fillId="0" borderId="0" xfId="1" applyFont="1" applyFill="1" applyBorder="1" applyAlignment="1">
      <alignment horizontal="right" vertical="center" wrapText="1"/>
    </xf>
    <xf numFmtId="0" fontId="9" fillId="0" borderId="0" xfId="1" applyNumberFormat="1" applyFont="1" applyFill="1" applyBorder="1" applyAlignment="1" applyProtection="1">
      <alignment horizontal="right" vertical="center" wrapText="1"/>
    </xf>
    <xf numFmtId="0" fontId="7" fillId="0" borderId="0" xfId="1" applyNumberFormat="1" applyFont="1" applyFill="1" applyBorder="1" applyAlignment="1" applyProtection="1">
      <alignment vertical="center" wrapText="1"/>
    </xf>
    <xf numFmtId="0" fontId="3" fillId="0" borderId="0" xfId="1" applyFont="1" applyFill="1" applyBorder="1" applyAlignment="1">
      <alignment horizontal="center" vertical="center" wrapText="1"/>
    </xf>
    <xf numFmtId="49" fontId="7" fillId="0" borderId="0" xfId="1" applyNumberFormat="1" applyFont="1" applyFill="1" applyAlignment="1">
      <alignment horizontal="center" vertical="center" wrapText="1"/>
    </xf>
    <xf numFmtId="0" fontId="7" fillId="0" borderId="0" xfId="1" applyNumberFormat="1" applyFont="1" applyFill="1" applyAlignment="1">
      <alignment vertical="center" wrapText="1"/>
    </xf>
    <xf numFmtId="0" fontId="3"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58" fillId="0" borderId="0" xfId="1" applyFont="1" applyFill="1" applyAlignment="1">
      <alignment horizontal="center" vertical="center" wrapText="1"/>
    </xf>
    <xf numFmtId="0" fontId="58" fillId="0" borderId="0" xfId="1" applyFont="1" applyAlignment="1">
      <alignment horizontal="center" vertical="center" wrapText="1"/>
    </xf>
    <xf numFmtId="0" fontId="59" fillId="0" borderId="83" xfId="1" applyNumberFormat="1" applyFont="1" applyFill="1" applyBorder="1" applyAlignment="1" applyProtection="1">
      <alignment horizontal="left" shrinkToFit="1"/>
    </xf>
    <xf numFmtId="0" fontId="59" fillId="0" borderId="85" xfId="1" applyNumberFormat="1" applyFont="1" applyFill="1" applyBorder="1" applyAlignment="1" applyProtection="1">
      <alignment horizontal="left" shrinkToFit="1"/>
    </xf>
    <xf numFmtId="0" fontId="2" fillId="0" borderId="0" xfId="1" applyFont="1" applyFill="1" applyBorder="1" applyAlignment="1" applyProtection="1">
      <alignment horizontal="left" shrinkToFit="1"/>
    </xf>
    <xf numFmtId="0" fontId="2" fillId="0" borderId="0" xfId="1" applyFill="1" applyBorder="1" applyAlignment="1">
      <alignment horizontal="center" vertical="center" wrapText="1"/>
    </xf>
    <xf numFmtId="49" fontId="58" fillId="0" borderId="0" xfId="1" applyNumberFormat="1" applyFont="1" applyFill="1" applyBorder="1" applyAlignment="1">
      <alignment horizontal="center" vertical="center" wrapText="1"/>
    </xf>
    <xf numFmtId="49" fontId="58" fillId="0" borderId="0" xfId="1" applyNumberFormat="1" applyFont="1" applyFill="1" applyBorder="1" applyAlignment="1" applyProtection="1">
      <alignment horizontal="center" vertical="center" wrapText="1"/>
    </xf>
    <xf numFmtId="0" fontId="58" fillId="0" borderId="0" xfId="1" applyNumberFormat="1" applyFont="1" applyFill="1" applyBorder="1" applyAlignment="1">
      <alignment horizontal="center" vertical="center" wrapText="1"/>
    </xf>
    <xf numFmtId="0" fontId="59" fillId="0" borderId="66" xfId="1" applyNumberFormat="1" applyFont="1" applyFill="1" applyBorder="1" applyAlignment="1" applyProtection="1">
      <alignment horizontal="left" shrinkToFit="1"/>
    </xf>
    <xf numFmtId="0" fontId="59" fillId="0" borderId="1" xfId="1" applyNumberFormat="1" applyFont="1" applyFill="1" applyBorder="1" applyAlignment="1" applyProtection="1">
      <alignment horizontal="left" shrinkToFit="1"/>
    </xf>
    <xf numFmtId="0" fontId="2" fillId="0" borderId="0" xfId="1" applyNumberFormat="1" applyFont="1" applyFill="1" applyBorder="1" applyAlignment="1" applyProtection="1">
      <alignment horizontal="center" shrinkToFit="1"/>
    </xf>
    <xf numFmtId="49" fontId="2" fillId="0" borderId="0" xfId="1" applyNumberFormat="1" applyFont="1" applyFill="1" applyBorder="1" applyAlignment="1" applyProtection="1">
      <alignment horizontal="center" shrinkToFit="1"/>
    </xf>
    <xf numFmtId="0" fontId="2" fillId="0" borderId="0" xfId="1" applyNumberFormat="1" applyFont="1" applyFill="1" applyBorder="1" applyAlignment="1">
      <alignment horizontal="center" shrinkToFit="1"/>
    </xf>
    <xf numFmtId="0" fontId="7" fillId="0" borderId="0" xfId="1" applyFont="1" applyAlignment="1">
      <alignment horizontal="center" vertical="center" wrapText="1"/>
    </xf>
    <xf numFmtId="0" fontId="59" fillId="0" borderId="48" xfId="1" applyNumberFormat="1" applyFont="1" applyFill="1" applyBorder="1" applyAlignment="1" applyProtection="1">
      <alignment horizontal="left" shrinkToFit="1"/>
    </xf>
    <xf numFmtId="0" fontId="59" fillId="0" borderId="38" xfId="1" applyNumberFormat="1" applyFont="1" applyFill="1" applyBorder="1" applyAlignment="1" applyProtection="1">
      <alignment horizontal="left" shrinkToFit="1"/>
    </xf>
    <xf numFmtId="0" fontId="59" fillId="0" borderId="64" xfId="1" applyNumberFormat="1" applyFont="1" applyFill="1" applyBorder="1" applyAlignment="1" applyProtection="1">
      <alignment horizontal="left" shrinkToFit="1"/>
    </xf>
    <xf numFmtId="0" fontId="59" fillId="0" borderId="29" xfId="1" applyNumberFormat="1" applyFont="1" applyFill="1" applyBorder="1" applyAlignment="1" applyProtection="1">
      <alignment horizontal="left" shrinkToFit="1"/>
    </xf>
    <xf numFmtId="0" fontId="61" fillId="0" borderId="38" xfId="99" applyNumberFormat="1" applyFont="1" applyFill="1" applyBorder="1" applyAlignment="1" applyProtection="1">
      <alignment horizontal="left" shrinkToFit="1"/>
      <protection locked="0"/>
    </xf>
    <xf numFmtId="0" fontId="12" fillId="0" borderId="64" xfId="1" applyNumberFormat="1" applyFont="1" applyFill="1" applyBorder="1" applyAlignment="1" applyProtection="1">
      <alignment horizontal="center" vertical="top" shrinkToFit="1"/>
      <protection locked="0"/>
    </xf>
    <xf numFmtId="0" fontId="7" fillId="0" borderId="0" xfId="1" applyNumberFormat="1" applyFont="1" applyFill="1" applyBorder="1" applyAlignment="1" applyProtection="1">
      <alignment horizontal="left" shrinkToFit="1"/>
    </xf>
    <xf numFmtId="0" fontId="62" fillId="0" borderId="48" xfId="99" applyNumberFormat="1" applyFont="1" applyFill="1" applyBorder="1" applyAlignment="1" applyProtection="1">
      <alignment horizontal="center" shrinkToFit="1"/>
      <protection locked="0"/>
    </xf>
    <xf numFmtId="0" fontId="2" fillId="0" borderId="65" xfId="1" applyNumberFormat="1" applyFont="1" applyFill="1" applyBorder="1" applyAlignment="1" applyProtection="1">
      <alignment horizontal="center" vertical="top" shrinkToFit="1"/>
    </xf>
    <xf numFmtId="0" fontId="2" fillId="0" borderId="65" xfId="99" applyNumberFormat="1" applyFont="1" applyFill="1" applyBorder="1" applyAlignment="1" applyProtection="1">
      <alignment horizontal="center" shrinkToFit="1"/>
    </xf>
    <xf numFmtId="0" fontId="12" fillId="0" borderId="38" xfId="1" applyNumberFormat="1" applyFont="1" applyFill="1" applyBorder="1" applyAlignment="1" applyProtection="1">
      <alignment vertical="justify" shrinkToFit="1"/>
      <protection locked="0"/>
    </xf>
    <xf numFmtId="0" fontId="2" fillId="0" borderId="0" xfId="99" applyNumberFormat="1" applyFont="1" applyFill="1" applyBorder="1" applyAlignment="1" applyProtection="1">
      <alignment horizontal="center" vertical="top" shrinkToFit="1"/>
    </xf>
    <xf numFmtId="0" fontId="2" fillId="0" borderId="0" xfId="99" applyNumberFormat="1" applyFont="1" applyFill="1" applyBorder="1" applyAlignment="1" applyProtection="1">
      <alignment horizontal="center" shrinkToFit="1"/>
    </xf>
    <xf numFmtId="0" fontId="62" fillId="0" borderId="65" xfId="99" applyNumberFormat="1" applyFont="1" applyFill="1" applyBorder="1" applyAlignment="1" applyProtection="1">
      <alignment horizontal="center" shrinkToFit="1"/>
      <protection locked="0"/>
    </xf>
    <xf numFmtId="49" fontId="2" fillId="0" borderId="65" xfId="1" applyNumberFormat="1" applyFont="1" applyFill="1" applyBorder="1" applyAlignment="1" applyProtection="1">
      <alignment horizontal="center" shrinkToFit="1"/>
    </xf>
    <xf numFmtId="0" fontId="2" fillId="0" borderId="65"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vertical="top" shrinkToFit="1"/>
    </xf>
    <xf numFmtId="0" fontId="2" fillId="0" borderId="0" xfId="1" applyFont="1" applyFill="1" applyBorder="1" applyAlignment="1" applyProtection="1">
      <alignment horizontal="center" shrinkToFit="1"/>
    </xf>
    <xf numFmtId="0" fontId="2" fillId="0" borderId="0" xfId="1" applyFont="1" applyFill="1" applyBorder="1" applyAlignment="1">
      <alignment horizontal="center" wrapText="1"/>
    </xf>
    <xf numFmtId="0" fontId="60" fillId="0" borderId="0" xfId="1" applyFont="1" applyFill="1" applyBorder="1" applyAlignment="1" applyProtection="1">
      <alignment horizontal="center" shrinkToFit="1"/>
    </xf>
    <xf numFmtId="0" fontId="59" fillId="0" borderId="0" xfId="1" applyNumberFormat="1" applyFont="1" applyFill="1" applyBorder="1" applyAlignment="1" applyProtection="1">
      <alignment horizontal="left" shrinkToFit="1"/>
    </xf>
    <xf numFmtId="0" fontId="12" fillId="0" borderId="0" xfId="1" applyNumberFormat="1" applyFont="1" applyFill="1" applyBorder="1" applyAlignment="1" applyProtection="1">
      <alignment horizontal="center" vertical="justify" shrinkToFit="1"/>
      <protection locked="0"/>
    </xf>
    <xf numFmtId="49" fontId="2" fillId="0" borderId="0" xfId="1" applyNumberFormat="1" applyFont="1" applyFill="1" applyBorder="1" applyAlignment="1">
      <alignment horizontal="center" shrinkToFit="1"/>
    </xf>
    <xf numFmtId="49" fontId="5" fillId="0" borderId="0" xfId="1" applyNumberFormat="1" applyFont="1" applyFill="1" applyBorder="1" applyAlignment="1">
      <alignment horizontal="center" vertical="center" wrapText="1" shrinkToFit="1"/>
    </xf>
    <xf numFmtId="0" fontId="7" fillId="0" borderId="0" xfId="1" applyFont="1" applyFill="1" applyAlignment="1" applyProtection="1">
      <alignment vertical="center" wrapText="1"/>
    </xf>
    <xf numFmtId="0" fontId="7" fillId="0" borderId="0" xfId="1" applyFont="1" applyFill="1" applyBorder="1" applyAlignment="1">
      <alignment vertical="center" shrinkToFit="1"/>
    </xf>
    <xf numFmtId="0" fontId="7" fillId="0" borderId="0" xfId="1" applyFont="1" applyFill="1" applyBorder="1" applyAlignment="1">
      <alignment horizontal="center" vertical="center" shrinkToFit="1"/>
    </xf>
    <xf numFmtId="0" fontId="7" fillId="0" borderId="0" xfId="1" applyFont="1" applyFill="1" applyBorder="1" applyAlignment="1" applyProtection="1">
      <alignment vertical="center" wrapText="1"/>
    </xf>
    <xf numFmtId="0" fontId="7" fillId="0" borderId="0" xfId="1" applyFont="1" applyFill="1" applyAlignment="1" applyProtection="1">
      <alignment horizontal="center" shrinkToFit="1"/>
    </xf>
    <xf numFmtId="0" fontId="8" fillId="0" borderId="0" xfId="1" applyFont="1" applyFill="1" applyBorder="1" applyAlignment="1">
      <alignment vertical="center" wrapText="1"/>
    </xf>
    <xf numFmtId="0" fontId="8" fillId="0" borderId="0" xfId="1" applyFont="1" applyFill="1" applyBorder="1" applyAlignment="1" applyProtection="1">
      <alignment vertical="center" wrapText="1"/>
    </xf>
    <xf numFmtId="0" fontId="7" fillId="0" borderId="0" xfId="1" applyFont="1" applyFill="1" applyBorder="1" applyAlignment="1" applyProtection="1">
      <alignment horizontal="center" shrinkToFit="1"/>
    </xf>
    <xf numFmtId="0" fontId="8" fillId="0" borderId="0" xfId="1" applyFont="1" applyFill="1" applyBorder="1" applyAlignment="1">
      <alignment horizontal="center" vertical="center" shrinkToFit="1"/>
    </xf>
    <xf numFmtId="0" fontId="7" fillId="0" borderId="0" xfId="1" applyFont="1" applyFill="1" applyBorder="1" applyAlignment="1" applyProtection="1">
      <alignment horizontal="center" vertical="center" shrinkToFit="1"/>
    </xf>
    <xf numFmtId="0" fontId="7" fillId="0" borderId="0" xfId="1" applyFont="1" applyFill="1" applyBorder="1" applyAlignment="1" applyProtection="1">
      <alignment vertical="center" shrinkToFit="1"/>
    </xf>
    <xf numFmtId="0" fontId="61" fillId="0" borderId="0" xfId="99" applyNumberFormat="1" applyFont="1" applyFill="1" applyBorder="1" applyAlignment="1" applyProtection="1">
      <alignment horizontal="left" shrinkToFit="1"/>
      <protection locked="0"/>
    </xf>
    <xf numFmtId="49" fontId="7" fillId="0" borderId="0" xfId="1" applyNumberFormat="1" applyFont="1" applyFill="1" applyBorder="1" applyAlignment="1" applyProtection="1">
      <alignment horizontal="center" vertical="top" shrinkToFit="1"/>
    </xf>
    <xf numFmtId="0" fontId="7" fillId="0" borderId="0" xfId="1" applyNumberFormat="1" applyFont="1" applyFill="1" applyAlignment="1">
      <alignment vertical="center" shrinkToFit="1"/>
    </xf>
    <xf numFmtId="0" fontId="7" fillId="0" borderId="0" xfId="1" applyFont="1" applyFill="1" applyAlignment="1" applyProtection="1">
      <alignment vertical="center" shrinkToFit="1"/>
    </xf>
    <xf numFmtId="0" fontId="7" fillId="0" borderId="66" xfId="1" applyFont="1" applyFill="1" applyBorder="1" applyAlignment="1">
      <alignment horizontal="center" vertical="center" shrinkToFit="1"/>
    </xf>
    <xf numFmtId="0" fontId="7" fillId="0" borderId="61" xfId="1" applyFont="1" applyFill="1" applyBorder="1" applyAlignment="1">
      <alignment horizontal="center" vertical="center" shrinkToFit="1"/>
    </xf>
    <xf numFmtId="0" fontId="7" fillId="0" borderId="0" xfId="1" applyFont="1" applyFill="1" applyBorder="1" applyAlignment="1" applyProtection="1">
      <alignment horizontal="left" vertical="center" shrinkToFit="1"/>
    </xf>
    <xf numFmtId="0" fontId="7" fillId="0" borderId="0" xfId="1" applyFont="1" applyFill="1" applyBorder="1" applyAlignment="1" applyProtection="1">
      <alignment shrinkToFit="1"/>
    </xf>
    <xf numFmtId="0" fontId="15" fillId="0" borderId="64" xfId="1" applyNumberFormat="1" applyFont="1" applyFill="1" applyBorder="1" applyAlignment="1" applyProtection="1">
      <alignment vertical="top" shrinkToFit="1"/>
      <protection locked="0"/>
    </xf>
    <xf numFmtId="0" fontId="7" fillId="0" borderId="62" xfId="1" applyFont="1" applyFill="1" applyBorder="1" applyAlignment="1">
      <alignment horizontal="center" vertical="center" shrinkToFit="1"/>
    </xf>
    <xf numFmtId="0" fontId="7" fillId="0" borderId="65" xfId="1" applyFont="1" applyFill="1" applyBorder="1" applyAlignment="1" applyProtection="1">
      <alignment horizontal="center" shrinkToFit="1"/>
    </xf>
    <xf numFmtId="0" fontId="15" fillId="0" borderId="38" xfId="1" applyNumberFormat="1" applyFont="1" applyFill="1" applyBorder="1" applyAlignment="1" applyProtection="1">
      <alignment vertical="top" shrinkToFit="1"/>
      <protection locked="0"/>
    </xf>
    <xf numFmtId="0" fontId="7" fillId="0" borderId="2" xfId="1" applyFont="1" applyFill="1" applyBorder="1" applyAlignment="1">
      <alignment horizontal="center" vertical="center" shrinkToFit="1"/>
    </xf>
    <xf numFmtId="0" fontId="59" fillId="0" borderId="0" xfId="1" applyNumberFormat="1" applyFont="1" applyFill="1" applyBorder="1" applyAlignment="1" applyProtection="1">
      <alignment horizontal="center" shrinkToFit="1"/>
    </xf>
    <xf numFmtId="0" fontId="15" fillId="0" borderId="0" xfId="1" applyNumberFormat="1" applyFont="1" applyFill="1" applyBorder="1" applyAlignment="1" applyProtection="1">
      <alignment horizontal="center" vertical="top" shrinkToFit="1"/>
      <protection locked="0"/>
    </xf>
    <xf numFmtId="49" fontId="12" fillId="0" borderId="0" xfId="1" applyNumberFormat="1" applyFont="1" applyFill="1" applyBorder="1" applyAlignment="1" applyProtection="1">
      <alignment vertical="top" shrinkToFit="1"/>
      <protection locked="0"/>
    </xf>
    <xf numFmtId="0" fontId="7" fillId="0" borderId="48" xfId="1" applyFont="1" applyFill="1" applyBorder="1" applyAlignment="1">
      <alignment horizontal="center" vertical="center" shrinkToFit="1"/>
    </xf>
    <xf numFmtId="0" fontId="17" fillId="2" borderId="62" xfId="1" applyFont="1" applyFill="1" applyBorder="1" applyAlignment="1">
      <alignment horizontal="left" vertical="center" wrapText="1"/>
    </xf>
    <xf numFmtId="0" fontId="4" fillId="0" borderId="38" xfId="1" applyFont="1" applyBorder="1" applyAlignment="1">
      <alignment horizontal="left" vertical="center" wrapText="1"/>
    </xf>
    <xf numFmtId="0" fontId="4" fillId="0" borderId="0" xfId="1" applyFont="1" applyBorder="1" applyAlignment="1">
      <alignment horizontal="left" vertical="center" wrapText="1"/>
    </xf>
    <xf numFmtId="0" fontId="4" fillId="0" borderId="0" xfId="1" applyNumberFormat="1" applyFont="1" applyBorder="1" applyAlignment="1">
      <alignment horizontal="center" vertical="center" wrapText="1"/>
    </xf>
    <xf numFmtId="0" fontId="4" fillId="0" borderId="65" xfId="1" applyFont="1" applyBorder="1" applyAlignment="1">
      <alignment horizontal="center" vertical="center" wrapText="1"/>
    </xf>
    <xf numFmtId="0" fontId="4" fillId="0" borderId="19" xfId="1" applyNumberFormat="1" applyFont="1" applyBorder="1" applyAlignment="1">
      <alignment horizontal="center" vertical="center" wrapText="1"/>
    </xf>
    <xf numFmtId="0" fontId="4" fillId="0" borderId="66" xfId="1" applyFont="1" applyBorder="1" applyAlignment="1">
      <alignment horizontal="center" vertical="center" wrapText="1"/>
    </xf>
    <xf numFmtId="0" fontId="4" fillId="0" borderId="1" xfId="1" applyFont="1" applyBorder="1" applyAlignment="1">
      <alignment horizontal="left" vertical="center" wrapText="1"/>
    </xf>
    <xf numFmtId="0" fontId="4" fillId="0" borderId="29" xfId="1"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0" fontId="7" fillId="0" borderId="0" xfId="1" applyFont="1" applyFill="1" applyAlignment="1" applyProtection="1">
      <alignment vertical="center" wrapText="1"/>
      <protection locked="0"/>
    </xf>
    <xf numFmtId="0" fontId="7" fillId="0" borderId="0" xfId="1" applyNumberFormat="1" applyFont="1" applyFill="1" applyAlignment="1" applyProtection="1">
      <alignment vertical="center" wrapText="1"/>
      <protection locked="0"/>
    </xf>
    <xf numFmtId="0" fontId="7" fillId="0" borderId="0" xfId="1" applyNumberFormat="1" applyFont="1" applyAlignment="1">
      <alignment vertical="center" wrapText="1"/>
    </xf>
    <xf numFmtId="0" fontId="7" fillId="0" borderId="0" xfId="93" applyFont="1" applyFill="1" applyAlignment="1">
      <alignment vertical="center" wrapText="1"/>
    </xf>
    <xf numFmtId="0" fontId="7" fillId="0" borderId="0" xfId="93" applyFont="1" applyAlignment="1">
      <alignment vertical="center" wrapText="1"/>
    </xf>
    <xf numFmtId="0" fontId="14" fillId="0" borderId="0" xfId="93" applyFont="1" applyFill="1" applyAlignment="1">
      <alignment vertical="center"/>
    </xf>
    <xf numFmtId="0" fontId="14" fillId="0" borderId="0" xfId="93" applyFont="1" applyAlignment="1">
      <alignment vertical="center"/>
    </xf>
    <xf numFmtId="0" fontId="7" fillId="0" borderId="0" xfId="93" applyFont="1" applyFill="1" applyAlignment="1">
      <alignment vertical="center"/>
    </xf>
    <xf numFmtId="0" fontId="7" fillId="0" borderId="0" xfId="93" applyFont="1" applyAlignment="1">
      <alignment vertical="center"/>
    </xf>
    <xf numFmtId="0" fontId="7" fillId="0" borderId="2" xfId="93" applyFont="1" applyFill="1" applyBorder="1" applyAlignment="1">
      <alignment vertical="center" shrinkToFit="1"/>
    </xf>
    <xf numFmtId="0" fontId="7" fillId="2" borderId="2" xfId="93" applyFont="1" applyFill="1" applyBorder="1" applyAlignment="1">
      <alignment horizontal="center" vertical="center" shrinkToFit="1"/>
    </xf>
    <xf numFmtId="0" fontId="7" fillId="0" borderId="0" xfId="93" applyFont="1" applyFill="1" applyAlignment="1">
      <alignment vertical="center" shrinkToFit="1"/>
    </xf>
    <xf numFmtId="0" fontId="7" fillId="0" borderId="0" xfId="93" applyFont="1" applyAlignment="1">
      <alignment vertical="center" shrinkToFit="1"/>
    </xf>
    <xf numFmtId="0" fontId="8" fillId="0" borderId="2" xfId="93" applyFont="1" applyFill="1" applyBorder="1" applyAlignment="1">
      <alignment vertical="center" shrinkToFit="1"/>
    </xf>
    <xf numFmtId="0" fontId="8" fillId="0" borderId="2" xfId="93" applyFont="1" applyFill="1" applyBorder="1" applyAlignment="1">
      <alignment horizontal="center" vertical="center" shrinkToFit="1"/>
    </xf>
    <xf numFmtId="0" fontId="8" fillId="0" borderId="0" xfId="93" applyFont="1" applyFill="1" applyAlignment="1">
      <alignment vertical="center" shrinkToFit="1"/>
    </xf>
    <xf numFmtId="0" fontId="8" fillId="0" borderId="0" xfId="93" applyFont="1" applyAlignment="1">
      <alignment vertical="center" shrinkToFit="1"/>
    </xf>
    <xf numFmtId="0" fontId="7" fillId="0" borderId="0" xfId="93" applyFont="1" applyFill="1" applyBorder="1" applyAlignment="1">
      <alignment vertical="center" wrapText="1"/>
    </xf>
    <xf numFmtId="0" fontId="7" fillId="0" borderId="0" xfId="93" applyFont="1" applyFill="1" applyBorder="1" applyAlignment="1" applyProtection="1">
      <alignment vertical="center" wrapText="1"/>
      <protection locked="0"/>
    </xf>
    <xf numFmtId="0" fontId="7" fillId="0" borderId="0" xfId="93" applyNumberFormat="1" applyFont="1" applyFill="1" applyBorder="1" applyAlignment="1">
      <alignment vertical="center" wrapText="1"/>
    </xf>
    <xf numFmtId="0" fontId="7" fillId="0" borderId="0" xfId="93" applyFont="1" applyFill="1" applyBorder="1" applyAlignment="1">
      <alignment horizontal="right" vertical="center" wrapText="1"/>
    </xf>
    <xf numFmtId="0" fontId="7" fillId="0" borderId="0" xfId="93" applyFont="1" applyFill="1" applyBorder="1" applyAlignment="1">
      <alignment horizontal="center" vertical="center" wrapText="1"/>
    </xf>
    <xf numFmtId="0" fontId="9" fillId="0" borderId="0" xfId="93" applyNumberFormat="1" applyFont="1" applyFill="1" applyBorder="1" applyAlignment="1" applyProtection="1">
      <alignment horizontal="right" vertical="center" wrapText="1"/>
    </xf>
    <xf numFmtId="0" fontId="7" fillId="0" borderId="0" xfId="93" applyNumberFormat="1" applyFont="1" applyFill="1" applyBorder="1" applyAlignment="1" applyProtection="1">
      <alignment vertical="center" wrapText="1"/>
    </xf>
    <xf numFmtId="0" fontId="7" fillId="0" borderId="0" xfId="93" applyFont="1" applyBorder="1" applyAlignment="1">
      <alignment vertical="center" wrapText="1"/>
    </xf>
    <xf numFmtId="0" fontId="3" fillId="0" borderId="0" xfId="93" applyFont="1" applyFill="1" applyBorder="1" applyAlignment="1">
      <alignment horizontal="center" vertical="center" wrapText="1"/>
    </xf>
    <xf numFmtId="49" fontId="7" fillId="0" borderId="0" xfId="93" applyNumberFormat="1" applyFont="1" applyFill="1" applyAlignment="1">
      <alignment horizontal="center" vertical="center" wrapText="1"/>
    </xf>
    <xf numFmtId="0" fontId="7" fillId="0" borderId="0" xfId="93" applyNumberFormat="1" applyFont="1" applyFill="1" applyAlignment="1">
      <alignment vertical="center" wrapText="1"/>
    </xf>
    <xf numFmtId="0" fontId="3" fillId="0" borderId="1" xfId="93" applyFont="1" applyFill="1" applyBorder="1" applyAlignment="1">
      <alignment horizontal="center" vertical="center" wrapText="1"/>
    </xf>
    <xf numFmtId="0" fontId="7" fillId="0" borderId="1" xfId="93" applyFont="1" applyFill="1" applyBorder="1" applyAlignment="1">
      <alignment horizontal="center" vertical="center" wrapText="1"/>
    </xf>
    <xf numFmtId="49" fontId="3" fillId="0" borderId="1" xfId="93" applyNumberFormat="1" applyFont="1" applyFill="1" applyBorder="1" applyAlignment="1">
      <alignment horizontal="center" vertical="center" wrapText="1"/>
    </xf>
    <xf numFmtId="0" fontId="58" fillId="0" borderId="0" xfId="93" applyFont="1" applyFill="1" applyAlignment="1">
      <alignment horizontal="center" vertical="center" wrapText="1"/>
    </xf>
    <xf numFmtId="0" fontId="58" fillId="0" borderId="0" xfId="93" applyFont="1" applyAlignment="1">
      <alignment horizontal="center" vertical="center" wrapText="1"/>
    </xf>
    <xf numFmtId="0" fontId="59" fillId="0" borderId="83" xfId="93" applyNumberFormat="1" applyFont="1" applyFill="1" applyBorder="1" applyAlignment="1" applyProtection="1">
      <alignment horizontal="left" shrinkToFit="1"/>
    </xf>
    <xf numFmtId="0" fontId="59" fillId="0" borderId="85" xfId="93" applyNumberFormat="1" applyFont="1" applyFill="1" applyBorder="1" applyAlignment="1" applyProtection="1">
      <alignment horizontal="left" shrinkToFit="1"/>
    </xf>
    <xf numFmtId="0" fontId="2" fillId="0" borderId="0" xfId="93" applyFont="1" applyFill="1" applyBorder="1" applyAlignment="1" applyProtection="1">
      <alignment horizontal="left" shrinkToFit="1"/>
    </xf>
    <xf numFmtId="0" fontId="2" fillId="0" borderId="0" xfId="93" applyFill="1" applyBorder="1" applyAlignment="1">
      <alignment horizontal="center" vertical="center" wrapText="1"/>
    </xf>
    <xf numFmtId="49" fontId="58" fillId="0" borderId="0" xfId="93" applyNumberFormat="1" applyFont="1" applyFill="1" applyBorder="1" applyAlignment="1">
      <alignment horizontal="center" vertical="center" wrapText="1"/>
    </xf>
    <xf numFmtId="49" fontId="58" fillId="0" borderId="0" xfId="93" applyNumberFormat="1" applyFont="1" applyFill="1" applyBorder="1" applyAlignment="1" applyProtection="1">
      <alignment horizontal="center" vertical="center" wrapText="1"/>
    </xf>
    <xf numFmtId="0" fontId="58" fillId="0" borderId="0" xfId="93" applyNumberFormat="1" applyFont="1" applyFill="1" applyBorder="1" applyAlignment="1">
      <alignment horizontal="center" vertical="center" wrapText="1"/>
    </xf>
    <xf numFmtId="0" fontId="59" fillId="0" borderId="66" xfId="93" applyNumberFormat="1" applyFont="1" applyFill="1" applyBorder="1" applyAlignment="1" applyProtection="1">
      <alignment horizontal="left" shrinkToFit="1"/>
    </xf>
    <xf numFmtId="0" fontId="59" fillId="0" borderId="1" xfId="93" applyNumberFormat="1" applyFont="1" applyFill="1" applyBorder="1" applyAlignment="1" applyProtection="1">
      <alignment horizontal="left" shrinkToFit="1"/>
    </xf>
    <xf numFmtId="0" fontId="2" fillId="0" borderId="0" xfId="93" applyNumberFormat="1" applyFont="1" applyFill="1" applyBorder="1" applyAlignment="1" applyProtection="1">
      <alignment horizontal="center" shrinkToFit="1"/>
    </xf>
    <xf numFmtId="49" fontId="2" fillId="0" borderId="0" xfId="93" applyNumberFormat="1" applyFont="1" applyFill="1" applyBorder="1" applyAlignment="1" applyProtection="1">
      <alignment horizontal="center" shrinkToFit="1"/>
    </xf>
    <xf numFmtId="0" fontId="7" fillId="0" borderId="0" xfId="93" applyFont="1" applyFill="1" applyAlignment="1">
      <alignment horizontal="center" vertical="center" wrapText="1"/>
    </xf>
    <xf numFmtId="0" fontId="7" fillId="0" borderId="0" xfId="93" applyFont="1" applyAlignment="1">
      <alignment horizontal="center" vertical="center" wrapText="1"/>
    </xf>
    <xf numFmtId="0" fontId="59" fillId="0" borderId="48" xfId="93" applyNumberFormat="1" applyFont="1" applyFill="1" applyBorder="1" applyAlignment="1" applyProtection="1">
      <alignment horizontal="left" shrinkToFit="1"/>
    </xf>
    <xf numFmtId="0" fontId="59" fillId="0" borderId="38" xfId="93" applyNumberFormat="1" applyFont="1" applyFill="1" applyBorder="1" applyAlignment="1" applyProtection="1">
      <alignment horizontal="left" shrinkToFit="1"/>
    </xf>
    <xf numFmtId="0" fontId="59" fillId="0" borderId="64" xfId="93" applyNumberFormat="1" applyFont="1" applyFill="1" applyBorder="1" applyAlignment="1" applyProtection="1">
      <alignment horizontal="left" shrinkToFit="1"/>
    </xf>
    <xf numFmtId="0" fontId="59" fillId="0" borderId="29" xfId="93" applyNumberFormat="1" applyFont="1" applyFill="1" applyBorder="1" applyAlignment="1" applyProtection="1">
      <alignment horizontal="left" shrinkToFit="1"/>
    </xf>
    <xf numFmtId="0" fontId="61" fillId="0" borderId="38" xfId="100" applyNumberFormat="1" applyFont="1" applyFill="1" applyBorder="1" applyAlignment="1" applyProtection="1">
      <alignment horizontal="left" shrinkToFit="1"/>
      <protection locked="0"/>
    </xf>
    <xf numFmtId="0" fontId="12" fillId="0" borderId="64" xfId="93" applyNumberFormat="1" applyFont="1" applyFill="1" applyBorder="1" applyAlignment="1" applyProtection="1">
      <alignment horizontal="center" vertical="top" shrinkToFit="1"/>
      <protection locked="0"/>
    </xf>
    <xf numFmtId="0" fontId="7" fillId="0" borderId="0" xfId="93" applyNumberFormat="1" applyFont="1" applyFill="1" applyBorder="1" applyAlignment="1" applyProtection="1">
      <alignment horizontal="left" shrinkToFit="1"/>
    </xf>
    <xf numFmtId="0" fontId="62" fillId="0" borderId="48" xfId="100" applyNumberFormat="1" applyFont="1" applyFill="1" applyBorder="1" applyAlignment="1" applyProtection="1">
      <alignment horizontal="center" shrinkToFit="1"/>
      <protection locked="0"/>
    </xf>
    <xf numFmtId="0" fontId="2" fillId="0" borderId="0" xfId="93" applyNumberFormat="1" applyFont="1" applyFill="1" applyBorder="1" applyAlignment="1" applyProtection="1">
      <alignment horizontal="center" vertical="top" shrinkToFit="1"/>
    </xf>
    <xf numFmtId="0" fontId="2" fillId="0" borderId="65" xfId="100" applyNumberFormat="1" applyFont="1" applyFill="1" applyBorder="1" applyAlignment="1" applyProtection="1">
      <alignment horizontal="center" shrinkToFit="1"/>
    </xf>
    <xf numFmtId="0" fontId="12" fillId="0" borderId="38" xfId="93" applyNumberFormat="1" applyFont="1" applyFill="1" applyBorder="1" applyAlignment="1" applyProtection="1">
      <alignment vertical="justify" shrinkToFit="1"/>
      <protection locked="0"/>
    </xf>
    <xf numFmtId="0" fontId="2" fillId="0" borderId="0" xfId="100" applyNumberFormat="1" applyFont="1" applyFill="1" applyBorder="1" applyAlignment="1" applyProtection="1">
      <alignment horizontal="center" vertical="top" shrinkToFit="1"/>
    </xf>
    <xf numFmtId="0" fontId="7" fillId="0" borderId="0" xfId="93" applyFont="1" applyFill="1" applyAlignment="1" applyProtection="1">
      <alignment vertical="center" wrapText="1"/>
    </xf>
    <xf numFmtId="0" fontId="7" fillId="0" borderId="0" xfId="93" applyFont="1" applyFill="1" applyBorder="1" applyAlignment="1">
      <alignment vertical="center" shrinkToFit="1"/>
    </xf>
    <xf numFmtId="0" fontId="7" fillId="0" borderId="0" xfId="93" applyFont="1" applyFill="1" applyBorder="1" applyAlignment="1">
      <alignment horizontal="center" vertical="center" shrinkToFit="1"/>
    </xf>
    <xf numFmtId="0" fontId="7" fillId="0" borderId="0" xfId="93" applyFont="1" applyFill="1" applyBorder="1" applyAlignment="1" applyProtection="1">
      <alignment vertical="center" wrapText="1"/>
    </xf>
    <xf numFmtId="0" fontId="7" fillId="0" borderId="0" xfId="93" applyFont="1" applyFill="1" applyAlignment="1" applyProtection="1">
      <alignment horizontal="center" shrinkToFit="1"/>
    </xf>
    <xf numFmtId="0" fontId="8" fillId="0" borderId="0" xfId="93" applyFont="1" applyFill="1" applyBorder="1" applyAlignment="1">
      <alignment vertical="center" wrapText="1"/>
    </xf>
    <xf numFmtId="0" fontId="8" fillId="0" borderId="0" xfId="93" applyFont="1" applyFill="1" applyBorder="1" applyAlignment="1" applyProtection="1">
      <alignment vertical="center" wrapText="1"/>
    </xf>
    <xf numFmtId="0" fontId="7" fillId="0" borderId="0" xfId="93" applyFont="1" applyFill="1" applyBorder="1" applyAlignment="1" applyProtection="1">
      <alignment horizontal="center" shrinkToFit="1"/>
    </xf>
    <xf numFmtId="0" fontId="8" fillId="0" borderId="0" xfId="93" applyFont="1" applyFill="1" applyBorder="1" applyAlignment="1">
      <alignment horizontal="center" vertical="center" shrinkToFit="1"/>
    </xf>
    <xf numFmtId="0" fontId="7" fillId="0" borderId="0" xfId="93" applyFont="1" applyFill="1" applyBorder="1" applyAlignment="1" applyProtection="1">
      <alignment horizontal="center" vertical="center" shrinkToFit="1"/>
    </xf>
    <xf numFmtId="0" fontId="7" fillId="0" borderId="0" xfId="93" applyFont="1" applyFill="1" applyBorder="1" applyAlignment="1" applyProtection="1">
      <alignment vertical="center" shrinkToFit="1"/>
    </xf>
    <xf numFmtId="0" fontId="61" fillId="0" borderId="0" xfId="100" applyNumberFormat="1" applyFont="1" applyFill="1" applyBorder="1" applyAlignment="1" applyProtection="1">
      <alignment horizontal="left" shrinkToFit="1"/>
      <protection locked="0"/>
    </xf>
    <xf numFmtId="49" fontId="7" fillId="0" borderId="0" xfId="93" applyNumberFormat="1" applyFont="1" applyFill="1" applyBorder="1" applyAlignment="1" applyProtection="1">
      <alignment horizontal="center" vertical="top" shrinkToFit="1"/>
    </xf>
    <xf numFmtId="0" fontId="7" fillId="0" borderId="0" xfId="93" applyNumberFormat="1" applyFont="1" applyFill="1" applyAlignment="1">
      <alignment vertical="center" shrinkToFit="1"/>
    </xf>
    <xf numFmtId="0" fontId="7" fillId="0" borderId="0" xfId="93" applyFont="1" applyFill="1" applyAlignment="1" applyProtection="1">
      <alignment vertical="center" shrinkToFit="1"/>
    </xf>
    <xf numFmtId="0" fontId="7" fillId="0" borderId="66" xfId="93" applyFont="1" applyFill="1" applyBorder="1" applyAlignment="1">
      <alignment horizontal="center" vertical="center" shrinkToFit="1"/>
    </xf>
    <xf numFmtId="0" fontId="59" fillId="0" borderId="0" xfId="93" applyNumberFormat="1" applyFont="1" applyFill="1" applyBorder="1" applyAlignment="1" applyProtection="1">
      <alignment horizontal="center" shrinkToFit="1"/>
    </xf>
    <xf numFmtId="0" fontId="15" fillId="0" borderId="0" xfId="93" applyNumberFormat="1" applyFont="1" applyFill="1" applyBorder="1" applyAlignment="1" applyProtection="1">
      <alignment horizontal="center" vertical="top" shrinkToFit="1"/>
      <protection locked="0"/>
    </xf>
    <xf numFmtId="49" fontId="12" fillId="0" borderId="0" xfId="93" applyNumberFormat="1" applyFont="1" applyFill="1" applyBorder="1" applyAlignment="1" applyProtection="1">
      <alignment vertical="top" shrinkToFit="1"/>
      <protection locked="0"/>
    </xf>
    <xf numFmtId="0" fontId="7" fillId="0" borderId="48" xfId="93" applyFont="1" applyFill="1" applyBorder="1" applyAlignment="1">
      <alignment horizontal="center" vertical="center" shrinkToFit="1"/>
    </xf>
    <xf numFmtId="0" fontId="7" fillId="0" borderId="0" xfId="93" applyFont="1" applyFill="1" applyBorder="1" applyAlignment="1" applyProtection="1">
      <alignment horizontal="left" vertical="center" shrinkToFit="1"/>
    </xf>
    <xf numFmtId="0" fontId="7" fillId="0" borderId="0" xfId="93" applyFont="1" applyFill="1" applyAlignment="1" applyProtection="1">
      <alignment vertical="center" wrapText="1"/>
      <protection locked="0"/>
    </xf>
    <xf numFmtId="0" fontId="7" fillId="0" borderId="0" xfId="93" applyNumberFormat="1" applyFont="1" applyFill="1" applyAlignment="1" applyProtection="1">
      <alignment vertical="center" wrapText="1"/>
      <protection locked="0"/>
    </xf>
    <xf numFmtId="49" fontId="7" fillId="0" borderId="0" xfId="93" applyNumberFormat="1" applyFont="1" applyFill="1" applyBorder="1"/>
    <xf numFmtId="49" fontId="5" fillId="0" borderId="0" xfId="93" applyNumberFormat="1" applyFont="1" applyFill="1" applyBorder="1"/>
    <xf numFmtId="49" fontId="7" fillId="0" borderId="0" xfId="93" applyNumberFormat="1" applyFont="1" applyFill="1" applyBorder="1" applyAlignment="1">
      <alignment horizontal="left"/>
    </xf>
    <xf numFmtId="0" fontId="7" fillId="0" borderId="0" xfId="93" applyNumberFormat="1" applyFont="1" applyAlignment="1">
      <alignment vertical="center" wrapText="1"/>
    </xf>
    <xf numFmtId="0" fontId="2" fillId="0" borderId="0" xfId="93"/>
    <xf numFmtId="0" fontId="2" fillId="0" borderId="0" xfId="93" applyAlignment="1">
      <alignment horizontal="center"/>
    </xf>
    <xf numFmtId="0" fontId="65" fillId="0" borderId="0" xfId="93" applyNumberFormat="1" applyFont="1" applyBorder="1" applyAlignment="1">
      <alignment vertical="center"/>
    </xf>
    <xf numFmtId="0" fontId="66" fillId="0" borderId="0" xfId="93" applyNumberFormat="1" applyFont="1" applyBorder="1" applyAlignment="1">
      <alignment vertical="center"/>
    </xf>
    <xf numFmtId="0" fontId="4" fillId="0" borderId="0" xfId="93" applyFont="1"/>
    <xf numFmtId="0" fontId="2" fillId="0" borderId="0" xfId="93" applyAlignment="1">
      <alignment vertical="top"/>
    </xf>
    <xf numFmtId="0" fontId="67" fillId="2" borderId="2" xfId="93" applyFont="1" applyFill="1" applyBorder="1" applyAlignment="1">
      <alignment horizontal="center" vertical="center" shrinkToFit="1"/>
    </xf>
    <xf numFmtId="0" fontId="67" fillId="0" borderId="0" xfId="93" applyFont="1" applyBorder="1" applyAlignment="1">
      <alignment horizontal="center" vertical="center" shrinkToFit="1"/>
    </xf>
    <xf numFmtId="0" fontId="2" fillId="0" borderId="2" xfId="93" applyFont="1" applyBorder="1" applyAlignment="1">
      <alignment horizontal="center" vertical="center" shrinkToFit="1"/>
    </xf>
    <xf numFmtId="0" fontId="8" fillId="0" borderId="2" xfId="93" applyFont="1" applyBorder="1" applyAlignment="1">
      <alignment horizontal="center" vertical="center" shrinkToFit="1"/>
    </xf>
    <xf numFmtId="0" fontId="2" fillId="0" borderId="0" xfId="93" applyFont="1" applyBorder="1" applyAlignment="1">
      <alignment horizontal="center" vertical="center" shrinkToFit="1"/>
    </xf>
    <xf numFmtId="0" fontId="68" fillId="0" borderId="0" xfId="93" applyFont="1" applyFill="1" applyBorder="1" applyAlignment="1">
      <alignment horizontal="center" vertical="center" shrinkToFit="1"/>
    </xf>
    <xf numFmtId="0" fontId="2" fillId="0" borderId="0" xfId="93" applyBorder="1" applyAlignment="1"/>
    <xf numFmtId="0" fontId="5" fillId="2" borderId="95" xfId="93" applyFont="1" applyFill="1" applyBorder="1" applyAlignment="1">
      <alignment horizontal="center" vertical="center" wrapText="1"/>
    </xf>
    <xf numFmtId="14" fontId="5" fillId="2" borderId="36" xfId="93" applyNumberFormat="1" applyFont="1" applyFill="1" applyBorder="1" applyAlignment="1">
      <alignment horizontal="center" vertical="center" wrapText="1"/>
    </xf>
    <xf numFmtId="0" fontId="15" fillId="0" borderId="94" xfId="93" applyFont="1" applyFill="1" applyBorder="1" applyAlignment="1" applyProtection="1">
      <alignment horizontal="center" shrinkToFit="1"/>
      <protection locked="0"/>
    </xf>
    <xf numFmtId="14" fontId="15" fillId="0" borderId="94" xfId="93" applyNumberFormat="1" applyFont="1" applyFill="1" applyBorder="1" applyAlignment="1" applyProtection="1">
      <alignment horizontal="center" shrinkToFit="1"/>
      <protection locked="0"/>
    </xf>
    <xf numFmtId="0" fontId="15" fillId="0" borderId="0" xfId="93" applyFont="1" applyFill="1"/>
    <xf numFmtId="0" fontId="15" fillId="0" borderId="105" xfId="93" applyFont="1" applyFill="1" applyBorder="1" applyAlignment="1" applyProtection="1">
      <alignment horizontal="center" shrinkToFit="1"/>
      <protection locked="0"/>
    </xf>
    <xf numFmtId="14" fontId="15" fillId="0" borderId="105" xfId="93" applyNumberFormat="1" applyFont="1" applyFill="1" applyBorder="1" applyAlignment="1" applyProtection="1">
      <alignment horizontal="center" shrinkToFit="1"/>
      <protection locked="0"/>
    </xf>
    <xf numFmtId="0" fontId="70" fillId="0" borderId="0" xfId="93" applyFont="1" applyBorder="1" applyAlignment="1">
      <alignment horizontal="center" vertical="center"/>
    </xf>
    <xf numFmtId="0" fontId="2" fillId="0" borderId="0" xfId="93" applyBorder="1"/>
    <xf numFmtId="0" fontId="2" fillId="0" borderId="0" xfId="93" applyBorder="1" applyAlignment="1">
      <alignment horizontal="center"/>
    </xf>
    <xf numFmtId="0" fontId="7" fillId="0" borderId="0" xfId="1" applyNumberFormat="1" applyFont="1" applyFill="1" applyBorder="1" applyAlignment="1">
      <alignment vertical="center"/>
    </xf>
    <xf numFmtId="0" fontId="17" fillId="0" borderId="0" xfId="1" applyFont="1" applyBorder="1" applyAlignment="1" applyProtection="1">
      <alignment vertical="center" shrinkToFit="1"/>
    </xf>
    <xf numFmtId="0" fontId="17" fillId="0" borderId="0" xfId="1" applyFont="1" applyFill="1" applyBorder="1" applyAlignment="1" applyProtection="1">
      <alignment shrinkToFit="1"/>
    </xf>
    <xf numFmtId="0" fontId="7" fillId="0" borderId="0" xfId="1" applyNumberFormat="1" applyFont="1" applyBorder="1" applyAlignment="1">
      <alignment vertical="center"/>
    </xf>
    <xf numFmtId="0" fontId="4" fillId="0" borderId="0" xfId="1" applyFont="1" applyBorder="1" applyAlignment="1" applyProtection="1">
      <alignment vertical="center" shrinkToFit="1"/>
    </xf>
    <xf numFmtId="0" fontId="2" fillId="0" borderId="0" xfId="93" applyBorder="1" applyAlignment="1">
      <alignment horizontal="left" vertical="center"/>
    </xf>
    <xf numFmtId="0" fontId="2" fillId="0" borderId="0" xfId="93" applyBorder="1" applyAlignment="1">
      <alignment horizontal="center" vertical="center"/>
    </xf>
    <xf numFmtId="0" fontId="2" fillId="0" borderId="0" xfId="93" applyAlignment="1"/>
    <xf numFmtId="0" fontId="7" fillId="0" borderId="0" xfId="93" applyFont="1" applyBorder="1"/>
    <xf numFmtId="0" fontId="2" fillId="0" borderId="0" xfId="1" applyBorder="1"/>
    <xf numFmtId="0" fontId="15" fillId="0" borderId="94" xfId="1" applyFont="1" applyBorder="1" applyAlignment="1" applyProtection="1">
      <alignment horizontal="center" shrinkToFit="1"/>
      <protection locked="0"/>
    </xf>
    <xf numFmtId="14" fontId="15" fillId="0" borderId="94" xfId="1" applyNumberFormat="1" applyFont="1" applyBorder="1" applyAlignment="1" applyProtection="1">
      <alignment horizontal="center" shrinkToFit="1"/>
      <protection locked="0"/>
    </xf>
    <xf numFmtId="0" fontId="15" fillId="0" borderId="105" xfId="1" applyFont="1" applyBorder="1" applyAlignment="1" applyProtection="1">
      <alignment horizontal="center" shrinkToFit="1"/>
      <protection locked="0"/>
    </xf>
    <xf numFmtId="14" fontId="15" fillId="0" borderId="105" xfId="1" applyNumberFormat="1" applyFont="1" applyBorder="1" applyAlignment="1" applyProtection="1">
      <alignment horizontal="center" shrinkToFit="1"/>
      <protection locked="0"/>
    </xf>
    <xf numFmtId="0" fontId="7" fillId="0" borderId="0" xfId="1" applyFont="1" applyFill="1" applyAlignment="1">
      <alignment shrinkToFit="1"/>
    </xf>
    <xf numFmtId="0" fontId="3" fillId="0" borderId="0" xfId="1" applyFont="1" applyFill="1" applyAlignment="1">
      <alignment vertical="center" wrapText="1"/>
    </xf>
    <xf numFmtId="0" fontId="3" fillId="0" borderId="0" xfId="1" applyFont="1" applyFill="1" applyAlignment="1">
      <alignment horizontal="center" vertical="center" wrapText="1"/>
    </xf>
    <xf numFmtId="0" fontId="3" fillId="0" borderId="0" xfId="1" applyNumberFormat="1" applyFont="1" applyFill="1" applyAlignment="1">
      <alignment vertical="center" wrapText="1"/>
    </xf>
    <xf numFmtId="0" fontId="58" fillId="0" borderId="0" xfId="1" applyFont="1" applyFill="1" applyBorder="1" applyAlignment="1">
      <alignment vertical="center" shrinkToFit="1"/>
    </xf>
    <xf numFmtId="49" fontId="5" fillId="0" borderId="0" xfId="1" applyNumberFormat="1" applyFont="1" applyFill="1" applyAlignment="1">
      <alignment horizontal="center" vertical="center" wrapText="1"/>
    </xf>
    <xf numFmtId="0" fontId="58" fillId="0" borderId="0" xfId="1" applyFont="1" applyFill="1" applyBorder="1" applyAlignment="1">
      <alignment horizontal="center" vertical="center" shrinkToFit="1"/>
    </xf>
    <xf numFmtId="0" fontId="58" fillId="0" borderId="1" xfId="1" applyFont="1" applyFill="1" applyBorder="1" applyAlignment="1">
      <alignment horizontal="center" vertical="center" shrinkToFit="1"/>
    </xf>
    <xf numFmtId="0" fontId="2" fillId="0" borderId="1" xfId="1" applyFill="1" applyBorder="1" applyAlignment="1">
      <alignment horizontal="center" vertical="center" wrapText="1"/>
    </xf>
    <xf numFmtId="0" fontId="67" fillId="0" borderId="112" xfId="1" applyNumberFormat="1" applyFont="1" applyBorder="1" applyAlignment="1" applyProtection="1">
      <alignment horizontal="left" vertical="center" shrinkToFit="1"/>
    </xf>
    <xf numFmtId="0" fontId="67" fillId="0" borderId="92" xfId="1" applyNumberFormat="1" applyFont="1" applyBorder="1" applyAlignment="1" applyProtection="1">
      <alignment horizontal="left" vertical="center" shrinkToFit="1"/>
    </xf>
    <xf numFmtId="0" fontId="67" fillId="0" borderId="113" xfId="1" applyNumberFormat="1" applyFont="1" applyBorder="1" applyAlignment="1" applyProtection="1">
      <alignment horizontal="left" vertical="center" shrinkToFit="1"/>
    </xf>
    <xf numFmtId="49" fontId="3" fillId="0" borderId="0"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0" fontId="3" fillId="0" borderId="0" xfId="1" applyNumberFormat="1" applyFont="1" applyFill="1" applyBorder="1" applyAlignment="1" applyProtection="1">
      <alignment horizontal="center" vertical="center" wrapText="1"/>
    </xf>
    <xf numFmtId="0" fontId="67" fillId="0" borderId="66" xfId="1" applyNumberFormat="1" applyFont="1" applyBorder="1" applyAlignment="1" applyProtection="1">
      <alignment horizontal="left" vertical="center" shrinkToFit="1"/>
    </xf>
    <xf numFmtId="0" fontId="67" fillId="0" borderId="1" xfId="1" applyNumberFormat="1" applyFont="1" applyBorder="1" applyAlignment="1" applyProtection="1">
      <alignment horizontal="left" vertical="center" shrinkToFit="1"/>
    </xf>
    <xf numFmtId="0" fontId="67" fillId="0" borderId="28" xfId="1" applyNumberFormat="1" applyFont="1" applyBorder="1" applyAlignment="1" applyProtection="1">
      <alignment horizontal="left" vertical="center" shrinkToFit="1"/>
    </xf>
    <xf numFmtId="0" fontId="67" fillId="0" borderId="48" xfId="1" applyNumberFormat="1" applyFont="1" applyBorder="1" applyAlignment="1" applyProtection="1">
      <alignment horizontal="left" vertical="center" shrinkToFit="1"/>
    </xf>
    <xf numFmtId="0" fontId="67" fillId="0" borderId="38" xfId="1" applyNumberFormat="1" applyFont="1" applyBorder="1" applyAlignment="1" applyProtection="1">
      <alignment horizontal="left" vertical="center" shrinkToFit="1"/>
    </xf>
    <xf numFmtId="0" fontId="67" fillId="0" borderId="39" xfId="1" applyNumberFormat="1" applyFont="1" applyBorder="1" applyAlignment="1" applyProtection="1">
      <alignment horizontal="left" vertical="center" shrinkToFit="1"/>
    </xf>
    <xf numFmtId="49" fontId="7" fillId="0" borderId="0" xfId="1" applyNumberFormat="1" applyFont="1" applyFill="1" applyBorder="1" applyAlignment="1">
      <alignment horizontal="center" shrinkToFit="1"/>
    </xf>
    <xf numFmtId="0" fontId="7" fillId="0" borderId="0" xfId="1" applyNumberFormat="1" applyFont="1" applyFill="1" applyBorder="1" applyAlignment="1" applyProtection="1">
      <alignment horizontal="center" shrinkToFit="1"/>
    </xf>
    <xf numFmtId="0" fontId="7" fillId="0" borderId="0" xfId="1" applyNumberFormat="1" applyFont="1" applyFill="1" applyBorder="1" applyAlignment="1">
      <alignment horizontal="center" shrinkToFit="1"/>
    </xf>
    <xf numFmtId="0" fontId="67" fillId="0" borderId="108" xfId="1" applyNumberFormat="1" applyFont="1" applyBorder="1" applyAlignment="1" applyProtection="1">
      <alignment horizontal="left" vertical="center" shrinkToFit="1"/>
    </xf>
    <xf numFmtId="0" fontId="67" fillId="0" borderId="109" xfId="1" applyNumberFormat="1" applyFont="1" applyBorder="1" applyAlignment="1" applyProtection="1">
      <alignment horizontal="left" vertical="center" shrinkToFit="1"/>
    </xf>
    <xf numFmtId="0" fontId="67" fillId="0" borderId="117" xfId="1" applyNumberFormat="1" applyFont="1" applyBorder="1" applyAlignment="1" applyProtection="1">
      <alignment horizontal="left" vertical="center" shrinkToFit="1"/>
    </xf>
    <xf numFmtId="0" fontId="7" fillId="0" borderId="0" xfId="1" applyNumberFormat="1" applyFont="1" applyFill="1" applyBorder="1" applyAlignment="1">
      <alignment horizontal="left" shrinkToFit="1"/>
    </xf>
    <xf numFmtId="0" fontId="7" fillId="0" borderId="65" xfId="1" applyNumberFormat="1" applyFont="1" applyFill="1" applyBorder="1" applyAlignment="1" applyProtection="1">
      <alignment horizontal="center" vertical="top" shrinkToFit="1"/>
    </xf>
    <xf numFmtId="0" fontId="7" fillId="0" borderId="65" xfId="1" applyNumberFormat="1" applyFont="1" applyFill="1" applyBorder="1" applyAlignment="1" applyProtection="1">
      <alignment horizontal="center" shrinkToFit="1"/>
    </xf>
    <xf numFmtId="0" fontId="70" fillId="0" borderId="0" xfId="1" applyNumberFormat="1" applyFont="1" applyFill="1" applyBorder="1" applyAlignment="1">
      <alignment horizontal="center" vertical="center" shrinkToFit="1"/>
    </xf>
    <xf numFmtId="0" fontId="7" fillId="0" borderId="0" xfId="1" applyNumberFormat="1" applyFont="1" applyFill="1" applyBorder="1" applyAlignment="1" applyProtection="1">
      <alignment horizontal="center" vertical="top" shrinkToFit="1"/>
    </xf>
    <xf numFmtId="0" fontId="7" fillId="0" borderId="0" xfId="1" applyNumberFormat="1" applyFont="1" applyFill="1" applyBorder="1" applyAlignment="1">
      <alignment horizontal="center" vertical="top" shrinkToFit="1"/>
    </xf>
    <xf numFmtId="0" fontId="7" fillId="0" borderId="0" xfId="1" applyNumberFormat="1" applyFont="1" applyFill="1" applyBorder="1" applyAlignment="1" applyProtection="1">
      <alignment vertical="center" shrinkToFit="1"/>
    </xf>
    <xf numFmtId="0" fontId="17" fillId="2" borderId="61" xfId="1" applyFont="1" applyFill="1" applyBorder="1" applyAlignment="1" applyProtection="1">
      <alignment vertical="center" wrapText="1"/>
      <protection locked="0"/>
    </xf>
    <xf numFmtId="0" fontId="4" fillId="0" borderId="0" xfId="1" applyFont="1" applyFill="1" applyAlignment="1">
      <alignment vertical="center" wrapText="1"/>
    </xf>
    <xf numFmtId="0" fontId="7" fillId="0" borderId="0" xfId="1" applyFont="1" applyFill="1" applyAlignment="1">
      <alignment horizontal="center" wrapText="1"/>
    </xf>
    <xf numFmtId="0" fontId="74" fillId="0" borderId="37" xfId="1" applyNumberFormat="1" applyFont="1" applyFill="1" applyBorder="1" applyAlignment="1" applyProtection="1">
      <alignment horizontal="left" shrinkToFit="1"/>
      <protection locked="0"/>
    </xf>
    <xf numFmtId="0" fontId="70" fillId="0" borderId="0" xfId="1" applyNumberFormat="1" applyFont="1" applyFill="1" applyBorder="1" applyAlignment="1" applyProtection="1">
      <alignment horizontal="left" vertical="center" shrinkToFit="1"/>
    </xf>
    <xf numFmtId="0" fontId="70" fillId="0" borderId="19" xfId="1" applyNumberFormat="1" applyFont="1" applyFill="1" applyBorder="1" applyAlignment="1">
      <alignment horizontal="center" vertical="center" shrinkToFit="1"/>
    </xf>
    <xf numFmtId="0" fontId="67" fillId="0" borderId="92" xfId="1" applyNumberFormat="1" applyFont="1" applyBorder="1" applyAlignment="1">
      <alignment horizontal="left" vertical="center" shrinkToFit="1"/>
    </xf>
    <xf numFmtId="0" fontId="70" fillId="0" borderId="0" xfId="1" applyNumberFormat="1" applyFont="1" applyFill="1" applyBorder="1" applyAlignment="1">
      <alignment horizontal="left" vertical="center" shrinkToFit="1"/>
    </xf>
    <xf numFmtId="0" fontId="67" fillId="0" borderId="1" xfId="1" applyNumberFormat="1" applyFont="1" applyBorder="1" applyAlignment="1">
      <alignment horizontal="left" vertical="center" shrinkToFit="1"/>
    </xf>
    <xf numFmtId="0" fontId="75" fillId="0" borderId="65" xfId="1" applyNumberFormat="1" applyFont="1" applyFill="1" applyBorder="1" applyAlignment="1" applyProtection="1">
      <alignment horizontal="center" shrinkToFit="1"/>
      <protection locked="0"/>
    </xf>
    <xf numFmtId="0" fontId="67" fillId="0" borderId="0" xfId="1" applyNumberFormat="1" applyFont="1" applyFill="1" applyBorder="1" applyAlignment="1" applyProtection="1">
      <alignment horizontal="center" shrinkToFit="1"/>
    </xf>
    <xf numFmtId="0" fontId="67" fillId="0" borderId="0" xfId="1" applyNumberFormat="1" applyFont="1" applyFill="1" applyBorder="1" applyAlignment="1">
      <alignment horizontal="center" vertical="top" shrinkToFit="1"/>
    </xf>
    <xf numFmtId="49" fontId="67" fillId="0" borderId="0" xfId="1" applyNumberFormat="1" applyFont="1" applyFill="1" applyBorder="1" applyAlignment="1">
      <alignment horizontal="center" shrinkToFit="1"/>
    </xf>
    <xf numFmtId="0" fontId="67" fillId="0" borderId="0" xfId="1" applyNumberFormat="1" applyFont="1" applyFill="1" applyBorder="1" applyAlignment="1" applyProtection="1">
      <alignment horizontal="center" vertical="top" shrinkToFit="1"/>
    </xf>
    <xf numFmtId="0" fontId="70" fillId="0" borderId="22" xfId="1" applyNumberFormat="1" applyFont="1" applyFill="1" applyBorder="1" applyAlignment="1" applyProtection="1">
      <alignment horizontal="left" vertical="center" shrinkToFit="1"/>
    </xf>
    <xf numFmtId="0" fontId="74" fillId="0" borderId="65" xfId="1" applyNumberFormat="1" applyFont="1" applyFill="1" applyBorder="1" applyAlignment="1" applyProtection="1">
      <alignment horizontal="center" shrinkToFit="1"/>
      <protection locked="0"/>
    </xf>
    <xf numFmtId="0" fontId="67" fillId="0" borderId="0" xfId="1" applyFont="1" applyFill="1" applyBorder="1" applyAlignment="1" applyProtection="1">
      <alignment horizontal="center" wrapText="1"/>
    </xf>
    <xf numFmtId="0" fontId="70" fillId="0" borderId="65" xfId="1" applyNumberFormat="1" applyFont="1" applyFill="1" applyBorder="1" applyAlignment="1" applyProtection="1">
      <alignment horizontal="center" shrinkToFit="1"/>
    </xf>
    <xf numFmtId="0" fontId="70" fillId="0" borderId="0" xfId="1" applyNumberFormat="1" applyFont="1" applyFill="1" applyBorder="1" applyAlignment="1">
      <alignment horizontal="center" shrinkToFit="1"/>
    </xf>
    <xf numFmtId="0" fontId="70" fillId="0" borderId="65" xfId="1" applyNumberFormat="1" applyFont="1" applyFill="1" applyBorder="1" applyAlignment="1" applyProtection="1">
      <alignment horizontal="center" vertical="top" shrinkToFit="1"/>
    </xf>
    <xf numFmtId="0" fontId="70" fillId="0" borderId="0" xfId="1" applyNumberFormat="1" applyFont="1" applyFill="1" applyBorder="1" applyAlignment="1" applyProtection="1">
      <alignment horizontal="center" vertical="top" shrinkToFit="1"/>
    </xf>
    <xf numFmtId="0" fontId="70" fillId="0" borderId="0" xfId="1" applyNumberFormat="1" applyFont="1" applyFill="1" applyBorder="1" applyAlignment="1" applyProtection="1">
      <alignment horizontal="center" shrinkToFit="1"/>
    </xf>
    <xf numFmtId="0" fontId="61" fillId="0" borderId="65" xfId="1" applyNumberFormat="1" applyFont="1" applyFill="1" applyBorder="1" applyAlignment="1" applyProtection="1">
      <alignment horizontal="center" shrinkToFit="1"/>
      <protection locked="0"/>
    </xf>
    <xf numFmtId="0" fontId="70" fillId="0" borderId="0" xfId="1" applyNumberFormat="1" applyFont="1" applyFill="1" applyBorder="1" applyAlignment="1">
      <alignment horizontal="center" vertical="top" shrinkToFit="1"/>
    </xf>
    <xf numFmtId="0" fontId="7" fillId="0" borderId="0" xfId="1" applyFont="1" applyFill="1" applyBorder="1" applyAlignment="1">
      <alignment horizontal="center" wrapText="1"/>
    </xf>
    <xf numFmtId="49" fontId="7" fillId="0" borderId="0" xfId="1" applyNumberFormat="1" applyFont="1" applyFill="1" applyBorder="1" applyAlignment="1">
      <alignment wrapText="1"/>
    </xf>
    <xf numFmtId="0" fontId="70" fillId="0" borderId="0" xfId="1" applyFont="1" applyFill="1" applyAlignment="1">
      <alignment horizontal="center" vertical="center" wrapText="1"/>
    </xf>
    <xf numFmtId="49" fontId="7" fillId="0" borderId="0" xfId="1" applyNumberFormat="1" applyFont="1" applyFill="1" applyBorder="1" applyAlignment="1">
      <alignment shrinkToFit="1"/>
    </xf>
    <xf numFmtId="0" fontId="2" fillId="0" borderId="0" xfId="1" applyFont="1" applyFill="1" applyBorder="1" applyAlignment="1" applyProtection="1">
      <alignment horizontal="center" vertical="top" wrapText="1"/>
    </xf>
    <xf numFmtId="0" fontId="7" fillId="0" borderId="22" xfId="1" applyNumberFormat="1" applyFont="1" applyFill="1" applyBorder="1" applyAlignment="1" applyProtection="1">
      <alignment horizontal="left" shrinkToFit="1"/>
    </xf>
    <xf numFmtId="49" fontId="70" fillId="0" borderId="0" xfId="1" applyNumberFormat="1" applyFont="1" applyFill="1" applyBorder="1" applyAlignment="1">
      <alignment horizontal="center" vertical="center" shrinkToFit="1"/>
    </xf>
    <xf numFmtId="0" fontId="7" fillId="0" borderId="38" xfId="1" applyNumberFormat="1" applyFont="1" applyFill="1" applyBorder="1" applyAlignment="1">
      <alignment horizontal="center" shrinkToFit="1"/>
    </xf>
    <xf numFmtId="49" fontId="17" fillId="0" borderId="0" xfId="1" applyNumberFormat="1" applyFont="1" applyFill="1" applyBorder="1" applyAlignment="1">
      <alignment horizontal="center" vertical="center" shrinkToFit="1"/>
    </xf>
    <xf numFmtId="0" fontId="7" fillId="0" borderId="0" xfId="1" applyNumberFormat="1" applyFont="1" applyFill="1" applyBorder="1" applyAlignment="1" applyProtection="1">
      <alignment vertical="top" shrinkToFit="1"/>
    </xf>
    <xf numFmtId="0" fontId="7" fillId="0" borderId="0" xfId="1" applyNumberFormat="1" applyFont="1" applyFill="1" applyBorder="1" applyAlignment="1">
      <alignment shrinkToFit="1"/>
    </xf>
    <xf numFmtId="0" fontId="17" fillId="2" borderId="62" xfId="1" applyFont="1" applyFill="1" applyBorder="1" applyAlignment="1" applyProtection="1">
      <alignment vertical="center" wrapText="1"/>
      <protection locked="0"/>
    </xf>
    <xf numFmtId="0" fontId="2" fillId="0" borderId="2" xfId="93" applyFont="1" applyBorder="1" applyAlignment="1">
      <alignment horizontal="center" vertical="center" shrinkToFit="1"/>
    </xf>
    <xf numFmtId="0" fontId="8" fillId="0" borderId="61" xfId="93" applyFont="1" applyBorder="1" applyAlignment="1">
      <alignment horizontal="center" vertical="center" shrinkToFit="1"/>
    </xf>
    <xf numFmtId="0" fontId="8" fillId="0" borderId="63" xfId="93" applyFont="1" applyBorder="1" applyAlignment="1">
      <alignment horizontal="center" vertical="center" shrinkToFit="1"/>
    </xf>
    <xf numFmtId="0" fontId="5" fillId="2" borderId="91" xfId="93" applyFont="1" applyFill="1" applyBorder="1" applyAlignment="1">
      <alignment horizontal="center" vertical="center" wrapText="1"/>
    </xf>
    <xf numFmtId="0" fontId="5" fillId="2" borderId="96" xfId="93" applyFont="1" applyFill="1" applyBorder="1" applyAlignment="1">
      <alignment horizontal="center" vertical="center" wrapText="1"/>
    </xf>
    <xf numFmtId="0" fontId="5" fillId="2" borderId="92" xfId="93" applyFont="1" applyFill="1" applyBorder="1" applyAlignment="1">
      <alignment horizontal="center" vertical="center" wrapText="1"/>
    </xf>
    <xf numFmtId="0" fontId="5" fillId="2" borderId="93" xfId="93" applyFont="1" applyFill="1" applyBorder="1" applyAlignment="1">
      <alignment horizontal="center" vertical="center" wrapText="1"/>
    </xf>
    <xf numFmtId="0" fontId="5" fillId="2" borderId="0" xfId="93" applyFont="1" applyFill="1" applyBorder="1" applyAlignment="1">
      <alignment horizontal="center" vertical="center" wrapText="1"/>
    </xf>
    <xf numFmtId="0" fontId="5" fillId="2" borderId="19" xfId="93" applyFont="1" applyFill="1" applyBorder="1" applyAlignment="1">
      <alignment horizontal="center" vertical="center" wrapText="1"/>
    </xf>
    <xf numFmtId="0" fontId="5" fillId="2" borderId="94" xfId="93" applyFont="1" applyFill="1" applyBorder="1" applyAlignment="1">
      <alignment horizontal="center" vertical="center" wrapText="1"/>
    </xf>
    <xf numFmtId="0" fontId="5" fillId="2" borderId="41" xfId="93" applyFont="1" applyFill="1" applyBorder="1" applyAlignment="1">
      <alignment horizontal="center" vertical="center" wrapText="1"/>
    </xf>
    <xf numFmtId="0" fontId="3" fillId="0" borderId="0" xfId="93" applyFont="1" applyAlignment="1">
      <alignment horizontal="center" vertical="center"/>
    </xf>
    <xf numFmtId="0" fontId="4" fillId="2" borderId="2" xfId="93" applyFont="1" applyFill="1" applyBorder="1" applyAlignment="1">
      <alignment horizontal="center" vertical="center"/>
    </xf>
    <xf numFmtId="0" fontId="9" fillId="0" borderId="2" xfId="93" applyFont="1" applyBorder="1" applyAlignment="1">
      <alignment horizontal="center" vertical="center" shrinkToFit="1"/>
    </xf>
    <xf numFmtId="0" fontId="5" fillId="0" borderId="0" xfId="93" applyFont="1" applyBorder="1" applyAlignment="1">
      <alignment horizontal="center" vertical="top"/>
    </xf>
    <xf numFmtId="0" fontId="67" fillId="2" borderId="2" xfId="93" applyFont="1" applyFill="1" applyBorder="1" applyAlignment="1">
      <alignment horizontal="center" vertical="center" shrinkToFit="1"/>
    </xf>
    <xf numFmtId="0" fontId="7" fillId="0" borderId="97" xfId="93" applyFont="1" applyFill="1" applyBorder="1" applyAlignment="1">
      <alignment horizontal="left" vertical="top"/>
    </xf>
    <xf numFmtId="0" fontId="7" fillId="0" borderId="101" xfId="93" applyFont="1" applyFill="1" applyBorder="1" applyAlignment="1">
      <alignment horizontal="left" vertical="top"/>
    </xf>
    <xf numFmtId="0" fontId="15" fillId="0" borderId="98" xfId="93" applyFont="1" applyFill="1" applyBorder="1" applyAlignment="1" applyProtection="1">
      <alignment horizontal="left"/>
      <protection locked="0"/>
    </xf>
    <xf numFmtId="0" fontId="15" fillId="0" borderId="99" xfId="1" applyFont="1" applyBorder="1"/>
    <xf numFmtId="0" fontId="15" fillId="0" borderId="100" xfId="1" applyFont="1" applyBorder="1"/>
    <xf numFmtId="0" fontId="15" fillId="0" borderId="95" xfId="93" applyFont="1" applyFill="1" applyBorder="1" applyAlignment="1" applyProtection="1">
      <alignment horizontal="center" vertical="center" shrinkToFit="1"/>
      <protection locked="0"/>
    </xf>
    <xf numFmtId="0" fontId="15" fillId="0" borderId="106" xfId="93" applyFont="1" applyFill="1" applyBorder="1" applyAlignment="1" applyProtection="1">
      <alignment horizontal="center" vertical="center" shrinkToFit="1"/>
      <protection locked="0"/>
    </xf>
    <xf numFmtId="0" fontId="15" fillId="0" borderId="102" xfId="93" applyFont="1" applyFill="1" applyBorder="1" applyAlignment="1" applyProtection="1">
      <alignment horizontal="left"/>
      <protection locked="0"/>
    </xf>
    <xf numFmtId="0" fontId="15" fillId="0" borderId="103" xfId="1" applyFont="1" applyBorder="1"/>
    <xf numFmtId="0" fontId="15" fillId="0" borderId="104" xfId="1" applyFont="1" applyBorder="1"/>
    <xf numFmtId="0" fontId="15" fillId="0" borderId="103" xfId="93" applyFont="1" applyFill="1" applyBorder="1" applyAlignment="1" applyProtection="1">
      <alignment horizontal="left"/>
      <protection locked="0"/>
    </xf>
    <xf numFmtId="0" fontId="64" fillId="0" borderId="0" xfId="93" applyFont="1" applyAlignment="1">
      <alignment horizontal="left" vertical="center" wrapText="1"/>
    </xf>
    <xf numFmtId="0" fontId="17" fillId="2" borderId="2" xfId="1" applyFont="1" applyFill="1" applyBorder="1" applyAlignment="1" applyProtection="1">
      <alignment horizontal="center" vertical="center" shrinkToFit="1"/>
    </xf>
    <xf numFmtId="0" fontId="8" fillId="0" borderId="2" xfId="1" applyFont="1" applyBorder="1" applyAlignment="1" applyProtection="1">
      <alignment horizontal="center" vertical="center" shrinkToFit="1"/>
    </xf>
    <xf numFmtId="0" fontId="8" fillId="0" borderId="41" xfId="1" applyFont="1" applyBorder="1" applyAlignment="1" applyProtection="1">
      <alignment horizontal="center" vertical="center" shrinkToFit="1"/>
    </xf>
    <xf numFmtId="0" fontId="8" fillId="0" borderId="2" xfId="1" applyFont="1" applyBorder="1" applyAlignment="1" applyProtection="1">
      <alignment horizontal="center" shrinkToFit="1"/>
    </xf>
    <xf numFmtId="0" fontId="8" fillId="0" borderId="41" xfId="1" applyFont="1" applyBorder="1" applyAlignment="1" applyProtection="1">
      <alignment horizontal="center" shrinkToFit="1"/>
    </xf>
    <xf numFmtId="0" fontId="4" fillId="0" borderId="3" xfId="1" applyFont="1" applyBorder="1" applyAlignment="1" applyProtection="1">
      <alignment horizontal="center" vertical="center" shrinkToFit="1"/>
    </xf>
    <xf numFmtId="0" fontId="4" fillId="0" borderId="66" xfId="1" applyFont="1" applyBorder="1" applyAlignment="1" applyProtection="1">
      <alignment horizontal="center" vertical="center" shrinkToFit="1"/>
    </xf>
    <xf numFmtId="0" fontId="4" fillId="0" borderId="29" xfId="1" applyFont="1" applyBorder="1" applyAlignment="1" applyProtection="1">
      <alignment horizontal="center" vertical="center" shrinkToFit="1"/>
    </xf>
    <xf numFmtId="0" fontId="3" fillId="0" borderId="0" xfId="1" applyFont="1" applyBorder="1" applyAlignment="1">
      <alignment horizontal="center"/>
    </xf>
    <xf numFmtId="0" fontId="3" fillId="0" borderId="1" xfId="1" applyFont="1" applyBorder="1" applyAlignment="1">
      <alignment horizontal="center"/>
    </xf>
    <xf numFmtId="0" fontId="4" fillId="2" borderId="2" xfId="1" applyFont="1" applyFill="1" applyBorder="1" applyAlignment="1">
      <alignment horizontal="center" vertical="center"/>
    </xf>
    <xf numFmtId="0" fontId="6" fillId="0" borderId="2" xfId="1" applyFont="1" applyBorder="1" applyAlignment="1">
      <alignment horizontal="center" vertical="center" shrinkToFit="1"/>
    </xf>
    <xf numFmtId="0" fontId="5" fillId="0" borderId="0" xfId="1" applyFont="1" applyBorder="1" applyAlignment="1">
      <alignment horizontal="center" vertical="center"/>
    </xf>
    <xf numFmtId="0" fontId="7" fillId="2" borderId="2" xfId="1" applyFont="1" applyFill="1" applyBorder="1" applyAlignment="1">
      <alignment horizontal="center" shrinkToFit="1"/>
    </xf>
    <xf numFmtId="0" fontId="7" fillId="2" borderId="2" xfId="1" applyNumberFormat="1" applyFont="1" applyFill="1" applyBorder="1" applyAlignment="1" applyProtection="1">
      <alignment horizontal="center" shrinkToFit="1"/>
    </xf>
    <xf numFmtId="0" fontId="12" fillId="0" borderId="13" xfId="1" applyNumberFormat="1" applyFont="1" applyFill="1" applyBorder="1" applyAlignment="1">
      <alignment horizontal="center" vertical="center"/>
    </xf>
    <xf numFmtId="49" fontId="12" fillId="0" borderId="25" xfId="1" applyNumberFormat="1" applyFont="1" applyFill="1" applyBorder="1" applyAlignment="1">
      <alignment horizontal="center" vertical="center"/>
    </xf>
    <xf numFmtId="0" fontId="12" fillId="0" borderId="14" xfId="1" applyNumberFormat="1" applyFont="1" applyFill="1" applyBorder="1" applyAlignment="1" applyProtection="1">
      <alignment horizontal="center" vertical="center"/>
      <protection locked="0"/>
    </xf>
    <xf numFmtId="0" fontId="12" fillId="0" borderId="3" xfId="1" applyNumberFormat="1" applyFont="1" applyFill="1" applyBorder="1" applyAlignment="1" applyProtection="1">
      <alignment horizontal="center" vertical="center"/>
      <protection locked="0"/>
    </xf>
    <xf numFmtId="0" fontId="12" fillId="0" borderId="15" xfId="1" applyNumberFormat="1" applyFont="1" applyFill="1" applyBorder="1" applyAlignment="1">
      <alignment horizontal="center" vertical="center"/>
    </xf>
    <xf numFmtId="0" fontId="12" fillId="0" borderId="26" xfId="1" applyNumberFormat="1" applyFont="1" applyFill="1" applyBorder="1" applyAlignment="1">
      <alignment horizontal="center" vertical="center"/>
    </xf>
    <xf numFmtId="49" fontId="12" fillId="3" borderId="19" xfId="1" applyNumberFormat="1" applyFont="1" applyFill="1" applyBorder="1" applyAlignment="1" applyProtection="1">
      <alignment horizontal="center"/>
    </xf>
    <xf numFmtId="49" fontId="12" fillId="0" borderId="29" xfId="1" applyNumberFormat="1" applyFont="1" applyFill="1" applyBorder="1" applyAlignment="1" applyProtection="1">
      <alignment horizontal="center"/>
    </xf>
    <xf numFmtId="1" fontId="14" fillId="0" borderId="22" xfId="1" applyNumberFormat="1" applyFont="1" applyFill="1" applyBorder="1" applyAlignment="1" applyProtection="1">
      <alignment horizontal="center" vertical="center"/>
    </xf>
    <xf numFmtId="1" fontId="14" fillId="0" borderId="27" xfId="1" applyNumberFormat="1" applyFont="1" applyFill="1" applyBorder="1" applyAlignment="1" applyProtection="1">
      <alignment horizontal="center" vertical="center"/>
    </xf>
    <xf numFmtId="49" fontId="14" fillId="0" borderId="24" xfId="1" applyNumberFormat="1" applyFont="1" applyFill="1" applyBorder="1" applyAlignment="1" applyProtection="1">
      <alignment horizontal="center" vertical="center"/>
      <protection locked="0"/>
    </xf>
    <xf numFmtId="49" fontId="14" fillId="0" borderId="34" xfId="1" applyNumberFormat="1" applyFont="1" applyFill="1" applyBorder="1" applyAlignment="1" applyProtection="1">
      <alignment horizontal="center" vertical="center"/>
      <protection locked="0"/>
    </xf>
    <xf numFmtId="0" fontId="8" fillId="0" borderId="3" xfId="1" applyFont="1" applyFill="1" applyBorder="1" applyAlignment="1">
      <alignment horizontal="center" vertical="center" shrinkToFit="1"/>
    </xf>
    <xf numFmtId="0" fontId="8" fillId="0" borderId="3" xfId="1" applyNumberFormat="1" applyFont="1" applyFill="1" applyBorder="1" applyAlignment="1" applyProtection="1">
      <alignment horizontal="center" vertical="center" shrinkToFit="1"/>
    </xf>
    <xf numFmtId="0" fontId="9" fillId="0" borderId="0" xfId="1" applyFont="1" applyFill="1" applyAlignment="1">
      <alignment horizontal="center" vertical="top"/>
    </xf>
    <xf numFmtId="49" fontId="10" fillId="0" borderId="0" xfId="1" applyNumberFormat="1" applyFont="1" applyFill="1" applyBorder="1" applyAlignment="1">
      <alignment horizontal="center"/>
    </xf>
    <xf numFmtId="0" fontId="12" fillId="0" borderId="35" xfId="1" applyNumberFormat="1" applyFont="1" applyFill="1" applyBorder="1" applyAlignment="1">
      <alignment horizontal="center" vertical="center"/>
    </xf>
    <xf numFmtId="0" fontId="12" fillId="0" borderId="36" xfId="1" applyNumberFormat="1" applyFont="1" applyFill="1" applyBorder="1" applyAlignment="1">
      <alignment horizontal="center" vertical="center"/>
    </xf>
    <xf numFmtId="49" fontId="12" fillId="3" borderId="41" xfId="1" applyNumberFormat="1" applyFont="1" applyFill="1" applyBorder="1" applyAlignment="1" applyProtection="1">
      <alignment horizontal="center"/>
    </xf>
    <xf numFmtId="49" fontId="12" fillId="0" borderId="3" xfId="1" applyNumberFormat="1" applyFont="1" applyFill="1" applyBorder="1" applyAlignment="1" applyProtection="1">
      <alignment horizontal="center"/>
    </xf>
    <xf numFmtId="49" fontId="14" fillId="0" borderId="37" xfId="1" applyNumberFormat="1" applyFont="1" applyFill="1" applyBorder="1" applyAlignment="1" applyProtection="1">
      <alignment horizontal="center" vertical="center"/>
    </xf>
    <xf numFmtId="49" fontId="14" fillId="0" borderId="27" xfId="1" applyNumberFormat="1" applyFont="1" applyFill="1" applyBorder="1" applyAlignment="1" applyProtection="1">
      <alignment horizontal="center" vertical="center"/>
    </xf>
    <xf numFmtId="49" fontId="14" fillId="0" borderId="45" xfId="1" applyNumberFormat="1" applyFont="1" applyFill="1" applyBorder="1" applyAlignment="1" applyProtection="1">
      <alignment horizontal="center" vertical="center"/>
      <protection locked="0"/>
    </xf>
    <xf numFmtId="49" fontId="10" fillId="0" borderId="53" xfId="1" applyNumberFormat="1" applyFont="1" applyFill="1" applyBorder="1" applyAlignment="1">
      <alignment horizontal="center"/>
    </xf>
    <xf numFmtId="0" fontId="12" fillId="0" borderId="60" xfId="1" applyNumberFormat="1" applyFont="1" applyFill="1" applyBorder="1" applyAlignment="1">
      <alignment horizontal="center" vertical="center"/>
    </xf>
    <xf numFmtId="0" fontId="12" fillId="0" borderId="25" xfId="1" applyNumberFormat="1" applyFont="1" applyFill="1" applyBorder="1" applyAlignment="1">
      <alignment horizontal="center" vertical="center"/>
    </xf>
    <xf numFmtId="49" fontId="12" fillId="0" borderId="49" xfId="1" applyNumberFormat="1" applyFont="1" applyFill="1" applyBorder="1" applyAlignment="1">
      <alignment horizontal="center" vertical="center"/>
    </xf>
    <xf numFmtId="0" fontId="12" fillId="0" borderId="41" xfId="1" applyNumberFormat="1" applyFont="1" applyFill="1" applyBorder="1" applyAlignment="1" applyProtection="1">
      <alignment horizontal="center" vertical="center"/>
      <protection locked="0"/>
    </xf>
    <xf numFmtId="0" fontId="12" fillId="0" borderId="50" xfId="1" applyNumberFormat="1" applyFont="1" applyFill="1" applyBorder="1" applyAlignment="1" applyProtection="1">
      <alignment horizontal="center" vertical="center"/>
      <protection locked="0"/>
    </xf>
    <xf numFmtId="0" fontId="12" fillId="0" borderId="47" xfId="1" applyNumberFormat="1" applyFont="1" applyFill="1" applyBorder="1" applyAlignment="1">
      <alignment horizontal="center" vertical="center"/>
    </xf>
    <xf numFmtId="0" fontId="12" fillId="0" borderId="51" xfId="1" applyNumberFormat="1" applyFont="1" applyFill="1" applyBorder="1" applyAlignment="1">
      <alignment horizontal="center" vertical="center"/>
    </xf>
    <xf numFmtId="49" fontId="12" fillId="3" borderId="48" xfId="1" applyNumberFormat="1" applyFont="1" applyFill="1" applyBorder="1" applyAlignment="1" applyProtection="1">
      <alignment horizontal="center"/>
    </xf>
    <xf numFmtId="49" fontId="12" fillId="0" borderId="57" xfId="1" applyNumberFormat="1" applyFont="1" applyFill="1" applyBorder="1" applyAlignment="1" applyProtection="1">
      <alignment horizontal="center"/>
    </xf>
    <xf numFmtId="49" fontId="14" fillId="0" borderId="52" xfId="1" applyNumberFormat="1" applyFont="1" applyFill="1" applyBorder="1" applyAlignment="1" applyProtection="1">
      <alignment horizontal="center" vertical="center"/>
    </xf>
    <xf numFmtId="49" fontId="14" fillId="0" borderId="59" xfId="1" applyNumberFormat="1" applyFont="1" applyFill="1" applyBorder="1" applyAlignment="1" applyProtection="1">
      <alignment horizontal="center" vertical="center"/>
      <protection locked="0"/>
    </xf>
    <xf numFmtId="0" fontId="12" fillId="0" borderId="49" xfId="1" applyNumberFormat="1" applyFont="1" applyFill="1" applyBorder="1" applyAlignment="1">
      <alignment horizontal="center" vertical="center"/>
    </xf>
    <xf numFmtId="0" fontId="3" fillId="0" borderId="0" xfId="1" applyFont="1" applyFill="1" applyBorder="1" applyAlignment="1">
      <alignment horizontal="left" vertical="center"/>
    </xf>
    <xf numFmtId="0" fontId="2" fillId="0" borderId="0" xfId="1" applyFont="1" applyFill="1" applyBorder="1" applyAlignment="1">
      <alignment horizontal="left" vertical="center"/>
    </xf>
    <xf numFmtId="0" fontId="17" fillId="2" borderId="62" xfId="1" applyFont="1" applyFill="1" applyBorder="1" applyAlignment="1">
      <alignment horizontal="left" vertical="center" wrapText="1"/>
    </xf>
    <xf numFmtId="0" fontId="17" fillId="2" borderId="62" xfId="1" applyFont="1" applyFill="1" applyBorder="1" applyAlignment="1" applyProtection="1">
      <alignment horizontal="left" vertical="center" shrinkToFit="1"/>
    </xf>
    <xf numFmtId="0" fontId="17" fillId="2" borderId="62" xfId="1" applyFont="1" applyFill="1" applyBorder="1" applyAlignment="1">
      <alignment horizontal="left" vertical="center" shrinkToFit="1"/>
    </xf>
    <xf numFmtId="0" fontId="17" fillId="2" borderId="63" xfId="1" applyFont="1" applyFill="1" applyBorder="1" applyAlignment="1">
      <alignment horizontal="left" vertical="center" shrinkToFit="1"/>
    </xf>
    <xf numFmtId="0" fontId="17" fillId="2" borderId="61" xfId="1" applyFont="1" applyFill="1" applyBorder="1" applyAlignment="1" applyProtection="1">
      <alignment horizontal="center" vertical="center" shrinkToFit="1"/>
    </xf>
    <xf numFmtId="0" fontId="17" fillId="2" borderId="62" xfId="1" applyFont="1" applyFill="1" applyBorder="1" applyAlignment="1" applyProtection="1">
      <alignment horizontal="center" vertical="center" shrinkToFit="1"/>
    </xf>
    <xf numFmtId="0" fontId="17" fillId="2" borderId="63" xfId="1" applyFont="1" applyFill="1" applyBorder="1" applyAlignment="1" applyProtection="1">
      <alignment horizontal="center" vertical="center" shrinkToFit="1"/>
    </xf>
    <xf numFmtId="0" fontId="4" fillId="0" borderId="65" xfId="1" applyFont="1" applyBorder="1" applyAlignment="1">
      <alignment horizontal="center" vertical="center" wrapText="1"/>
    </xf>
    <xf numFmtId="0" fontId="4" fillId="0" borderId="0" xfId="1" applyFont="1" applyBorder="1" applyAlignment="1">
      <alignment horizontal="left" vertical="center" wrapText="1"/>
    </xf>
    <xf numFmtId="0" fontId="4" fillId="0" borderId="19" xfId="1" applyNumberFormat="1" applyFont="1" applyBorder="1" applyAlignment="1">
      <alignment horizontal="center" vertical="center" shrinkToFit="1"/>
    </xf>
    <xf numFmtId="0" fontId="4" fillId="0" borderId="0" xfId="1" applyFont="1" applyBorder="1" applyAlignment="1" applyProtection="1">
      <alignment horizontal="left" shrinkToFit="1"/>
    </xf>
    <xf numFmtId="0" fontId="4" fillId="0" borderId="48" xfId="1" applyFont="1" applyBorder="1" applyAlignment="1">
      <alignment horizontal="center" vertical="center" wrapText="1"/>
    </xf>
    <xf numFmtId="0" fontId="4" fillId="0" borderId="38" xfId="1" applyFont="1" applyBorder="1" applyAlignment="1">
      <alignment horizontal="left" vertical="center" wrapText="1"/>
    </xf>
    <xf numFmtId="0" fontId="4" fillId="0" borderId="64" xfId="1" applyNumberFormat="1" applyFont="1" applyBorder="1" applyAlignment="1" applyProtection="1">
      <alignment horizontal="center" shrinkToFit="1"/>
    </xf>
    <xf numFmtId="0" fontId="4" fillId="0" borderId="19" xfId="1" applyNumberFormat="1" applyFont="1" applyBorder="1" applyAlignment="1" applyProtection="1">
      <alignment horizontal="center" shrinkToFit="1"/>
    </xf>
    <xf numFmtId="0" fontId="4" fillId="0" borderId="38" xfId="1" applyFont="1" applyBorder="1" applyAlignment="1" applyProtection="1">
      <alignment horizontal="left" shrinkToFit="1"/>
    </xf>
    <xf numFmtId="0" fontId="17" fillId="0" borderId="0" xfId="1" applyFont="1" applyBorder="1" applyAlignment="1">
      <alignment horizontal="left" vertical="center" shrinkToFit="1"/>
    </xf>
    <xf numFmtId="0" fontId="17" fillId="0" borderId="19" xfId="1" applyFont="1" applyBorder="1" applyAlignment="1">
      <alignment horizontal="left" vertical="center" shrinkToFit="1"/>
    </xf>
    <xf numFmtId="14" fontId="4" fillId="0" borderId="61" xfId="1" applyNumberFormat="1" applyFont="1" applyBorder="1" applyAlignment="1" applyProtection="1">
      <alignment horizontal="center" vertical="center" shrinkToFit="1"/>
    </xf>
    <xf numFmtId="14" fontId="4" fillId="0" borderId="63" xfId="1" applyNumberFormat="1" applyFont="1" applyBorder="1" applyAlignment="1" applyProtection="1">
      <alignment horizontal="center" vertical="center" shrinkToFit="1"/>
    </xf>
    <xf numFmtId="164" fontId="4" fillId="0" borderId="61" xfId="1" applyNumberFormat="1" applyFont="1" applyBorder="1" applyAlignment="1" applyProtection="1">
      <alignment horizontal="center" vertical="center" shrinkToFit="1"/>
    </xf>
    <xf numFmtId="164" fontId="4" fillId="0" borderId="63" xfId="1" applyNumberFormat="1" applyFont="1" applyBorder="1" applyAlignment="1" applyProtection="1">
      <alignment horizontal="center" vertical="center" shrinkToFit="1"/>
    </xf>
    <xf numFmtId="0" fontId="4" fillId="0" borderId="48" xfId="1" applyFont="1" applyBorder="1" applyAlignment="1" applyProtection="1">
      <alignment horizontal="left" vertical="center" shrinkToFit="1"/>
    </xf>
    <xf numFmtId="0" fontId="4" fillId="0" borderId="38" xfId="1" applyFont="1" applyBorder="1" applyAlignment="1" applyProtection="1">
      <alignment horizontal="left" vertical="center" shrinkToFit="1"/>
    </xf>
    <xf numFmtId="0" fontId="4" fillId="0" borderId="64" xfId="1" applyFont="1" applyBorder="1" applyAlignment="1" applyProtection="1">
      <alignment horizontal="left" vertical="center" shrinkToFit="1"/>
    </xf>
    <xf numFmtId="0" fontId="4" fillId="0" borderId="66" xfId="1" applyFont="1" applyBorder="1" applyAlignment="1" applyProtection="1">
      <alignment horizontal="left" vertical="center" shrinkToFit="1"/>
    </xf>
    <xf numFmtId="0" fontId="4" fillId="0" borderId="1" xfId="1" applyFont="1" applyBorder="1" applyAlignment="1" applyProtection="1">
      <alignment horizontal="left" vertical="center" shrinkToFit="1"/>
    </xf>
    <xf numFmtId="0" fontId="4" fillId="0" borderId="29" xfId="1" applyFont="1" applyBorder="1" applyAlignment="1" applyProtection="1">
      <alignment horizontal="left" vertical="center" shrinkToFit="1"/>
    </xf>
    <xf numFmtId="0" fontId="4" fillId="0" borderId="38" xfId="1" applyFont="1" applyBorder="1" applyAlignment="1">
      <alignment horizontal="left" vertical="center" shrinkToFit="1"/>
    </xf>
    <xf numFmtId="0" fontId="4" fillId="0" borderId="64" xfId="1" applyFont="1" applyBorder="1" applyAlignment="1">
      <alignment horizontal="left" vertical="center" shrinkToFit="1"/>
    </xf>
    <xf numFmtId="0" fontId="17" fillId="0" borderId="48" xfId="1" applyFont="1" applyBorder="1" applyAlignment="1" applyProtection="1">
      <alignment horizontal="center" vertical="center" shrinkToFit="1"/>
    </xf>
    <xf numFmtId="0" fontId="17" fillId="0" borderId="64" xfId="1" applyFont="1" applyBorder="1" applyAlignment="1" applyProtection="1">
      <alignment horizontal="center" vertical="center" shrinkToFit="1"/>
    </xf>
    <xf numFmtId="0" fontId="17" fillId="0" borderId="65" xfId="1" applyFont="1" applyBorder="1" applyAlignment="1" applyProtection="1">
      <alignment horizontal="center" vertical="center" shrinkToFit="1"/>
    </xf>
    <xf numFmtId="0" fontId="17" fillId="0" borderId="19" xfId="1" applyFont="1" applyBorder="1" applyAlignment="1" applyProtection="1">
      <alignment horizontal="center" vertical="center" shrinkToFit="1"/>
    </xf>
    <xf numFmtId="0" fontId="8" fillId="0" borderId="48" xfId="1" applyFont="1" applyBorder="1" applyAlignment="1" applyProtection="1">
      <alignment horizontal="center" shrinkToFit="1"/>
    </xf>
    <xf numFmtId="0" fontId="8" fillId="0" borderId="64" xfId="1" applyFont="1" applyBorder="1" applyAlignment="1" applyProtection="1">
      <alignment horizontal="center" shrinkToFit="1"/>
    </xf>
    <xf numFmtId="0" fontId="8" fillId="0" borderId="65" xfId="1" applyFont="1" applyBorder="1" applyAlignment="1" applyProtection="1">
      <alignment horizontal="center" shrinkToFit="1"/>
    </xf>
    <xf numFmtId="0" fontId="8" fillId="0" borderId="19" xfId="1" applyFont="1" applyBorder="1" applyAlignment="1" applyProtection="1">
      <alignment horizontal="center" shrinkToFit="1"/>
    </xf>
    <xf numFmtId="0" fontId="4" fillId="0" borderId="19" xfId="1" applyNumberFormat="1" applyFont="1" applyBorder="1" applyAlignment="1">
      <alignment horizontal="center" vertical="center" wrapText="1"/>
    </xf>
    <xf numFmtId="0" fontId="4" fillId="0" borderId="66" xfId="1" applyFont="1" applyBorder="1" applyAlignment="1">
      <alignment horizontal="center" vertical="center" wrapText="1"/>
    </xf>
    <xf numFmtId="0" fontId="4" fillId="0" borderId="29" xfId="1" applyNumberFormat="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pplyProtection="1">
      <alignment horizontal="left" shrinkToFit="1"/>
    </xf>
    <xf numFmtId="0" fontId="17" fillId="0" borderId="1" xfId="1" applyFont="1" applyBorder="1" applyAlignment="1">
      <alignment horizontal="left" vertical="center" shrinkToFit="1"/>
    </xf>
    <xf numFmtId="0" fontId="17" fillId="0" borderId="29" xfId="1" applyFont="1" applyBorder="1" applyAlignment="1">
      <alignment horizontal="left" vertical="center" shrinkToFit="1"/>
    </xf>
    <xf numFmtId="0" fontId="8" fillId="0" borderId="2" xfId="1" applyFont="1" applyFill="1" applyBorder="1" applyAlignment="1">
      <alignment horizontal="center" vertical="center" shrinkToFit="1"/>
    </xf>
    <xf numFmtId="0" fontId="8" fillId="0" borderId="2" xfId="1" applyNumberFormat="1" applyFont="1" applyFill="1" applyBorder="1" applyAlignment="1">
      <alignment horizontal="center" vertical="center" shrinkToFit="1"/>
    </xf>
    <xf numFmtId="0" fontId="7" fillId="0" borderId="0" xfId="1" applyFont="1" applyFill="1" applyBorder="1" applyAlignment="1">
      <alignment horizontal="right" vertical="center" wrapText="1"/>
    </xf>
    <xf numFmtId="0" fontId="9" fillId="0" borderId="0" xfId="1" applyFont="1" applyFill="1" applyBorder="1" applyAlignment="1">
      <alignment horizontal="center" vertical="center" wrapText="1"/>
    </xf>
    <xf numFmtId="0" fontId="3" fillId="0" borderId="0" xfId="1" applyFont="1" applyFill="1" applyAlignment="1">
      <alignment horizontal="center" wrapText="1"/>
    </xf>
    <xf numFmtId="0" fontId="3" fillId="0" borderId="1" xfId="1" applyFont="1" applyFill="1" applyBorder="1" applyAlignment="1">
      <alignment horizontal="center" wrapText="1"/>
    </xf>
    <xf numFmtId="0" fontId="4" fillId="2" borderId="61" xfId="1" applyFont="1" applyFill="1" applyBorder="1" applyAlignment="1">
      <alignment horizontal="center" wrapText="1"/>
    </xf>
    <xf numFmtId="0" fontId="4" fillId="2" borderId="62" xfId="1" applyFont="1" applyFill="1" applyBorder="1" applyAlignment="1">
      <alignment horizontal="center" wrapText="1"/>
    </xf>
    <xf numFmtId="0" fontId="4" fillId="2" borderId="63" xfId="1" applyFont="1" applyFill="1" applyBorder="1" applyAlignment="1">
      <alignment horizontal="center" wrapText="1"/>
    </xf>
    <xf numFmtId="0" fontId="6" fillId="0" borderId="61" xfId="1" applyFont="1" applyFill="1" applyBorder="1" applyAlignment="1">
      <alignment horizontal="center" vertical="center" shrinkToFit="1"/>
    </xf>
    <xf numFmtId="0" fontId="6" fillId="0" borderId="62" xfId="1" applyFont="1" applyFill="1" applyBorder="1" applyAlignment="1">
      <alignment horizontal="center" vertical="center" shrinkToFit="1"/>
    </xf>
    <xf numFmtId="0" fontId="6" fillId="0" borderId="63" xfId="1" applyFont="1" applyFill="1" applyBorder="1" applyAlignment="1">
      <alignment horizontal="center" vertical="center" shrinkToFit="1"/>
    </xf>
    <xf numFmtId="0" fontId="5" fillId="0" borderId="38" xfId="1" applyFont="1" applyFill="1" applyBorder="1" applyAlignment="1">
      <alignment horizontal="center" vertical="center"/>
    </xf>
    <xf numFmtId="0" fontId="7" fillId="2" borderId="2" xfId="1" applyFont="1" applyFill="1" applyBorder="1" applyAlignment="1">
      <alignment horizontal="center" vertical="center" shrinkToFit="1"/>
    </xf>
    <xf numFmtId="0" fontId="56" fillId="0" borderId="0" xfId="1" applyFont="1" applyFill="1" applyAlignment="1">
      <alignment horizontal="center" vertical="top" wrapText="1"/>
    </xf>
    <xf numFmtId="0" fontId="3" fillId="0" borderId="83" xfId="1" applyFont="1" applyFill="1" applyBorder="1" applyAlignment="1">
      <alignment horizontal="center" vertical="center" wrapText="1"/>
    </xf>
    <xf numFmtId="0" fontId="7" fillId="0" borderId="87" xfId="1" applyFont="1" applyFill="1" applyBorder="1" applyAlignment="1">
      <alignment horizontal="center" vertical="center" wrapText="1"/>
    </xf>
    <xf numFmtId="0" fontId="3" fillId="0" borderId="84" xfId="1" applyFont="1" applyFill="1" applyBorder="1" applyAlignment="1">
      <alignment horizontal="center" vertical="center" wrapText="1"/>
    </xf>
    <xf numFmtId="0" fontId="7" fillId="0" borderId="88" xfId="1" applyFont="1" applyFill="1" applyBorder="1" applyAlignment="1">
      <alignment horizontal="center" vertical="center" wrapText="1"/>
    </xf>
    <xf numFmtId="0" fontId="57" fillId="0" borderId="84" xfId="1" applyFont="1" applyFill="1" applyBorder="1" applyAlignment="1">
      <alignment horizontal="center" vertical="center" wrapText="1"/>
    </xf>
    <xf numFmtId="0" fontId="57" fillId="0" borderId="88" xfId="1" applyFont="1" applyFill="1" applyBorder="1" applyAlignment="1">
      <alignment horizontal="center" vertical="center" wrapText="1"/>
    </xf>
    <xf numFmtId="0" fontId="3" fillId="0" borderId="83" xfId="1" applyNumberFormat="1" applyFont="1" applyFill="1" applyBorder="1" applyAlignment="1">
      <alignment horizontal="center" vertical="center" wrapText="1"/>
    </xf>
    <xf numFmtId="0" fontId="3" fillId="0" borderId="87" xfId="1" applyNumberFormat="1" applyFont="1" applyFill="1" applyBorder="1" applyAlignment="1">
      <alignment horizontal="center" vertical="center" wrapText="1"/>
    </xf>
    <xf numFmtId="0" fontId="3" fillId="0" borderId="85" xfId="1" applyNumberFormat="1" applyFont="1" applyFill="1" applyBorder="1" applyAlignment="1">
      <alignment horizontal="center" vertical="center" wrapText="1"/>
    </xf>
    <xf numFmtId="0" fontId="3" fillId="0" borderId="89" xfId="1" applyNumberFormat="1" applyFont="1" applyFill="1" applyBorder="1" applyAlignment="1">
      <alignment horizontal="center" vertical="center" wrapText="1"/>
    </xf>
    <xf numFmtId="0" fontId="3" fillId="0" borderId="86" xfId="1" applyNumberFormat="1" applyFont="1" applyFill="1" applyBorder="1" applyAlignment="1">
      <alignment horizontal="center" vertical="center" wrapText="1"/>
    </xf>
    <xf numFmtId="0" fontId="3" fillId="0" borderId="90" xfId="1" applyNumberFormat="1" applyFont="1" applyFill="1" applyBorder="1" applyAlignment="1">
      <alignment horizontal="center" vertical="center" wrapText="1"/>
    </xf>
    <xf numFmtId="49" fontId="3" fillId="0" borderId="0" xfId="1" applyNumberFormat="1" applyFont="1" applyFill="1" applyAlignment="1">
      <alignment horizontal="center" vertical="center" wrapText="1"/>
    </xf>
    <xf numFmtId="49" fontId="3" fillId="0" borderId="1" xfId="1" applyNumberFormat="1" applyFont="1" applyFill="1" applyBorder="1" applyAlignment="1">
      <alignment horizontal="center" vertical="center" wrapText="1"/>
    </xf>
    <xf numFmtId="0" fontId="2" fillId="0" borderId="0" xfId="1" applyNumberFormat="1" applyFont="1" applyFill="1" applyBorder="1" applyAlignment="1">
      <alignment horizontal="center" shrinkToFit="1"/>
    </xf>
    <xf numFmtId="0" fontId="59" fillId="0" borderId="41" xfId="1" applyFont="1" applyFill="1" applyBorder="1" applyAlignment="1" applyProtection="1">
      <alignment horizontal="center" shrinkToFit="1"/>
    </xf>
    <xf numFmtId="0" fontId="59" fillId="0" borderId="3" xfId="1" applyFont="1" applyFill="1" applyBorder="1" applyAlignment="1" applyProtection="1">
      <alignment horizontal="center" shrinkToFit="1"/>
    </xf>
    <xf numFmtId="0" fontId="59" fillId="0" borderId="41" xfId="1" applyFont="1" applyFill="1" applyBorder="1" applyAlignment="1">
      <alignment horizontal="center" wrapText="1"/>
    </xf>
    <xf numFmtId="0" fontId="59" fillId="0" borderId="3" xfId="1" applyFont="1" applyFill="1" applyBorder="1" applyAlignment="1">
      <alignment horizontal="center" wrapText="1"/>
    </xf>
    <xf numFmtId="0" fontId="60" fillId="0" borderId="41" xfId="1" applyFont="1" applyFill="1" applyBorder="1" applyAlignment="1" applyProtection="1">
      <alignment horizontal="center" shrinkToFit="1"/>
      <protection locked="0"/>
    </xf>
    <xf numFmtId="0" fontId="60" fillId="0" borderId="3" xfId="1" applyFont="1" applyFill="1" applyBorder="1" applyAlignment="1" applyProtection="1">
      <alignment horizontal="center" shrinkToFit="1"/>
      <protection locked="0"/>
    </xf>
    <xf numFmtId="0" fontId="59" fillId="0" borderId="66" xfId="99" applyNumberFormat="1" applyFont="1" applyFill="1" applyBorder="1" applyAlignment="1" applyProtection="1">
      <alignment horizontal="center" shrinkToFit="1"/>
    </xf>
    <xf numFmtId="0" fontId="59" fillId="0" borderId="1" xfId="99" applyNumberFormat="1" applyFont="1" applyFill="1" applyBorder="1" applyAlignment="1" applyProtection="1">
      <alignment horizontal="center" shrinkToFit="1"/>
    </xf>
    <xf numFmtId="49" fontId="2" fillId="0" borderId="0" xfId="1" applyNumberFormat="1" applyFont="1" applyFill="1" applyBorder="1" applyAlignment="1">
      <alignment horizontal="center" shrinkToFit="1"/>
    </xf>
    <xf numFmtId="0" fontId="12" fillId="0" borderId="38" xfId="1" applyNumberFormat="1" applyFont="1" applyFill="1" applyBorder="1" applyAlignment="1" applyProtection="1">
      <alignment horizontal="center" vertical="top" shrinkToFit="1"/>
      <protection locked="0"/>
    </xf>
    <xf numFmtId="0" fontId="59" fillId="0" borderId="65" xfId="99" applyNumberFormat="1" applyFont="1" applyFill="1" applyBorder="1" applyAlignment="1" applyProtection="1">
      <alignment horizontal="center" shrinkToFit="1"/>
    </xf>
    <xf numFmtId="0" fontId="59" fillId="0" borderId="0" xfId="99" applyNumberFormat="1" applyFont="1" applyFill="1" applyBorder="1" applyAlignment="1" applyProtection="1">
      <alignment horizontal="center" shrinkToFit="1"/>
    </xf>
    <xf numFmtId="0" fontId="2" fillId="0" borderId="0" xfId="99" applyNumberFormat="1" applyFont="1" applyFill="1" applyBorder="1" applyAlignment="1" applyProtection="1">
      <alignment horizontal="center" shrinkToFit="1"/>
    </xf>
    <xf numFmtId="0" fontId="2" fillId="0" borderId="1" xfId="99" applyNumberFormat="1" applyFont="1" applyFill="1" applyBorder="1" applyAlignment="1" applyProtection="1">
      <alignment horizontal="center" shrinkToFit="1"/>
    </xf>
    <xf numFmtId="0" fontId="59" fillId="0" borderId="14" xfId="1" applyFont="1" applyFill="1" applyBorder="1" applyAlignment="1" applyProtection="1">
      <alignment horizontal="center" shrinkToFit="1"/>
    </xf>
    <xf numFmtId="0" fontId="59" fillId="0" borderId="14" xfId="1" applyFont="1" applyFill="1" applyBorder="1" applyAlignment="1">
      <alignment horizontal="center" wrapText="1"/>
    </xf>
    <xf numFmtId="0" fontId="60" fillId="0" borderId="14" xfId="1" applyFont="1" applyFill="1" applyBorder="1" applyAlignment="1" applyProtection="1">
      <alignment horizontal="center" shrinkToFit="1"/>
      <protection locked="0"/>
    </xf>
    <xf numFmtId="0" fontId="60" fillId="0" borderId="0" xfId="1" applyNumberFormat="1" applyFont="1" applyFill="1" applyBorder="1" applyAlignment="1" applyProtection="1">
      <alignment horizontal="center" shrinkToFit="1"/>
    </xf>
    <xf numFmtId="0" fontId="60" fillId="0" borderId="1"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vertical="top" shrinkToFit="1"/>
    </xf>
    <xf numFmtId="0" fontId="2" fillId="0" borderId="19" xfId="1" applyNumberFormat="1" applyFont="1" applyFill="1" applyBorder="1" applyAlignment="1" applyProtection="1">
      <alignment horizontal="center" vertical="top" shrinkToFit="1"/>
    </xf>
    <xf numFmtId="0" fontId="60" fillId="0" borderId="19" xfId="1" applyNumberFormat="1" applyFont="1" applyFill="1" applyBorder="1" applyAlignment="1" applyProtection="1">
      <alignment horizontal="center" shrinkToFit="1"/>
    </xf>
    <xf numFmtId="0" fontId="60" fillId="0" borderId="29" xfId="1" applyNumberFormat="1" applyFont="1" applyFill="1" applyBorder="1" applyAlignment="1" applyProtection="1">
      <alignment horizontal="center" shrinkToFit="1"/>
    </xf>
    <xf numFmtId="0" fontId="12" fillId="0" borderId="38" xfId="99" applyNumberFormat="1" applyFont="1" applyFill="1" applyBorder="1" applyAlignment="1" applyProtection="1">
      <alignment horizontal="center" vertical="top" shrinkToFit="1"/>
      <protection locked="0"/>
    </xf>
    <xf numFmtId="0" fontId="12" fillId="0" borderId="64" xfId="99" applyNumberFormat="1" applyFont="1" applyFill="1" applyBorder="1" applyAlignment="1" applyProtection="1">
      <alignment horizontal="center" vertical="top" shrinkToFit="1"/>
      <protection locked="0"/>
    </xf>
    <xf numFmtId="0" fontId="2" fillId="0" borderId="0" xfId="99" applyNumberFormat="1" applyFont="1" applyFill="1" applyBorder="1" applyAlignment="1" applyProtection="1">
      <alignment horizontal="center" vertical="top" shrinkToFit="1"/>
    </xf>
    <xf numFmtId="0" fontId="2" fillId="0" borderId="19" xfId="99" applyNumberFormat="1" applyFont="1" applyFill="1" applyBorder="1" applyAlignment="1" applyProtection="1">
      <alignment horizontal="center" vertical="top" shrinkToFit="1"/>
    </xf>
    <xf numFmtId="49" fontId="2" fillId="0" borderId="0" xfId="99" applyNumberFormat="1" applyFont="1" applyFill="1" applyBorder="1" applyAlignment="1">
      <alignment horizontal="center" shrinkToFit="1"/>
    </xf>
    <xf numFmtId="49" fontId="2" fillId="0" borderId="19" xfId="99" applyNumberFormat="1" applyFont="1" applyFill="1" applyBorder="1" applyAlignment="1">
      <alignment horizontal="center" shrinkToFit="1"/>
    </xf>
    <xf numFmtId="0" fontId="63" fillId="0" borderId="0" xfId="1" applyNumberFormat="1" applyFont="1" applyFill="1" applyBorder="1" applyAlignment="1">
      <alignment horizontal="left" wrapText="1" shrinkToFit="1"/>
    </xf>
    <xf numFmtId="0" fontId="63" fillId="0" borderId="0" xfId="1" applyNumberFormat="1" applyFont="1" applyFill="1" applyBorder="1" applyAlignment="1">
      <alignment horizontal="left" shrinkToFit="1"/>
    </xf>
    <xf numFmtId="0" fontId="63" fillId="0" borderId="1" xfId="1" applyNumberFormat="1" applyFont="1" applyFill="1" applyBorder="1" applyAlignment="1">
      <alignment horizontal="left" shrinkToFit="1"/>
    </xf>
    <xf numFmtId="49" fontId="64" fillId="0" borderId="0" xfId="1" applyNumberFormat="1" applyFont="1" applyFill="1" applyBorder="1" applyAlignment="1">
      <alignment horizontal="center" vertical="center" wrapText="1" shrinkToFit="1"/>
    </xf>
    <xf numFmtId="49" fontId="5" fillId="0" borderId="0" xfId="1" applyNumberFormat="1" applyFont="1" applyFill="1" applyBorder="1" applyAlignment="1">
      <alignment horizontal="center" vertical="center" wrapText="1" shrinkToFit="1"/>
    </xf>
    <xf numFmtId="0" fontId="63" fillId="0" borderId="0" xfId="1" applyFont="1" applyFill="1" applyBorder="1" applyAlignment="1" applyProtection="1">
      <alignment horizontal="center" wrapText="1" shrinkToFit="1"/>
    </xf>
    <xf numFmtId="0" fontId="63" fillId="0" borderId="0" xfId="1" applyFont="1" applyFill="1" applyBorder="1" applyAlignment="1" applyProtection="1">
      <alignment horizontal="center" shrinkToFit="1"/>
    </xf>
    <xf numFmtId="0" fontId="63" fillId="0" borderId="1" xfId="1" applyFont="1" applyFill="1" applyBorder="1" applyAlignment="1" applyProtection="1">
      <alignment horizontal="center" shrinkToFit="1"/>
    </xf>
    <xf numFmtId="0" fontId="7" fillId="0" borderId="0" xfId="1" applyFont="1" applyFill="1" applyBorder="1" applyAlignment="1" applyProtection="1">
      <alignment horizontal="center" shrinkToFit="1"/>
    </xf>
    <xf numFmtId="0" fontId="7" fillId="0" borderId="1" xfId="1" applyFont="1" applyFill="1" applyBorder="1" applyAlignment="1" applyProtection="1">
      <alignment horizontal="center" shrinkToFit="1"/>
    </xf>
    <xf numFmtId="0" fontId="63" fillId="0" borderId="38" xfId="1" applyNumberFormat="1" applyFont="1" applyFill="1" applyBorder="1" applyAlignment="1">
      <alignment horizontal="left" wrapText="1" shrinkToFit="1"/>
    </xf>
    <xf numFmtId="0" fontId="63" fillId="0" borderId="38" xfId="1" applyNumberFormat="1" applyFont="1" applyFill="1" applyBorder="1" applyAlignment="1">
      <alignment horizontal="left" shrinkToFit="1"/>
    </xf>
    <xf numFmtId="0" fontId="63" fillId="0" borderId="64" xfId="1" applyNumberFormat="1" applyFont="1" applyFill="1" applyBorder="1" applyAlignment="1">
      <alignment horizontal="left" shrinkToFit="1"/>
    </xf>
    <xf numFmtId="0" fontId="63" fillId="0" borderId="29" xfId="1" applyNumberFormat="1" applyFont="1" applyFill="1" applyBorder="1" applyAlignment="1">
      <alignment horizontal="left" shrinkToFit="1"/>
    </xf>
    <xf numFmtId="0" fontId="8" fillId="0" borderId="0" xfId="1" applyFont="1" applyFill="1" applyBorder="1" applyAlignment="1">
      <alignment horizontal="center" vertical="center" shrinkToFit="1"/>
    </xf>
    <xf numFmtId="49" fontId="15" fillId="0" borderId="38" xfId="1" applyNumberFormat="1" applyFont="1" applyFill="1" applyBorder="1" applyAlignment="1" applyProtection="1">
      <alignment horizontal="center" vertical="top" shrinkToFit="1"/>
      <protection locked="0"/>
    </xf>
    <xf numFmtId="0" fontId="63" fillId="0" borderId="19" xfId="1" applyFont="1" applyFill="1" applyBorder="1" applyAlignment="1" applyProtection="1">
      <alignment horizontal="center" shrinkToFit="1"/>
    </xf>
    <xf numFmtId="0" fontId="63" fillId="0" borderId="29" xfId="1" applyFont="1" applyFill="1" applyBorder="1" applyAlignment="1" applyProtection="1">
      <alignment horizontal="center" shrinkToFit="1"/>
    </xf>
    <xf numFmtId="0" fontId="7" fillId="0" borderId="19" xfId="1" applyFont="1" applyFill="1" applyBorder="1" applyAlignment="1" applyProtection="1">
      <alignment horizontal="center" shrinkToFit="1"/>
    </xf>
    <xf numFmtId="0" fontId="7" fillId="0" borderId="29" xfId="1" applyFont="1" applyFill="1" applyBorder="1" applyAlignment="1" applyProtection="1">
      <alignment horizontal="center" shrinkToFit="1"/>
    </xf>
    <xf numFmtId="0" fontId="15" fillId="0" borderId="38" xfId="1" applyFont="1" applyFill="1" applyBorder="1" applyAlignment="1" applyProtection="1">
      <alignment horizontal="center" vertical="top" shrinkToFit="1"/>
      <protection locked="0"/>
    </xf>
    <xf numFmtId="0" fontId="59" fillId="0" borderId="38" xfId="1" applyNumberFormat="1" applyFont="1" applyFill="1" applyBorder="1" applyAlignment="1" applyProtection="1">
      <alignment horizontal="left" shrinkToFit="1"/>
    </xf>
    <xf numFmtId="0" fontId="59" fillId="0" borderId="64" xfId="1" applyNumberFormat="1" applyFont="1" applyFill="1" applyBorder="1" applyAlignment="1" applyProtection="1">
      <alignment horizontal="left" shrinkToFit="1"/>
    </xf>
    <xf numFmtId="0" fontId="59" fillId="0" borderId="1" xfId="1" applyNumberFormat="1" applyFont="1" applyFill="1" applyBorder="1" applyAlignment="1" applyProtection="1">
      <alignment horizontal="left" shrinkToFit="1"/>
    </xf>
    <xf numFmtId="0" fontId="59" fillId="0" borderId="29" xfId="1" applyNumberFormat="1" applyFont="1" applyFill="1" applyBorder="1" applyAlignment="1" applyProtection="1">
      <alignment horizontal="left" shrinkToFit="1"/>
    </xf>
    <xf numFmtId="0" fontId="15" fillId="0" borderId="38" xfId="1" applyNumberFormat="1" applyFont="1" applyFill="1" applyBorder="1" applyAlignment="1" applyProtection="1">
      <alignment horizontal="center" vertical="top" shrinkToFit="1"/>
      <protection locked="0"/>
    </xf>
    <xf numFmtId="49" fontId="7" fillId="0" borderId="0" xfId="1" applyNumberFormat="1" applyFont="1" applyFill="1" applyBorder="1" applyAlignment="1" applyProtection="1">
      <alignment horizontal="center" vertical="top" shrinkToFit="1"/>
    </xf>
    <xf numFmtId="0" fontId="7" fillId="0" borderId="0" xfId="1" applyFont="1" applyFill="1" applyBorder="1" applyAlignment="1" applyProtection="1">
      <alignment horizontal="left" vertical="center" shrinkToFit="1"/>
    </xf>
    <xf numFmtId="0" fontId="59" fillId="0" borderId="0" xfId="1" applyNumberFormat="1" applyFont="1" applyFill="1" applyBorder="1" applyAlignment="1">
      <alignment horizontal="left" shrinkToFit="1"/>
    </xf>
    <xf numFmtId="0" fontId="59" fillId="0" borderId="1" xfId="1" applyNumberFormat="1" applyFont="1" applyFill="1" applyBorder="1" applyAlignment="1">
      <alignment horizontal="left" shrinkToFit="1"/>
    </xf>
    <xf numFmtId="0" fontId="63" fillId="0" borderId="65" xfId="1" applyFont="1" applyFill="1" applyBorder="1" applyAlignment="1" applyProtection="1">
      <alignment horizontal="center" shrinkToFit="1"/>
    </xf>
    <xf numFmtId="0" fontId="63" fillId="0" borderId="66" xfId="1" applyFont="1" applyFill="1" applyBorder="1" applyAlignment="1" applyProtection="1">
      <alignment horizontal="center" shrinkToFit="1"/>
    </xf>
    <xf numFmtId="0" fontId="59" fillId="0" borderId="38" xfId="1" applyNumberFormat="1" applyFont="1" applyFill="1" applyBorder="1" applyAlignment="1">
      <alignment horizontal="left" shrinkToFit="1"/>
    </xf>
    <xf numFmtId="0" fontId="7" fillId="0" borderId="0" xfId="1" applyFont="1" applyFill="1" applyBorder="1" applyAlignment="1" applyProtection="1">
      <alignment horizontal="center" vertical="center" shrinkToFit="1"/>
    </xf>
    <xf numFmtId="14" fontId="4" fillId="0" borderId="38" xfId="1" applyNumberFormat="1" applyFont="1" applyBorder="1" applyAlignment="1" applyProtection="1">
      <alignment horizontal="center" vertical="center" shrinkToFit="1"/>
    </xf>
    <xf numFmtId="14" fontId="4" fillId="0" borderId="64" xfId="1" applyNumberFormat="1" applyFont="1" applyBorder="1" applyAlignment="1" applyProtection="1">
      <alignment horizontal="center" vertical="center" shrinkToFit="1"/>
    </xf>
    <xf numFmtId="164" fontId="4" fillId="0" borderId="48" xfId="1" applyNumberFormat="1" applyFont="1" applyFill="1" applyBorder="1" applyAlignment="1" applyProtection="1">
      <alignment horizontal="center" vertical="center" shrinkToFit="1"/>
    </xf>
    <xf numFmtId="164" fontId="4" fillId="0" borderId="64" xfId="1" applyNumberFormat="1" applyFont="1" applyFill="1" applyBorder="1" applyAlignment="1" applyProtection="1">
      <alignment horizontal="center" vertical="center" shrinkToFit="1"/>
    </xf>
    <xf numFmtId="0" fontId="4" fillId="0" borderId="65" xfId="1" applyFont="1" applyBorder="1" applyAlignment="1" applyProtection="1">
      <alignment horizontal="left" vertical="center" shrinkToFit="1"/>
    </xf>
    <xf numFmtId="0" fontId="4" fillId="0" borderId="0" xfId="1" applyFont="1" applyBorder="1" applyAlignment="1" applyProtection="1">
      <alignment horizontal="left" vertical="center" shrinkToFit="1"/>
    </xf>
    <xf numFmtId="0" fontId="4" fillId="0" borderId="19" xfId="1" applyFont="1" applyBorder="1" applyAlignment="1" applyProtection="1">
      <alignment horizontal="left" vertical="center" shrinkToFit="1"/>
    </xf>
    <xf numFmtId="0" fontId="4" fillId="0" borderId="66" xfId="1" applyFont="1" applyBorder="1" applyAlignment="1" applyProtection="1">
      <alignment vertical="center" shrinkToFit="1"/>
    </xf>
    <xf numFmtId="0" fontId="4" fillId="0" borderId="1" xfId="1" applyFont="1" applyBorder="1" applyAlignment="1" applyProtection="1">
      <alignment vertical="center" shrinkToFit="1"/>
    </xf>
    <xf numFmtId="0" fontId="4" fillId="0" borderId="29" xfId="1" applyFont="1" applyBorder="1" applyAlignment="1" applyProtection="1">
      <alignment vertical="center" shrinkToFit="1"/>
    </xf>
    <xf numFmtId="0" fontId="4" fillId="0" borderId="1" xfId="1" applyFont="1" applyBorder="1" applyAlignment="1" applyProtection="1">
      <alignment horizontal="center" vertical="center" shrinkToFit="1"/>
    </xf>
    <xf numFmtId="0" fontId="4" fillId="0" borderId="66" xfId="1" applyFont="1" applyFill="1" applyBorder="1" applyAlignment="1" applyProtection="1">
      <alignment horizontal="center" vertical="center" shrinkToFit="1"/>
    </xf>
    <xf numFmtId="0" fontId="4" fillId="0" borderId="29" xfId="1" applyFont="1" applyFill="1" applyBorder="1" applyAlignment="1" applyProtection="1">
      <alignment horizontal="center" vertical="center" shrinkToFit="1"/>
    </xf>
    <xf numFmtId="0" fontId="8" fillId="0" borderId="48" xfId="1" applyFont="1" applyBorder="1" applyAlignment="1" applyProtection="1">
      <alignment horizontal="center"/>
    </xf>
    <xf numFmtId="0" fontId="8" fillId="0" borderId="38" xfId="1" applyFont="1" applyBorder="1" applyAlignment="1" applyProtection="1">
      <alignment horizontal="center"/>
    </xf>
    <xf numFmtId="0" fontId="8" fillId="0" borderId="64" xfId="1" applyFont="1" applyBorder="1" applyAlignment="1" applyProtection="1">
      <alignment horizontal="center"/>
    </xf>
    <xf numFmtId="0" fontId="8" fillId="0" borderId="65" xfId="1" applyFont="1" applyBorder="1" applyAlignment="1" applyProtection="1">
      <alignment horizontal="center"/>
    </xf>
    <xf numFmtId="0" fontId="8" fillId="0" borderId="0" xfId="1" applyFont="1" applyBorder="1" applyAlignment="1" applyProtection="1">
      <alignment horizontal="center"/>
    </xf>
    <xf numFmtId="0" fontId="8" fillId="0" borderId="19" xfId="1" applyFont="1" applyBorder="1" applyAlignment="1" applyProtection="1">
      <alignment horizontal="center"/>
    </xf>
    <xf numFmtId="0" fontId="8" fillId="0" borderId="48" xfId="1" applyFont="1" applyFill="1" applyBorder="1" applyAlignment="1" applyProtection="1">
      <alignment horizontal="center" shrinkToFit="1"/>
    </xf>
    <xf numFmtId="0" fontId="8" fillId="0" borderId="64" xfId="1" applyFont="1" applyFill="1" applyBorder="1" applyAlignment="1" applyProtection="1">
      <alignment horizontal="center" shrinkToFit="1"/>
    </xf>
    <xf numFmtId="0" fontId="8" fillId="0" borderId="65" xfId="1" applyFont="1" applyFill="1" applyBorder="1" applyAlignment="1" applyProtection="1">
      <alignment horizontal="center" shrinkToFit="1"/>
    </xf>
    <xf numFmtId="0" fontId="8" fillId="0" borderId="19" xfId="1" applyFont="1" applyFill="1" applyBorder="1" applyAlignment="1" applyProtection="1">
      <alignment horizontal="center" shrinkToFit="1"/>
    </xf>
    <xf numFmtId="0" fontId="7" fillId="2" borderId="2" xfId="93" applyFont="1" applyFill="1" applyBorder="1" applyAlignment="1">
      <alignment horizontal="center" vertical="center" shrinkToFit="1"/>
    </xf>
    <xf numFmtId="0" fontId="3" fillId="0" borderId="0" xfId="93" applyFont="1" applyFill="1" applyAlignment="1">
      <alignment horizontal="center" wrapText="1"/>
    </xf>
    <xf numFmtId="0" fontId="3" fillId="0" borderId="1" xfId="93" applyFont="1" applyFill="1" applyBorder="1" applyAlignment="1">
      <alignment horizontal="center" wrapText="1"/>
    </xf>
    <xf numFmtId="0" fontId="4" fillId="2" borderId="61" xfId="93" applyFont="1" applyFill="1" applyBorder="1" applyAlignment="1">
      <alignment horizontal="center" wrapText="1"/>
    </xf>
    <xf numFmtId="0" fontId="4" fillId="2" borderId="62" xfId="93" applyFont="1" applyFill="1" applyBorder="1" applyAlignment="1">
      <alignment horizontal="center" wrapText="1"/>
    </xf>
    <xf numFmtId="0" fontId="4" fillId="2" borderId="63" xfId="93" applyFont="1" applyFill="1" applyBorder="1" applyAlignment="1">
      <alignment horizontal="center" wrapText="1"/>
    </xf>
    <xf numFmtId="0" fontId="6" fillId="0" borderId="61" xfId="93" applyFont="1" applyFill="1" applyBorder="1" applyAlignment="1">
      <alignment horizontal="center" vertical="center" shrinkToFit="1"/>
    </xf>
    <xf numFmtId="0" fontId="6" fillId="0" borderId="62" xfId="93" applyFont="1" applyFill="1" applyBorder="1" applyAlignment="1">
      <alignment horizontal="center" vertical="center" shrinkToFit="1"/>
    </xf>
    <xf numFmtId="0" fontId="6" fillId="0" borderId="63" xfId="93" applyFont="1" applyFill="1" applyBorder="1" applyAlignment="1">
      <alignment horizontal="center" vertical="center" shrinkToFit="1"/>
    </xf>
    <xf numFmtId="0" fontId="5" fillId="0" borderId="38" xfId="93" applyFont="1" applyFill="1" applyBorder="1" applyAlignment="1">
      <alignment horizontal="center" vertical="center"/>
    </xf>
    <xf numFmtId="0" fontId="8" fillId="0" borderId="2" xfId="93" applyFont="1" applyFill="1" applyBorder="1" applyAlignment="1">
      <alignment horizontal="center" vertical="center" shrinkToFit="1"/>
    </xf>
    <xf numFmtId="0" fontId="8" fillId="0" borderId="2" xfId="93" applyNumberFormat="1" applyFont="1" applyFill="1" applyBorder="1" applyAlignment="1">
      <alignment horizontal="center" vertical="center" shrinkToFit="1"/>
    </xf>
    <xf numFmtId="0" fontId="7" fillId="0" borderId="0" xfId="93" applyFont="1" applyFill="1" applyBorder="1" applyAlignment="1">
      <alignment horizontal="right" vertical="center" wrapText="1"/>
    </xf>
    <xf numFmtId="0" fontId="9" fillId="0" borderId="0" xfId="93" applyFont="1" applyFill="1" applyBorder="1" applyAlignment="1">
      <alignment horizontal="center" vertical="center" wrapText="1"/>
    </xf>
    <xf numFmtId="0" fontId="56" fillId="0" borderId="0" xfId="93" applyFont="1" applyFill="1" applyAlignment="1">
      <alignment horizontal="center" vertical="top" wrapText="1"/>
    </xf>
    <xf numFmtId="0" fontId="57" fillId="0" borderId="84" xfId="93" applyFont="1" applyFill="1" applyBorder="1" applyAlignment="1">
      <alignment horizontal="center" vertical="center" wrapText="1"/>
    </xf>
    <xf numFmtId="0" fontId="57" fillId="0" borderId="88" xfId="93" applyFont="1" applyFill="1" applyBorder="1" applyAlignment="1">
      <alignment horizontal="center" vertical="center" wrapText="1"/>
    </xf>
    <xf numFmtId="0" fontId="3" fillId="0" borderId="83" xfId="93" applyNumberFormat="1" applyFont="1" applyFill="1" applyBorder="1" applyAlignment="1">
      <alignment horizontal="center" vertical="center" wrapText="1"/>
    </xf>
    <xf numFmtId="0" fontId="3" fillId="0" borderId="87" xfId="93" applyNumberFormat="1" applyFont="1" applyFill="1" applyBorder="1" applyAlignment="1">
      <alignment horizontal="center" vertical="center" wrapText="1"/>
    </xf>
    <xf numFmtId="0" fontId="3" fillId="0" borderId="85" xfId="93" applyNumberFormat="1" applyFont="1" applyFill="1" applyBorder="1" applyAlignment="1">
      <alignment horizontal="center" vertical="center" wrapText="1"/>
    </xf>
    <xf numFmtId="0" fontId="3" fillId="0" borderId="89" xfId="93" applyNumberFormat="1" applyFont="1" applyFill="1" applyBorder="1" applyAlignment="1">
      <alignment horizontal="center" vertical="center" wrapText="1"/>
    </xf>
    <xf numFmtId="0" fontId="3" fillId="0" borderId="86" xfId="93" applyNumberFormat="1" applyFont="1" applyFill="1" applyBorder="1" applyAlignment="1">
      <alignment horizontal="center" vertical="center" wrapText="1"/>
    </xf>
    <xf numFmtId="0" fontId="3" fillId="0" borderId="90" xfId="93" applyNumberFormat="1" applyFont="1" applyFill="1" applyBorder="1" applyAlignment="1">
      <alignment horizontal="center" vertical="center" wrapText="1"/>
    </xf>
    <xf numFmtId="49" fontId="3" fillId="0" borderId="0" xfId="93" applyNumberFormat="1" applyFont="1" applyFill="1" applyAlignment="1">
      <alignment horizontal="center" vertical="center" wrapText="1"/>
    </xf>
    <xf numFmtId="49" fontId="3" fillId="0" borderId="1" xfId="93" applyNumberFormat="1" applyFont="1" applyFill="1" applyBorder="1" applyAlignment="1">
      <alignment horizontal="center" vertical="center" wrapText="1"/>
    </xf>
    <xf numFmtId="0" fontId="2" fillId="0" borderId="0" xfId="93" applyNumberFormat="1" applyFont="1" applyFill="1" applyBorder="1" applyAlignment="1">
      <alignment horizontal="center" shrinkToFit="1"/>
    </xf>
    <xf numFmtId="0" fontId="60" fillId="0" borderId="41" xfId="93" applyFont="1" applyFill="1" applyBorder="1" applyAlignment="1" applyProtection="1">
      <alignment horizontal="center" shrinkToFit="1"/>
      <protection locked="0"/>
    </xf>
    <xf numFmtId="0" fontId="60" fillId="0" borderId="3" xfId="93" applyFont="1" applyFill="1" applyBorder="1" applyAlignment="1" applyProtection="1">
      <alignment horizontal="center" shrinkToFit="1"/>
      <protection locked="0"/>
    </xf>
    <xf numFmtId="0" fontId="59" fillId="0" borderId="66" xfId="100" applyNumberFormat="1" applyFont="1" applyFill="1" applyBorder="1" applyAlignment="1" applyProtection="1">
      <alignment horizontal="center" shrinkToFit="1"/>
    </xf>
    <xf numFmtId="0" fontId="59" fillId="0" borderId="1" xfId="100" applyNumberFormat="1" applyFont="1" applyFill="1" applyBorder="1" applyAlignment="1" applyProtection="1">
      <alignment horizontal="center" shrinkToFit="1"/>
    </xf>
    <xf numFmtId="49" fontId="2" fillId="0" borderId="0" xfId="93" applyNumberFormat="1" applyFont="1" applyFill="1" applyBorder="1" applyAlignment="1">
      <alignment horizontal="center" shrinkToFit="1"/>
    </xf>
    <xf numFmtId="0" fontId="12" fillId="0" borderId="38" xfId="93" applyNumberFormat="1" applyFont="1" applyFill="1" applyBorder="1" applyAlignment="1" applyProtection="1">
      <alignment horizontal="center" vertical="top" shrinkToFit="1"/>
      <protection locked="0"/>
    </xf>
    <xf numFmtId="0" fontId="59" fillId="0" borderId="65" xfId="100" applyNumberFormat="1" applyFont="1" applyFill="1" applyBorder="1" applyAlignment="1" applyProtection="1">
      <alignment horizontal="center" shrinkToFit="1"/>
    </xf>
    <xf numFmtId="0" fontId="59" fillId="0" borderId="0" xfId="100" applyNumberFormat="1" applyFont="1" applyFill="1" applyBorder="1" applyAlignment="1" applyProtection="1">
      <alignment horizontal="center" shrinkToFit="1"/>
    </xf>
    <xf numFmtId="0" fontId="2" fillId="0" borderId="0" xfId="100" applyNumberFormat="1" applyFont="1" applyFill="1" applyBorder="1" applyAlignment="1" applyProtection="1">
      <alignment horizontal="center" shrinkToFit="1"/>
    </xf>
    <xf numFmtId="0" fontId="2" fillId="0" borderId="1" xfId="100" applyNumberFormat="1" applyFont="1" applyFill="1" applyBorder="1" applyAlignment="1" applyProtection="1">
      <alignment horizontal="center" shrinkToFit="1"/>
    </xf>
    <xf numFmtId="0" fontId="60" fillId="0" borderId="14" xfId="93" applyFont="1" applyFill="1" applyBorder="1" applyAlignment="1" applyProtection="1">
      <alignment horizontal="center" shrinkToFit="1"/>
      <protection locked="0"/>
    </xf>
    <xf numFmtId="0" fontId="60" fillId="0" borderId="0" xfId="93" applyNumberFormat="1" applyFont="1" applyFill="1" applyBorder="1" applyAlignment="1" applyProtection="1">
      <alignment horizontal="center" shrinkToFit="1"/>
    </xf>
    <xf numFmtId="0" fontId="60" fillId="0" borderId="1" xfId="93" applyNumberFormat="1" applyFont="1" applyFill="1" applyBorder="1" applyAlignment="1" applyProtection="1">
      <alignment horizontal="center" shrinkToFit="1"/>
    </xf>
    <xf numFmtId="0" fontId="2" fillId="0" borderId="0" xfId="93" applyNumberFormat="1" applyFont="1" applyFill="1" applyBorder="1" applyAlignment="1" applyProtection="1">
      <alignment horizontal="center" vertical="top" shrinkToFit="1"/>
    </xf>
    <xf numFmtId="0" fontId="2" fillId="0" borderId="19" xfId="93" applyNumberFormat="1" applyFont="1" applyFill="1" applyBorder="1" applyAlignment="1" applyProtection="1">
      <alignment horizontal="center" vertical="top" shrinkToFit="1"/>
    </xf>
    <xf numFmtId="0" fontId="60" fillId="0" borderId="19" xfId="93" applyNumberFormat="1" applyFont="1" applyFill="1" applyBorder="1" applyAlignment="1" applyProtection="1">
      <alignment horizontal="center" shrinkToFit="1"/>
    </xf>
    <xf numFmtId="0" fontId="60" fillId="0" borderId="29" xfId="93" applyNumberFormat="1" applyFont="1" applyFill="1" applyBorder="1" applyAlignment="1" applyProtection="1">
      <alignment horizontal="center" shrinkToFit="1"/>
    </xf>
    <xf numFmtId="0" fontId="12" fillId="0" borderId="38" xfId="100" applyNumberFormat="1" applyFont="1" applyFill="1" applyBorder="1" applyAlignment="1" applyProtection="1">
      <alignment horizontal="center" vertical="top" shrinkToFit="1"/>
      <protection locked="0"/>
    </xf>
    <xf numFmtId="0" fontId="2" fillId="0" borderId="0" xfId="100" applyNumberFormat="1" applyFont="1" applyFill="1" applyBorder="1" applyAlignment="1" applyProtection="1">
      <alignment horizontal="center" vertical="top" shrinkToFit="1"/>
    </xf>
    <xf numFmtId="49" fontId="2" fillId="0" borderId="0" xfId="100" applyNumberFormat="1" applyFont="1" applyFill="1" applyBorder="1" applyAlignment="1">
      <alignment horizontal="center" shrinkToFit="1"/>
    </xf>
    <xf numFmtId="0" fontId="63" fillId="0" borderId="38" xfId="93" applyNumberFormat="1" applyFont="1" applyFill="1" applyBorder="1" applyAlignment="1">
      <alignment horizontal="left" shrinkToFit="1"/>
    </xf>
    <xf numFmtId="0" fontId="63" fillId="0" borderId="1" xfId="93" applyNumberFormat="1" applyFont="1" applyFill="1" applyBorder="1" applyAlignment="1">
      <alignment horizontal="left" shrinkToFit="1"/>
    </xf>
    <xf numFmtId="49" fontId="64" fillId="0" borderId="0" xfId="93" applyNumberFormat="1" applyFont="1" applyFill="1" applyBorder="1" applyAlignment="1">
      <alignment horizontal="center" vertical="center" wrapText="1" shrinkToFit="1"/>
    </xf>
    <xf numFmtId="49" fontId="5" fillId="0" borderId="0" xfId="93" applyNumberFormat="1" applyFont="1" applyFill="1" applyBorder="1" applyAlignment="1">
      <alignment horizontal="center" vertical="center" wrapText="1" shrinkToFit="1"/>
    </xf>
    <xf numFmtId="0" fontId="63" fillId="0" borderId="0" xfId="93" applyFont="1" applyFill="1" applyBorder="1" applyAlignment="1" applyProtection="1">
      <alignment horizontal="center" shrinkToFit="1"/>
    </xf>
    <xf numFmtId="0" fontId="63" fillId="0" borderId="1" xfId="93" applyFont="1" applyFill="1" applyBorder="1" applyAlignment="1" applyProtection="1">
      <alignment horizontal="center" shrinkToFit="1"/>
    </xf>
    <xf numFmtId="0" fontId="7" fillId="0" borderId="0" xfId="93" applyFont="1" applyFill="1" applyBorder="1" applyAlignment="1" applyProtection="1">
      <alignment horizontal="center" shrinkToFit="1"/>
    </xf>
    <xf numFmtId="0" fontId="7" fillId="0" borderId="1" xfId="93" applyFont="1" applyFill="1" applyBorder="1" applyAlignment="1" applyProtection="1">
      <alignment horizontal="center" shrinkToFit="1"/>
    </xf>
    <xf numFmtId="0" fontId="63" fillId="0" borderId="64" xfId="93" applyNumberFormat="1" applyFont="1" applyFill="1" applyBorder="1" applyAlignment="1">
      <alignment horizontal="left" shrinkToFit="1"/>
    </xf>
    <xf numFmtId="0" fontId="63" fillId="0" borderId="29" xfId="93" applyNumberFormat="1" applyFont="1" applyFill="1" applyBorder="1" applyAlignment="1">
      <alignment horizontal="left" shrinkToFit="1"/>
    </xf>
    <xf numFmtId="0" fontId="8" fillId="0" borderId="0" xfId="93" applyFont="1" applyFill="1" applyBorder="1" applyAlignment="1">
      <alignment horizontal="center" vertical="center" shrinkToFit="1"/>
    </xf>
    <xf numFmtId="49" fontId="15" fillId="0" borderId="38" xfId="93" applyNumberFormat="1" applyFont="1" applyFill="1" applyBorder="1" applyAlignment="1" applyProtection="1">
      <alignment horizontal="center" vertical="top" shrinkToFit="1"/>
      <protection locked="0"/>
    </xf>
    <xf numFmtId="49" fontId="7" fillId="0" borderId="0" xfId="93" applyNumberFormat="1" applyFont="1" applyFill="1" applyBorder="1" applyAlignment="1" applyProtection="1">
      <alignment horizontal="center" vertical="top" shrinkToFit="1"/>
    </xf>
    <xf numFmtId="0" fontId="7" fillId="0" borderId="0" xfId="93" applyFont="1" applyFill="1" applyBorder="1" applyAlignment="1" applyProtection="1">
      <alignment horizontal="left" vertical="center" shrinkToFit="1"/>
    </xf>
    <xf numFmtId="0" fontId="15" fillId="0" borderId="99" xfId="93" applyFont="1" applyFill="1" applyBorder="1" applyAlignment="1" applyProtection="1">
      <alignment horizontal="left"/>
      <protection locked="0"/>
    </xf>
    <xf numFmtId="0" fontId="15" fillId="0" borderId="100" xfId="93" applyFont="1" applyFill="1" applyBorder="1" applyAlignment="1" applyProtection="1">
      <alignment horizontal="left"/>
      <protection locked="0"/>
    </xf>
    <xf numFmtId="0" fontId="15" fillId="0" borderId="104" xfId="93" applyFont="1" applyFill="1" applyBorder="1" applyAlignment="1" applyProtection="1">
      <alignment horizontal="left"/>
      <protection locked="0"/>
    </xf>
    <xf numFmtId="0" fontId="15" fillId="0" borderId="98" xfId="1" applyFont="1" applyBorder="1" applyAlignment="1" applyProtection="1">
      <alignment horizontal="left"/>
      <protection locked="0"/>
    </xf>
    <xf numFmtId="0" fontId="15" fillId="0" borderId="99" xfId="0" applyFont="1" applyBorder="1"/>
    <xf numFmtId="0" fontId="15" fillId="0" borderId="100" xfId="0" applyFont="1" applyBorder="1"/>
    <xf numFmtId="0" fontId="15" fillId="0" borderId="95" xfId="1" applyFont="1" applyBorder="1" applyAlignment="1" applyProtection="1">
      <alignment horizontal="center" vertical="center" shrinkToFit="1"/>
      <protection locked="0"/>
    </xf>
    <xf numFmtId="0" fontId="15" fillId="0" borderId="106" xfId="1" applyFont="1" applyBorder="1" applyAlignment="1" applyProtection="1">
      <alignment horizontal="center" vertical="center" shrinkToFit="1"/>
      <protection locked="0"/>
    </xf>
    <xf numFmtId="0" fontId="15" fillId="0" borderId="102" xfId="1" applyFont="1" applyBorder="1" applyAlignment="1" applyProtection="1">
      <alignment horizontal="left"/>
      <protection locked="0"/>
    </xf>
    <xf numFmtId="0" fontId="15" fillId="0" borderId="103" xfId="0" applyFont="1" applyBorder="1"/>
    <xf numFmtId="0" fontId="15" fillId="0" borderId="104" xfId="0" applyFont="1" applyBorder="1"/>
    <xf numFmtId="0" fontId="15" fillId="0" borderId="103" xfId="1" applyFont="1" applyBorder="1" applyAlignment="1" applyProtection="1">
      <alignment horizontal="left"/>
      <protection locked="0"/>
    </xf>
    <xf numFmtId="0" fontId="4" fillId="0" borderId="66"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4" fillId="0" borderId="1" xfId="1" applyFont="1" applyFill="1" applyBorder="1" applyAlignment="1" applyProtection="1">
      <alignment horizontal="center" vertical="center" shrinkToFit="1"/>
    </xf>
    <xf numFmtId="0" fontId="2" fillId="0" borderId="65" xfId="1" applyFont="1" applyFill="1" applyBorder="1" applyAlignment="1">
      <alignment horizontal="center" vertical="top" wrapText="1"/>
    </xf>
    <xf numFmtId="0" fontId="2" fillId="0" borderId="66" xfId="1" applyFont="1" applyFill="1" applyBorder="1" applyAlignment="1">
      <alignment horizontal="center" vertical="top" wrapText="1"/>
    </xf>
    <xf numFmtId="0" fontId="4" fillId="0" borderId="0" xfId="1" applyFont="1" applyFill="1" applyBorder="1" applyAlignment="1">
      <alignment horizontal="left" vertical="center" wrapText="1"/>
    </xf>
    <xf numFmtId="0" fontId="4" fillId="0" borderId="0" xfId="1" applyNumberFormat="1" applyFont="1" applyFill="1" applyBorder="1" applyAlignment="1" applyProtection="1">
      <alignment horizontal="center" vertical="center" shrinkToFit="1"/>
    </xf>
    <xf numFmtId="0" fontId="4" fillId="0" borderId="19" xfId="1" applyNumberFormat="1" applyFont="1" applyFill="1" applyBorder="1" applyAlignment="1" applyProtection="1">
      <alignment horizontal="center" vertical="center" shrinkToFit="1"/>
    </xf>
    <xf numFmtId="0" fontId="4" fillId="0" borderId="1" xfId="1" applyNumberFormat="1" applyFont="1" applyFill="1" applyBorder="1" applyAlignment="1" applyProtection="1">
      <alignment horizontal="center" vertical="center" shrinkToFit="1"/>
    </xf>
    <xf numFmtId="0" fontId="4" fillId="0" borderId="29" xfId="1" applyNumberFormat="1" applyFont="1" applyFill="1" applyBorder="1" applyAlignment="1" applyProtection="1">
      <alignment horizontal="center" vertical="center" shrinkToFit="1"/>
    </xf>
    <xf numFmtId="0" fontId="2" fillId="0" borderId="65" xfId="1" applyFont="1" applyFill="1" applyBorder="1" applyAlignment="1">
      <alignment horizontal="center" vertical="top"/>
    </xf>
    <xf numFmtId="0" fontId="2" fillId="0" borderId="66" xfId="1" applyFont="1" applyFill="1" applyBorder="1" applyAlignment="1">
      <alignment horizontal="center" vertical="top"/>
    </xf>
    <xf numFmtId="0" fontId="2" fillId="0" borderId="0" xfId="1" applyFont="1" applyFill="1" applyBorder="1" applyAlignment="1">
      <alignment horizontal="left" vertical="top"/>
    </xf>
    <xf numFmtId="0" fontId="4" fillId="0" borderId="0" xfId="1" applyFont="1" applyFill="1" applyBorder="1" applyAlignment="1">
      <alignment horizontal="left" vertical="center"/>
    </xf>
    <xf numFmtId="0" fontId="4" fillId="0" borderId="19" xfId="1" applyFont="1" applyFill="1" applyBorder="1" applyAlignment="1">
      <alignment horizontal="left" vertical="center"/>
    </xf>
    <xf numFmtId="0" fontId="4" fillId="0" borderId="1" xfId="1" applyFont="1" applyFill="1" applyBorder="1" applyAlignment="1">
      <alignment horizontal="left" vertical="center" wrapText="1"/>
    </xf>
    <xf numFmtId="0" fontId="2" fillId="0" borderId="1" xfId="1" applyFont="1" applyFill="1" applyBorder="1" applyAlignment="1">
      <alignment horizontal="left" vertical="top"/>
    </xf>
    <xf numFmtId="0" fontId="4" fillId="0" borderId="1" xfId="1" applyFont="1" applyFill="1" applyBorder="1" applyAlignment="1">
      <alignment horizontal="left" vertical="center"/>
    </xf>
    <xf numFmtId="0" fontId="4" fillId="0" borderId="29" xfId="1" applyFont="1" applyFill="1" applyBorder="1" applyAlignment="1">
      <alignment horizontal="left" vertical="center"/>
    </xf>
    <xf numFmtId="0" fontId="4" fillId="0" borderId="48"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64" xfId="1" applyFont="1" applyFill="1" applyBorder="1" applyAlignment="1">
      <alignment horizontal="center" vertical="center" wrapText="1"/>
    </xf>
    <xf numFmtId="0" fontId="4" fillId="0" borderId="65"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8" fillId="0" borderId="48" xfId="1" applyFont="1" applyFill="1" applyBorder="1" applyAlignment="1">
      <alignment horizontal="center" wrapText="1"/>
    </xf>
    <xf numFmtId="0" fontId="8" fillId="0" borderId="38" xfId="1" applyFont="1" applyFill="1" applyBorder="1" applyAlignment="1">
      <alignment horizontal="center" wrapText="1"/>
    </xf>
    <xf numFmtId="0" fontId="8" fillId="0" borderId="64" xfId="1" applyFont="1" applyFill="1" applyBorder="1" applyAlignment="1">
      <alignment horizontal="center" wrapText="1"/>
    </xf>
    <xf numFmtId="0" fontId="8" fillId="0" borderId="65" xfId="1" applyFont="1" applyFill="1" applyBorder="1" applyAlignment="1">
      <alignment horizontal="center" wrapText="1"/>
    </xf>
    <xf numFmtId="0" fontId="8" fillId="0" borderId="0" xfId="1" applyFont="1" applyFill="1" applyBorder="1" applyAlignment="1">
      <alignment horizontal="center" wrapText="1"/>
    </xf>
    <xf numFmtId="0" fontId="8" fillId="0" borderId="19" xfId="1" applyFont="1" applyFill="1" applyBorder="1" applyAlignment="1">
      <alignment horizontal="center" wrapText="1"/>
    </xf>
    <xf numFmtId="14" fontId="4" fillId="0" borderId="61" xfId="1" applyNumberFormat="1" applyFont="1" applyFill="1" applyBorder="1" applyAlignment="1">
      <alignment horizontal="center" vertical="center" wrapText="1"/>
    </xf>
    <xf numFmtId="0" fontId="4" fillId="0" borderId="62" xfId="1" applyFont="1" applyFill="1" applyBorder="1" applyAlignment="1">
      <alignment horizontal="center" vertical="center" wrapText="1"/>
    </xf>
    <xf numFmtId="0" fontId="4" fillId="0" borderId="63" xfId="1" applyFont="1" applyFill="1" applyBorder="1" applyAlignment="1">
      <alignment horizontal="center" vertical="center" wrapText="1"/>
    </xf>
    <xf numFmtId="20" fontId="4" fillId="0" borderId="61" xfId="1" applyNumberFormat="1" applyFont="1" applyFill="1" applyBorder="1" applyAlignment="1" applyProtection="1">
      <alignment horizontal="center" vertical="center" shrinkToFit="1"/>
    </xf>
    <xf numFmtId="14" fontId="4" fillId="0" borderId="62" xfId="1" applyNumberFormat="1" applyFont="1" applyFill="1" applyBorder="1" applyAlignment="1" applyProtection="1">
      <alignment horizontal="center" vertical="center" shrinkToFit="1"/>
    </xf>
    <xf numFmtId="14" fontId="4" fillId="0" borderId="63" xfId="1" applyNumberFormat="1" applyFont="1" applyFill="1" applyBorder="1" applyAlignment="1" applyProtection="1">
      <alignment horizontal="center" vertical="center" shrinkToFit="1"/>
    </xf>
    <xf numFmtId="0" fontId="4" fillId="0" borderId="38" xfId="1" applyFont="1" applyFill="1" applyBorder="1" applyAlignment="1">
      <alignment horizontal="left" vertical="center"/>
    </xf>
    <xf numFmtId="0" fontId="4" fillId="0" borderId="64" xfId="1" applyFont="1" applyFill="1" applyBorder="1" applyAlignment="1">
      <alignment horizontal="left" vertical="center"/>
    </xf>
    <xf numFmtId="0" fontId="4" fillId="0" borderId="48" xfId="1" applyFont="1" applyFill="1" applyBorder="1" applyAlignment="1">
      <alignment horizontal="left" vertical="center" wrapText="1"/>
    </xf>
    <xf numFmtId="0" fontId="4" fillId="0" borderId="38" xfId="1" applyFont="1" applyFill="1" applyBorder="1" applyAlignment="1">
      <alignment horizontal="left" vertical="center" wrapText="1"/>
    </xf>
    <xf numFmtId="0" fontId="4" fillId="0" borderId="64" xfId="1" applyFont="1" applyFill="1" applyBorder="1" applyAlignment="1">
      <alignment horizontal="left" vertical="center" wrapText="1"/>
    </xf>
    <xf numFmtId="0" fontId="4" fillId="0" borderId="66" xfId="1" applyFont="1" applyFill="1" applyBorder="1" applyAlignment="1">
      <alignment horizontal="left" vertical="center" wrapText="1"/>
    </xf>
    <xf numFmtId="0" fontId="4" fillId="0" borderId="29" xfId="1" applyFont="1" applyFill="1" applyBorder="1" applyAlignment="1">
      <alignment horizontal="left" vertical="center" wrapText="1"/>
    </xf>
    <xf numFmtId="0" fontId="17" fillId="2" borderId="62" xfId="1" applyNumberFormat="1" applyFont="1" applyFill="1" applyBorder="1" applyAlignment="1" applyProtection="1">
      <alignment horizontal="center" vertical="center" shrinkToFit="1"/>
    </xf>
    <xf numFmtId="0" fontId="17" fillId="2" borderId="63" xfId="1" applyNumberFormat="1" applyFont="1" applyFill="1" applyBorder="1" applyAlignment="1" applyProtection="1">
      <alignment horizontal="center" vertical="center" shrinkToFit="1"/>
    </xf>
    <xf numFmtId="0" fontId="17" fillId="2" borderId="62" xfId="1" applyFont="1" applyFill="1" applyBorder="1" applyAlignment="1" applyProtection="1">
      <alignment horizontal="center" vertical="center" wrapText="1"/>
      <protection locked="0"/>
    </xf>
    <xf numFmtId="0" fontId="2" fillId="0" borderId="48" xfId="1" applyFont="1" applyFill="1" applyBorder="1" applyAlignment="1">
      <alignment horizontal="center" vertical="top"/>
    </xf>
    <xf numFmtId="0" fontId="4" fillId="0" borderId="38" xfId="1" applyNumberFormat="1" applyFont="1" applyFill="1" applyBorder="1" applyAlignment="1" applyProtection="1">
      <alignment horizontal="center" vertical="center" shrinkToFit="1"/>
    </xf>
    <xf numFmtId="0" fontId="4" fillId="0" borderId="64" xfId="1" applyNumberFormat="1" applyFont="1" applyFill="1" applyBorder="1" applyAlignment="1" applyProtection="1">
      <alignment horizontal="center" vertical="center" shrinkToFit="1"/>
    </xf>
    <xf numFmtId="0" fontId="2" fillId="0" borderId="38" xfId="1" applyFont="1" applyFill="1" applyBorder="1" applyAlignment="1">
      <alignment horizontal="left" vertical="top"/>
    </xf>
    <xf numFmtId="49" fontId="7" fillId="0" borderId="115" xfId="1" applyNumberFormat="1" applyFont="1" applyBorder="1" applyAlignment="1">
      <alignment horizontal="center" vertical="center" shrinkToFit="1"/>
    </xf>
    <xf numFmtId="49" fontId="7" fillId="0" borderId="116" xfId="1" applyNumberFormat="1" applyFont="1" applyBorder="1" applyAlignment="1">
      <alignment horizontal="center" vertical="center" shrinkToFit="1"/>
    </xf>
    <xf numFmtId="0" fontId="7" fillId="0" borderId="41" xfId="1" applyFont="1" applyFill="1" applyBorder="1" applyAlignment="1">
      <alignment horizontal="center" vertical="center" wrapText="1"/>
    </xf>
    <xf numFmtId="0" fontId="7" fillId="0" borderId="107" xfId="1" applyFont="1" applyFill="1" applyBorder="1" applyAlignment="1">
      <alignment horizontal="center" vertical="center" wrapText="1"/>
    </xf>
    <xf numFmtId="0" fontId="7" fillId="28" borderId="41" xfId="1" applyFont="1" applyFill="1" applyBorder="1" applyAlignment="1" applyProtection="1">
      <alignment horizontal="center" vertical="center" shrinkToFit="1"/>
      <protection locked="0"/>
    </xf>
    <xf numFmtId="0" fontId="7" fillId="28" borderId="107" xfId="1" applyFont="1" applyFill="1" applyBorder="1" applyAlignment="1" applyProtection="1">
      <alignment horizontal="center" vertical="center" shrinkToFit="1"/>
      <protection locked="0"/>
    </xf>
    <xf numFmtId="0" fontId="70" fillId="0" borderId="38" xfId="1" applyNumberFormat="1" applyFont="1" applyFill="1" applyBorder="1" applyAlignment="1" applyProtection="1">
      <alignment horizontal="center" vertical="center" shrinkToFit="1"/>
      <protection locked="0"/>
    </xf>
    <xf numFmtId="49" fontId="70" fillId="0" borderId="38" xfId="1" applyNumberFormat="1" applyFont="1" applyFill="1" applyBorder="1" applyAlignment="1">
      <alignment horizontal="center" vertical="center" shrinkToFit="1"/>
    </xf>
    <xf numFmtId="49" fontId="70" fillId="0" borderId="64" xfId="1" applyNumberFormat="1" applyFont="1" applyFill="1" applyBorder="1" applyAlignment="1">
      <alignment horizontal="center" vertical="center" shrinkToFit="1"/>
    </xf>
    <xf numFmtId="49" fontId="70" fillId="0" borderId="66" xfId="1" applyNumberFormat="1" applyFont="1" applyFill="1" applyBorder="1" applyAlignment="1">
      <alignment horizontal="center" vertical="center" shrinkToFit="1"/>
    </xf>
    <xf numFmtId="49" fontId="70" fillId="0" borderId="1" xfId="1" applyNumberFormat="1" applyFont="1" applyFill="1" applyBorder="1" applyAlignment="1">
      <alignment horizontal="center" vertical="center" shrinkToFit="1"/>
    </xf>
    <xf numFmtId="49" fontId="70" fillId="0" borderId="29" xfId="1" applyNumberFormat="1" applyFont="1" applyFill="1" applyBorder="1" applyAlignment="1">
      <alignment horizontal="center" vertical="center" shrinkToFit="1"/>
    </xf>
    <xf numFmtId="0" fontId="8" fillId="0" borderId="0" xfId="1" applyNumberFormat="1" applyFont="1" applyFill="1" applyBorder="1" applyAlignment="1" applyProtection="1">
      <alignment horizontal="center" vertical="top" shrinkToFit="1"/>
    </xf>
    <xf numFmtId="49" fontId="7" fillId="0" borderId="110" xfId="1" applyNumberFormat="1" applyFont="1" applyBorder="1" applyAlignment="1">
      <alignment horizontal="center" vertical="center" shrinkToFit="1"/>
    </xf>
    <xf numFmtId="49" fontId="7" fillId="0" borderId="114" xfId="1" applyNumberFormat="1" applyFont="1" applyBorder="1" applyAlignment="1">
      <alignment horizontal="center" vertical="center" shrinkToFit="1"/>
    </xf>
    <xf numFmtId="0" fontId="7" fillId="0" borderId="11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28" borderId="111" xfId="1" applyFont="1" applyFill="1" applyBorder="1" applyAlignment="1" applyProtection="1">
      <alignment horizontal="center" vertical="center" shrinkToFit="1"/>
      <protection locked="0"/>
    </xf>
    <xf numFmtId="0" fontId="7" fillId="28" borderId="3" xfId="1" applyFont="1" applyFill="1" applyBorder="1" applyAlignment="1" applyProtection="1">
      <alignment horizontal="center" vertical="center" shrinkToFit="1"/>
      <protection locked="0"/>
    </xf>
    <xf numFmtId="0" fontId="70" fillId="0" borderId="22" xfId="1" applyFont="1" applyFill="1" applyBorder="1" applyAlignment="1" applyProtection="1">
      <alignment horizontal="center" vertical="center" shrinkToFit="1"/>
    </xf>
    <xf numFmtId="0" fontId="70" fillId="0" borderId="0" xfId="1" applyFont="1" applyFill="1" applyBorder="1" applyAlignment="1" applyProtection="1">
      <alignment horizontal="center" vertical="center" shrinkToFit="1"/>
    </xf>
    <xf numFmtId="0" fontId="70" fillId="0" borderId="19" xfId="1" applyFont="1" applyFill="1" applyBorder="1" applyAlignment="1" applyProtection="1">
      <alignment horizontal="center" vertical="center" shrinkToFit="1"/>
    </xf>
    <xf numFmtId="0" fontId="70" fillId="0" borderId="0" xfId="1" applyNumberFormat="1" applyFont="1" applyFill="1" applyBorder="1" applyAlignment="1" applyProtection="1">
      <alignment horizontal="center" vertical="center" shrinkToFit="1"/>
    </xf>
    <xf numFmtId="0" fontId="70" fillId="0" borderId="27" xfId="1" applyFont="1" applyFill="1" applyBorder="1" applyAlignment="1" applyProtection="1">
      <alignment horizontal="center" vertical="center" shrinkToFit="1"/>
    </xf>
    <xf numFmtId="0" fontId="70" fillId="0" borderId="1" xfId="1" applyFont="1" applyFill="1" applyBorder="1" applyAlignment="1" applyProtection="1">
      <alignment horizontal="center" vertical="center" shrinkToFit="1"/>
    </xf>
    <xf numFmtId="0" fontId="70" fillId="0" borderId="29" xfId="1" applyFont="1" applyFill="1" applyBorder="1" applyAlignment="1" applyProtection="1">
      <alignment horizontal="center" vertical="center" shrinkToFit="1"/>
    </xf>
    <xf numFmtId="49" fontId="70" fillId="0" borderId="0" xfId="1" applyNumberFormat="1" applyFont="1" applyFill="1" applyBorder="1" applyAlignment="1">
      <alignment horizontal="center" vertical="center" shrinkToFit="1"/>
    </xf>
    <xf numFmtId="0" fontId="67" fillId="0" borderId="65" xfId="1" applyNumberFormat="1" applyFont="1" applyFill="1" applyBorder="1" applyAlignment="1">
      <alignment horizontal="center" vertical="center" shrinkToFit="1"/>
    </xf>
    <xf numFmtId="0" fontId="67" fillId="0" borderId="0" xfId="1" applyNumberFormat="1" applyFont="1" applyFill="1" applyBorder="1" applyAlignment="1">
      <alignment horizontal="center" vertical="center" shrinkToFit="1"/>
    </xf>
    <xf numFmtId="49" fontId="7" fillId="0" borderId="92" xfId="1" applyNumberFormat="1" applyFont="1" applyBorder="1" applyAlignment="1">
      <alignment horizontal="center" shrinkToFit="1"/>
    </xf>
    <xf numFmtId="49" fontId="7" fillId="0" borderId="1" xfId="1" applyNumberFormat="1" applyFont="1" applyBorder="1" applyAlignment="1">
      <alignment horizontal="center" shrinkToFit="1"/>
    </xf>
    <xf numFmtId="0" fontId="7" fillId="0" borderId="92" xfId="1" applyFont="1" applyFill="1" applyBorder="1" applyAlignment="1">
      <alignment horizontal="center" wrapText="1"/>
    </xf>
    <xf numFmtId="0" fontId="7" fillId="0" borderId="1" xfId="1" applyFont="1" applyFill="1" applyBorder="1" applyAlignment="1">
      <alignment horizontal="center" wrapText="1"/>
    </xf>
    <xf numFmtId="0" fontId="7" fillId="0" borderId="92" xfId="1" applyFont="1" applyFill="1" applyBorder="1" applyAlignment="1">
      <alignment horizontal="center" vertical="center" shrinkToFit="1"/>
    </xf>
    <xf numFmtId="0" fontId="7" fillId="0" borderId="1" xfId="1" applyFont="1" applyFill="1" applyBorder="1" applyAlignment="1">
      <alignment horizontal="center" vertical="center" shrinkToFit="1"/>
    </xf>
    <xf numFmtId="0" fontId="67" fillId="0" borderId="92" xfId="1" applyNumberFormat="1" applyFont="1" applyBorder="1" applyAlignment="1">
      <alignment horizontal="left" vertical="center" shrinkToFit="1"/>
    </xf>
    <xf numFmtId="0" fontId="67" fillId="0" borderId="1" xfId="1" applyNumberFormat="1" applyFont="1" applyBorder="1" applyAlignment="1">
      <alignment horizontal="left" vertical="center" shrinkToFit="1"/>
    </xf>
    <xf numFmtId="0" fontId="67" fillId="0" borderId="66" xfId="1" applyNumberFormat="1" applyFont="1" applyFill="1" applyBorder="1" applyAlignment="1">
      <alignment horizontal="center" vertical="center" shrinkToFit="1"/>
    </xf>
    <xf numFmtId="0" fontId="67" fillId="0" borderId="1" xfId="1" applyNumberFormat="1" applyFont="1" applyFill="1" applyBorder="1" applyAlignment="1">
      <alignment horizontal="center" vertical="center" shrinkToFit="1"/>
    </xf>
    <xf numFmtId="0" fontId="67" fillId="0" borderId="29" xfId="1" applyNumberFormat="1" applyFont="1" applyFill="1" applyBorder="1" applyAlignment="1">
      <alignment horizontal="center" vertical="center" shrinkToFit="1"/>
    </xf>
    <xf numFmtId="49" fontId="67" fillId="0" borderId="38" xfId="1" applyNumberFormat="1" applyFont="1" applyFill="1" applyBorder="1" applyAlignment="1" applyProtection="1">
      <alignment horizontal="center" vertical="center" shrinkToFit="1"/>
      <protection locked="0"/>
    </xf>
    <xf numFmtId="0" fontId="70" fillId="0" borderId="64" xfId="1" applyNumberFormat="1" applyFont="1" applyFill="1" applyBorder="1" applyAlignment="1" applyProtection="1">
      <alignment horizontal="center" vertical="center" shrinkToFit="1"/>
      <protection locked="0"/>
    </xf>
    <xf numFmtId="0" fontId="70" fillId="0" borderId="65" xfId="1" applyNumberFormat="1" applyFont="1" applyFill="1" applyBorder="1" applyAlignment="1">
      <alignment horizontal="center" vertical="center" shrinkToFit="1"/>
    </xf>
    <xf numFmtId="0" fontId="70" fillId="0" borderId="0" xfId="1" applyNumberFormat="1" applyFont="1" applyFill="1" applyBorder="1" applyAlignment="1">
      <alignment horizontal="center" vertical="center" shrinkToFit="1"/>
    </xf>
    <xf numFmtId="0" fontId="70" fillId="0" borderId="66" xfId="1" applyNumberFormat="1" applyFont="1" applyFill="1" applyBorder="1" applyAlignment="1">
      <alignment horizontal="center" vertical="center" shrinkToFit="1"/>
    </xf>
    <xf numFmtId="0" fontId="70" fillId="0" borderId="1" xfId="1" applyNumberFormat="1" applyFont="1" applyFill="1" applyBorder="1" applyAlignment="1">
      <alignment horizontal="center" vertical="center" shrinkToFit="1"/>
    </xf>
    <xf numFmtId="49" fontId="7" fillId="0" borderId="115" xfId="1" quotePrefix="1" applyNumberFormat="1" applyFont="1" applyBorder="1" applyAlignment="1">
      <alignment horizontal="center" vertical="center" shrinkToFit="1"/>
    </xf>
    <xf numFmtId="0" fontId="67" fillId="0" borderId="38" xfId="1" applyNumberFormat="1" applyFont="1" applyFill="1" applyBorder="1" applyAlignment="1" applyProtection="1">
      <alignment horizontal="center" vertical="center" shrinkToFit="1"/>
      <protection locked="0"/>
    </xf>
    <xf numFmtId="49" fontId="7" fillId="0" borderId="110" xfId="1" quotePrefix="1" applyNumberFormat="1" applyFont="1" applyBorder="1" applyAlignment="1">
      <alignment horizontal="center" vertical="center" shrinkToFit="1"/>
    </xf>
    <xf numFmtId="0" fontId="7" fillId="0" borderId="0" xfId="1" applyNumberFormat="1" applyFont="1" applyFill="1" applyBorder="1" applyAlignment="1">
      <alignment horizontal="center" shrinkToFit="1"/>
    </xf>
    <xf numFmtId="49" fontId="58" fillId="0" borderId="0" xfId="1" applyNumberFormat="1" applyFont="1" applyFill="1" applyBorder="1" applyAlignment="1">
      <alignment horizontal="center" vertical="center" wrapText="1"/>
    </xf>
    <xf numFmtId="0" fontId="58" fillId="0" borderId="0" xfId="1" applyNumberFormat="1" applyFont="1" applyFill="1" applyBorder="1" applyAlignment="1">
      <alignment horizontal="center" vertical="center" wrapText="1"/>
    </xf>
    <xf numFmtId="0" fontId="58" fillId="0" borderId="1" xfId="1" applyNumberFormat="1" applyFont="1" applyFill="1" applyBorder="1" applyAlignment="1">
      <alignment horizontal="center" vertical="center" wrapText="1"/>
    </xf>
    <xf numFmtId="49" fontId="58" fillId="0" borderId="1" xfId="1" applyNumberFormat="1" applyFont="1" applyFill="1" applyBorder="1" applyAlignment="1">
      <alignment horizontal="center" vertical="center" wrapText="1"/>
    </xf>
    <xf numFmtId="0" fontId="58" fillId="0" borderId="48" xfId="1" applyFont="1" applyFill="1" applyBorder="1" applyAlignment="1">
      <alignment horizontal="center" vertical="center" wrapText="1"/>
    </xf>
    <xf numFmtId="0" fontId="5" fillId="0" borderId="65" xfId="1" applyFont="1" applyFill="1" applyBorder="1" applyAlignment="1">
      <alignment horizontal="center" vertical="center" wrapText="1"/>
    </xf>
    <xf numFmtId="0" fontId="72" fillId="0" borderId="41" xfId="1" applyFont="1" applyFill="1" applyBorder="1" applyAlignment="1">
      <alignment horizontal="center" vertical="center" wrapText="1"/>
    </xf>
    <xf numFmtId="0" fontId="64" fillId="0" borderId="14" xfId="1" applyFont="1" applyFill="1" applyBorder="1" applyAlignment="1">
      <alignment horizontal="center" vertical="center" wrapText="1"/>
    </xf>
    <xf numFmtId="0" fontId="73" fillId="28" borderId="14" xfId="1" applyFont="1" applyFill="1" applyBorder="1" applyAlignment="1">
      <alignment horizontal="center" vertical="center" wrapText="1"/>
    </xf>
    <xf numFmtId="0" fontId="73" fillId="28" borderId="107" xfId="1" applyFont="1" applyFill="1" applyBorder="1" applyAlignment="1">
      <alignment horizontal="center" vertical="center" wrapText="1"/>
    </xf>
    <xf numFmtId="0" fontId="58" fillId="0" borderId="65" xfId="1" applyNumberFormat="1" applyFont="1" applyFill="1" applyBorder="1" applyAlignment="1">
      <alignment horizontal="center" vertical="center" wrapText="1"/>
    </xf>
    <xf numFmtId="0" fontId="58" fillId="0" borderId="108" xfId="1" applyNumberFormat="1" applyFont="1" applyFill="1" applyBorder="1" applyAlignment="1">
      <alignment horizontal="center" vertical="center" wrapText="1"/>
    </xf>
    <xf numFmtId="0" fontId="58" fillId="0" borderId="109" xfId="1" applyNumberFormat="1" applyFont="1" applyFill="1" applyBorder="1" applyAlignment="1">
      <alignment horizontal="center" vertical="center" wrapText="1"/>
    </xf>
    <xf numFmtId="0" fontId="8" fillId="0" borderId="61" xfId="1" applyNumberFormat="1" applyFont="1" applyFill="1" applyBorder="1" applyAlignment="1" applyProtection="1">
      <alignment horizontal="center" vertical="center" shrinkToFit="1"/>
    </xf>
    <xf numFmtId="0" fontId="8" fillId="0" borderId="63" xfId="1" applyNumberFormat="1" applyFont="1" applyFill="1" applyBorder="1" applyAlignment="1" applyProtection="1">
      <alignment horizontal="center" vertical="center" shrinkToFit="1"/>
    </xf>
    <xf numFmtId="0" fontId="8" fillId="0" borderId="61" xfId="1" applyFont="1" applyFill="1" applyBorder="1" applyAlignment="1">
      <alignment horizontal="center" vertical="center" shrinkToFit="1"/>
    </xf>
    <xf numFmtId="0" fontId="8" fillId="0" borderId="62" xfId="1" applyFont="1" applyFill="1" applyBorder="1" applyAlignment="1">
      <alignment horizontal="center" vertical="center" shrinkToFit="1"/>
    </xf>
    <xf numFmtId="0" fontId="8" fillId="0" borderId="63" xfId="1" applyFont="1" applyFill="1" applyBorder="1" applyAlignment="1">
      <alignment horizontal="center" vertical="center" shrinkToFit="1"/>
    </xf>
    <xf numFmtId="0" fontId="8" fillId="0" borderId="3" xfId="1" applyNumberFormat="1" applyFont="1" applyFill="1" applyBorder="1" applyAlignment="1">
      <alignment horizontal="center" vertical="center" shrinkToFit="1"/>
    </xf>
    <xf numFmtId="0" fontId="3" fillId="0" borderId="0" xfId="1" applyFont="1" applyFill="1" applyAlignment="1">
      <alignment horizontal="center" vertical="center" wrapText="1"/>
    </xf>
    <xf numFmtId="0" fontId="4" fillId="2" borderId="61" xfId="1" applyFont="1" applyFill="1" applyBorder="1" applyAlignment="1">
      <alignment horizontal="center" vertical="center" wrapText="1"/>
    </xf>
    <xf numFmtId="0" fontId="4" fillId="2" borderId="62" xfId="1" applyFont="1" applyFill="1" applyBorder="1" applyAlignment="1">
      <alignment horizontal="center" vertical="center" wrapText="1"/>
    </xf>
    <xf numFmtId="0" fontId="4" fillId="2" borderId="63" xfId="1" applyFont="1" applyFill="1" applyBorder="1" applyAlignment="1">
      <alignment horizontal="center" vertical="center" wrapText="1"/>
    </xf>
    <xf numFmtId="0" fontId="6" fillId="0" borderId="66" xfId="1" applyFont="1" applyFill="1" applyBorder="1" applyAlignment="1">
      <alignment horizontal="center" vertical="center" shrinkToFit="1"/>
    </xf>
    <xf numFmtId="0" fontId="6" fillId="0" borderId="1" xfId="1" applyFont="1" applyFill="1" applyBorder="1" applyAlignment="1">
      <alignment horizontal="center" vertical="center" shrinkToFit="1"/>
    </xf>
    <xf numFmtId="0" fontId="6" fillId="0" borderId="29" xfId="1" applyFont="1" applyFill="1" applyBorder="1" applyAlignment="1">
      <alignment horizontal="center" vertical="center" shrinkToFit="1"/>
    </xf>
    <xf numFmtId="0" fontId="7" fillId="2" borderId="61" xfId="1" applyNumberFormat="1" applyFont="1" applyFill="1" applyBorder="1" applyAlignment="1" applyProtection="1">
      <alignment horizontal="center" shrinkToFit="1"/>
    </xf>
    <xf numFmtId="0" fontId="7" fillId="2" borderId="63" xfId="1" applyNumberFormat="1" applyFont="1" applyFill="1" applyBorder="1" applyAlignment="1" applyProtection="1">
      <alignment horizontal="center" shrinkToFit="1"/>
    </xf>
    <xf numFmtId="0" fontId="7" fillId="2" borderId="62" xfId="1" applyNumberFormat="1" applyFont="1" applyFill="1" applyBorder="1" applyAlignment="1" applyProtection="1">
      <alignment horizontal="center" shrinkToFit="1"/>
    </xf>
    <xf numFmtId="0" fontId="7" fillId="2" borderId="2" xfId="1" applyNumberFormat="1" applyFont="1" applyFill="1" applyBorder="1" applyAlignment="1">
      <alignment horizontal="center" shrinkToFit="1"/>
    </xf>
  </cellXfs>
  <cellStyles count="101">
    <cellStyle name="20% - Dekorf?rg1" xfId="2"/>
    <cellStyle name="20% - Dekorf?rg2" xfId="3"/>
    <cellStyle name="20% - Dekorf?rg3" xfId="4"/>
    <cellStyle name="20% - Dekorf?rg4" xfId="5"/>
    <cellStyle name="20% - Dekorf?rg5" xfId="6"/>
    <cellStyle name="20% - Dekorf?rg6" xfId="7"/>
    <cellStyle name="20% - Dekorfärg1" xfId="8"/>
    <cellStyle name="20% - Dekorfärg2" xfId="9"/>
    <cellStyle name="20% - Dekorfärg3" xfId="10"/>
    <cellStyle name="20% - Dekorfärg4" xfId="11"/>
    <cellStyle name="20% - Dekorfärg5" xfId="12"/>
    <cellStyle name="20% - Dekorfärg6" xfId="13"/>
    <cellStyle name="40% - Dekorf?rg1" xfId="14"/>
    <cellStyle name="40% - Dekorf?rg2" xfId="15"/>
    <cellStyle name="40% - Dekorf?rg3" xfId="16"/>
    <cellStyle name="40% - Dekorf?rg4" xfId="17"/>
    <cellStyle name="40% - Dekorf?rg5" xfId="18"/>
    <cellStyle name="40% - Dekorf?rg6" xfId="19"/>
    <cellStyle name="40% - Dekorfärg1" xfId="20"/>
    <cellStyle name="40% - Dekorfärg2" xfId="21"/>
    <cellStyle name="40% - Dekorfärg3" xfId="22"/>
    <cellStyle name="40% - Dekorfärg4" xfId="23"/>
    <cellStyle name="40% - Dekorfärg5" xfId="24"/>
    <cellStyle name="40% - Dekorfärg6" xfId="25"/>
    <cellStyle name="60% - Dekorf?rg1" xfId="26"/>
    <cellStyle name="60% - Dekorf?rg2" xfId="27"/>
    <cellStyle name="60% - Dekorf?rg3" xfId="28"/>
    <cellStyle name="60% - Dekorf?rg4" xfId="29"/>
    <cellStyle name="60% - Dekorf?rg5" xfId="30"/>
    <cellStyle name="60% - Dekorf?rg6" xfId="31"/>
    <cellStyle name="60% - Dekorfärg1" xfId="32"/>
    <cellStyle name="60% - Dekorfärg2" xfId="33"/>
    <cellStyle name="60% - Dekorfärg3" xfId="34"/>
    <cellStyle name="60% - Dekorfärg4" xfId="35"/>
    <cellStyle name="60% - Dekorfärg5" xfId="36"/>
    <cellStyle name="60% - Dekorfärg6" xfId="37"/>
    <cellStyle name="Accent1" xfId="38"/>
    <cellStyle name="Accent2" xfId="39"/>
    <cellStyle name="Accent3" xfId="40"/>
    <cellStyle name="Accent4" xfId="41"/>
    <cellStyle name="Accent5" xfId="42"/>
    <cellStyle name="Accent6" xfId="43"/>
    <cellStyle name="Anteckning" xfId="44"/>
    <cellStyle name="Bad" xfId="45"/>
    <cellStyle name="Ber?kning" xfId="46"/>
    <cellStyle name="Beräkning" xfId="47"/>
    <cellStyle name="Bra" xfId="48"/>
    <cellStyle name="Calculation" xfId="49"/>
    <cellStyle name="Check Cell" xfId="50"/>
    <cellStyle name="D?lig" xfId="51"/>
    <cellStyle name="Dålig" xfId="52"/>
    <cellStyle name="Explanatory Text" xfId="53"/>
    <cellStyle name="F?rg1" xfId="54"/>
    <cellStyle name="F?rg2" xfId="55"/>
    <cellStyle name="F?rg3" xfId="56"/>
    <cellStyle name="F?rg4" xfId="57"/>
    <cellStyle name="F?rg5" xfId="58"/>
    <cellStyle name="F?rg6" xfId="59"/>
    <cellStyle name="F?rklarande text" xfId="60"/>
    <cellStyle name="Färg1" xfId="61"/>
    <cellStyle name="Färg2" xfId="62"/>
    <cellStyle name="Färg3" xfId="63"/>
    <cellStyle name="Färg4" xfId="64"/>
    <cellStyle name="Färg5" xfId="65"/>
    <cellStyle name="Färg6" xfId="66"/>
    <cellStyle name="Förklarande text" xfId="67"/>
    <cellStyle name="Good" xfId="68"/>
    <cellStyle name="Heading 1" xfId="69"/>
    <cellStyle name="Heading 2" xfId="70"/>
    <cellStyle name="Heading 3" xfId="71"/>
    <cellStyle name="Heading 4" xfId="72"/>
    <cellStyle name="Indata" xfId="73"/>
    <cellStyle name="Input" xfId="74"/>
    <cellStyle name="Kontrollcell" xfId="75"/>
    <cellStyle name="L?nkad cell" xfId="76"/>
    <cellStyle name="Länkad cell" xfId="77"/>
    <cellStyle name="Linked Cell" xfId="78"/>
    <cellStyle name="Neutral" xfId="79"/>
    <cellStyle name="Note" xfId="80"/>
    <cellStyle name="Output" xfId="81"/>
    <cellStyle name="Rubrik" xfId="82"/>
    <cellStyle name="Rubrik 1" xfId="83"/>
    <cellStyle name="Rubrik 2" xfId="84"/>
    <cellStyle name="Rubrik 3" xfId="85"/>
    <cellStyle name="Rubrik 4" xfId="86"/>
    <cellStyle name="Summa" xfId="87"/>
    <cellStyle name="Title" xfId="88"/>
    <cellStyle name="Total" xfId="89"/>
    <cellStyle name="Utdata" xfId="90"/>
    <cellStyle name="Varningstext" xfId="91"/>
    <cellStyle name="Warning Text" xfId="92"/>
    <cellStyle name="Обычный" xfId="0" builtinId="0"/>
    <cellStyle name="Обычный 2" xfId="1"/>
    <cellStyle name="Обычный 2 2" xfId="93"/>
    <cellStyle name="Обычный 2 2 2" xfId="94"/>
    <cellStyle name="Обычный 2 3" xfId="95"/>
    <cellStyle name="Обычный 2 3 2" xfId="96"/>
    <cellStyle name="Обычный 2 3_Отчет судьи-инспектора" xfId="97"/>
    <cellStyle name="Обычный 3" xfId="98"/>
    <cellStyle name="Обычный_Заготовка для одиночного разряда" xfId="99"/>
    <cellStyle name="Обычный_Заготовка для одиночного разряда 2" xfId="100"/>
  </cellStyles>
  <dxfs count="394">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b/>
        <i/>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b/>
        <i val="0"/>
        <condense val="0"/>
        <extend val="0"/>
      </font>
    </dxf>
    <dxf>
      <font>
        <b/>
        <i val="0"/>
        <condense val="0"/>
        <extend val="0"/>
      </font>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font>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b/>
        <i val="0"/>
        <condense val="0"/>
        <extend val="0"/>
      </font>
    </dxf>
    <dxf>
      <font>
        <b/>
        <i val="0"/>
        <condense val="0"/>
        <extend val="0"/>
      </font>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14.xml><?xml version="1.0" encoding="utf-8"?>
<formControlPr xmlns="http://schemas.microsoft.com/office/spreadsheetml/2009/9/main" objectType="Label" lockText="1"/>
</file>

<file path=xl/ctrlProps/ctrlProp15.xml><?xml version="1.0" encoding="utf-8"?>
<formControlPr xmlns="http://schemas.microsoft.com/office/spreadsheetml/2009/9/main" objectType="Label" lockText="1"/>
</file>

<file path=xl/ctrlProps/ctrlProp16.xml><?xml version="1.0" encoding="utf-8"?>
<formControlPr xmlns="http://schemas.microsoft.com/office/spreadsheetml/2009/9/main" objectType="Label" lockText="1"/>
</file>

<file path=xl/ctrlProps/ctrlProp17.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64</xdr:row>
          <xdr:rowOff>38100</xdr:rowOff>
        </xdr:from>
        <xdr:to>
          <xdr:col>6</xdr:col>
          <xdr:colOff>1028700</xdr:colOff>
          <xdr:row>72</xdr:row>
          <xdr:rowOff>57150</xdr:rowOff>
        </xdr:to>
        <xdr:sp macro="" textlink="">
          <xdr:nvSpPr>
            <xdr:cNvPr id="7169" name="Label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104775</xdr:colOff>
          <xdr:row>0</xdr:row>
          <xdr:rowOff>0</xdr:rowOff>
        </xdr:from>
        <xdr:to>
          <xdr:col>8</xdr:col>
          <xdr:colOff>0</xdr:colOff>
          <xdr:row>1</xdr:row>
          <xdr:rowOff>28575</xdr:rowOff>
        </xdr:to>
        <xdr:sp macro="" textlink="">
          <xdr:nvSpPr>
            <xdr:cNvPr id="7170" name="Label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twoCellAnchor editAs="oneCell">
    <xdr:from>
      <xdr:col>0</xdr:col>
      <xdr:colOff>9525</xdr:colOff>
      <xdr:row>0</xdr:row>
      <xdr:rowOff>0</xdr:rowOff>
    </xdr:from>
    <xdr:to>
      <xdr:col>2</xdr:col>
      <xdr:colOff>381000</xdr:colOff>
      <xdr:row>0</xdr:row>
      <xdr:rowOff>266700</xdr:rowOff>
    </xdr:to>
    <xdr:pic>
      <xdr:nvPicPr>
        <xdr:cNvPr id="4"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335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57150</xdr:colOff>
          <xdr:row>0</xdr:row>
          <xdr:rowOff>0</xdr:rowOff>
        </xdr:from>
        <xdr:to>
          <xdr:col>7</xdr:col>
          <xdr:colOff>561975</xdr:colOff>
          <xdr:row>0</xdr:row>
          <xdr:rowOff>200025</xdr:rowOff>
        </xdr:to>
        <xdr:sp macro="" textlink="">
          <xdr:nvSpPr>
            <xdr:cNvPr id="5121" name="Label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39</a:t>
              </a:r>
            </a:p>
          </xdr:txBody>
        </xdr:sp>
        <xdr:clientData fPrintsWithSheet="0"/>
      </xdr:twoCellAnchor>
    </mc:Choice>
    <mc:Fallback/>
  </mc:AlternateContent>
  <xdr:twoCellAnchor editAs="oneCell">
    <xdr:from>
      <xdr:col>0</xdr:col>
      <xdr:colOff>0</xdr:colOff>
      <xdr:row>0</xdr:row>
      <xdr:rowOff>0</xdr:rowOff>
    </xdr:from>
    <xdr:to>
      <xdr:col>3</xdr:col>
      <xdr:colOff>466725</xdr:colOff>
      <xdr:row>0</xdr:row>
      <xdr:rowOff>247650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15</xdr:col>
          <xdr:colOff>1038225</xdr:colOff>
          <xdr:row>0</xdr:row>
          <xdr:rowOff>0</xdr:rowOff>
        </xdr:from>
        <xdr:to>
          <xdr:col>16</xdr:col>
          <xdr:colOff>571500</xdr:colOff>
          <xdr:row>0</xdr:row>
          <xdr:rowOff>200025</xdr:rowOff>
        </xdr:to>
        <xdr:sp macro="" textlink="">
          <xdr:nvSpPr>
            <xdr:cNvPr id="5122" name="Label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20</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12</xdr:row>
      <xdr:rowOff>0</xdr:rowOff>
    </xdr:from>
    <xdr:to>
      <xdr:col>7</xdr:col>
      <xdr:colOff>0</xdr:colOff>
      <xdr:row>12</xdr:row>
      <xdr:rowOff>0</xdr:rowOff>
    </xdr:to>
    <xdr:sp macro="" textlink="">
      <xdr:nvSpPr>
        <xdr:cNvPr id="2" name="Line 1"/>
        <xdr:cNvSpPr>
          <a:spLocks noChangeShapeType="1"/>
        </xdr:cNvSpPr>
      </xdr:nvSpPr>
      <xdr:spPr bwMode="auto">
        <a:xfrm>
          <a:off x="474345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304800</xdr:rowOff>
    </xdr:from>
    <xdr:to>
      <xdr:col>8</xdr:col>
      <xdr:colOff>0</xdr:colOff>
      <xdr:row>11</xdr:row>
      <xdr:rowOff>304800</xdr:rowOff>
    </xdr:to>
    <xdr:sp macro="" textlink="">
      <xdr:nvSpPr>
        <xdr:cNvPr id="3" name="Line 2"/>
        <xdr:cNvSpPr>
          <a:spLocks noChangeShapeType="1"/>
        </xdr:cNvSpPr>
      </xdr:nvSpPr>
      <xdr:spPr bwMode="auto">
        <a:xfrm>
          <a:off x="552450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304800</xdr:rowOff>
    </xdr:from>
    <xdr:to>
      <xdr:col>8</xdr:col>
      <xdr:colOff>0</xdr:colOff>
      <xdr:row>13</xdr:row>
      <xdr:rowOff>304800</xdr:rowOff>
    </xdr:to>
    <xdr:sp macro="" textlink="">
      <xdr:nvSpPr>
        <xdr:cNvPr id="4" name="Line 3"/>
        <xdr:cNvSpPr>
          <a:spLocks noChangeShapeType="1"/>
        </xdr:cNvSpPr>
      </xdr:nvSpPr>
      <xdr:spPr bwMode="auto">
        <a:xfrm>
          <a:off x="5524500" y="3495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5" name="Line 4"/>
        <xdr:cNvSpPr>
          <a:spLocks noChangeShapeType="1"/>
        </xdr:cNvSpPr>
      </xdr:nvSpPr>
      <xdr:spPr bwMode="auto">
        <a:xfrm>
          <a:off x="552450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6" name="Line 5"/>
        <xdr:cNvSpPr>
          <a:spLocks noChangeShapeType="1"/>
        </xdr:cNvSpPr>
      </xdr:nvSpPr>
      <xdr:spPr bwMode="auto">
        <a:xfrm>
          <a:off x="474345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7" name="Line 6"/>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8" name="Line 7"/>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9" name="Line 8"/>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0" name="Line 9"/>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1" name="Line 10"/>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2" name="Line 11"/>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3" name="Line 12"/>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4" name="Line 13"/>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15" name="Line 14"/>
        <xdr:cNvSpPr>
          <a:spLocks noChangeShapeType="1"/>
        </xdr:cNvSpPr>
      </xdr:nvSpPr>
      <xdr:spPr bwMode="auto">
        <a:xfrm>
          <a:off x="5524500" y="493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6" name="Line 15"/>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7" name="Line 16"/>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18" name="Line 17"/>
        <xdr:cNvSpPr>
          <a:spLocks noChangeShapeType="1"/>
        </xdr:cNvSpPr>
      </xdr:nvSpPr>
      <xdr:spPr bwMode="auto">
        <a:xfrm>
          <a:off x="474345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 name="Line 18"/>
        <xdr:cNvSpPr>
          <a:spLocks noChangeShapeType="1"/>
        </xdr:cNvSpPr>
      </xdr:nvSpPr>
      <xdr:spPr bwMode="auto">
        <a:xfrm>
          <a:off x="474345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0" name="Line 19"/>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1" name="Line 20"/>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2" name="Line 21"/>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3" name="Line 22"/>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4" name="Line 23"/>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5" name="Line 24"/>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6" name="Line 25"/>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7" name="Line 26"/>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8" name="Line 27"/>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9" name="Line 29"/>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0" name="Line 30"/>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1" name="Line 31"/>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2" name="Line 32"/>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3" name="Line 33"/>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4" name="Line 34"/>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5" name="Line 35"/>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6" name="Line 36"/>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7" name="Line 37"/>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8" name="Line 38"/>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9" name="Line 39"/>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40" name="Line 40"/>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41" name="Line 41"/>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2" name="Line 42"/>
        <xdr:cNvSpPr>
          <a:spLocks noChangeShapeType="1"/>
        </xdr:cNvSpPr>
      </xdr:nvSpPr>
      <xdr:spPr bwMode="auto">
        <a:xfrm>
          <a:off x="5524500" y="478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7</xdr:col>
      <xdr:colOff>0</xdr:colOff>
      <xdr:row>12</xdr:row>
      <xdr:rowOff>0</xdr:rowOff>
    </xdr:to>
    <xdr:sp macro="" textlink="">
      <xdr:nvSpPr>
        <xdr:cNvPr id="43" name="Line 43"/>
        <xdr:cNvSpPr>
          <a:spLocks noChangeShapeType="1"/>
        </xdr:cNvSpPr>
      </xdr:nvSpPr>
      <xdr:spPr bwMode="auto">
        <a:xfrm>
          <a:off x="474345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44" name="Line 44"/>
        <xdr:cNvSpPr>
          <a:spLocks noChangeShapeType="1"/>
        </xdr:cNvSpPr>
      </xdr:nvSpPr>
      <xdr:spPr bwMode="auto">
        <a:xfrm>
          <a:off x="4743450" y="3495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45" name="Line 46"/>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46" name="Line 47"/>
        <xdr:cNvSpPr>
          <a:spLocks noChangeShapeType="1"/>
        </xdr:cNvSpPr>
      </xdr:nvSpPr>
      <xdr:spPr bwMode="auto">
        <a:xfrm>
          <a:off x="552450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47" name="Line 48"/>
        <xdr:cNvSpPr>
          <a:spLocks noChangeShapeType="1"/>
        </xdr:cNvSpPr>
      </xdr:nvSpPr>
      <xdr:spPr bwMode="auto">
        <a:xfrm>
          <a:off x="552450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48" name="Line 49"/>
        <xdr:cNvSpPr>
          <a:spLocks noChangeShapeType="1"/>
        </xdr:cNvSpPr>
      </xdr:nvSpPr>
      <xdr:spPr bwMode="auto">
        <a:xfrm>
          <a:off x="552450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49" name="Line 50"/>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0" name="Line 51"/>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1" name="Line 52"/>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2" name="Line 53"/>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3" name="Line 54"/>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4" name="Line 55"/>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5" name="Line 56"/>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6" name="Line 57"/>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7" name="Line 58"/>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304800</xdr:rowOff>
    </xdr:from>
    <xdr:to>
      <xdr:col>8</xdr:col>
      <xdr:colOff>0</xdr:colOff>
      <xdr:row>32</xdr:row>
      <xdr:rowOff>304800</xdr:rowOff>
    </xdr:to>
    <xdr:sp macro="" textlink="">
      <xdr:nvSpPr>
        <xdr:cNvPr id="58" name="Line 59"/>
        <xdr:cNvSpPr>
          <a:spLocks noChangeShapeType="1"/>
        </xdr:cNvSpPr>
      </xdr:nvSpPr>
      <xdr:spPr bwMode="auto">
        <a:xfrm>
          <a:off x="5524500" y="797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9" name="Line 60"/>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0" name="Line 61"/>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61" name="Line 62"/>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62" name="Line 63"/>
        <xdr:cNvSpPr>
          <a:spLocks noChangeShapeType="1"/>
        </xdr:cNvSpPr>
      </xdr:nvSpPr>
      <xdr:spPr bwMode="auto">
        <a:xfrm>
          <a:off x="47434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3" name="Line 64"/>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4" name="Line 65"/>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5" name="Line 66"/>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6" name="Line 67"/>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7" name="Line 68"/>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8" name="Line 69"/>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69" name="Line 70"/>
        <xdr:cNvSpPr>
          <a:spLocks noChangeShapeType="1"/>
        </xdr:cNvSpPr>
      </xdr:nvSpPr>
      <xdr:spPr bwMode="auto">
        <a:xfrm>
          <a:off x="5524500" y="782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70" name="Line 71"/>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71" name="Line 72"/>
        <xdr:cNvSpPr>
          <a:spLocks noChangeShapeType="1"/>
        </xdr:cNvSpPr>
      </xdr:nvSpPr>
      <xdr:spPr bwMode="auto">
        <a:xfrm>
          <a:off x="474345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72" name="Line 73"/>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73" name="Line 74"/>
        <xdr:cNvSpPr>
          <a:spLocks noChangeShapeType="1"/>
        </xdr:cNvSpPr>
      </xdr:nvSpPr>
      <xdr:spPr bwMode="auto">
        <a:xfrm>
          <a:off x="552450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74" name="Line 75"/>
        <xdr:cNvSpPr>
          <a:spLocks noChangeShapeType="1"/>
        </xdr:cNvSpPr>
      </xdr:nvSpPr>
      <xdr:spPr bwMode="auto">
        <a:xfrm>
          <a:off x="552450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75" name="Line 76"/>
        <xdr:cNvSpPr>
          <a:spLocks noChangeShapeType="1"/>
        </xdr:cNvSpPr>
      </xdr:nvSpPr>
      <xdr:spPr bwMode="auto">
        <a:xfrm>
          <a:off x="552450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76" name="Line 77"/>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7" name="Line 78"/>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8" name="Line 79"/>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9" name="Line 80"/>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0" name="Line 81"/>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1" name="Line 82"/>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2" name="Line 83"/>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3" name="Line 84"/>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4" name="Line 85"/>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304800</xdr:rowOff>
    </xdr:from>
    <xdr:to>
      <xdr:col>8</xdr:col>
      <xdr:colOff>0</xdr:colOff>
      <xdr:row>56</xdr:row>
      <xdr:rowOff>304800</xdr:rowOff>
    </xdr:to>
    <xdr:sp macro="" textlink="">
      <xdr:nvSpPr>
        <xdr:cNvPr id="85" name="Line 86"/>
        <xdr:cNvSpPr>
          <a:spLocks noChangeShapeType="1"/>
        </xdr:cNvSpPr>
      </xdr:nvSpPr>
      <xdr:spPr bwMode="auto">
        <a:xfrm>
          <a:off x="55245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6" name="Line 87"/>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7" name="Line 88"/>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88" name="Line 89"/>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89" name="Line 90"/>
        <xdr:cNvSpPr>
          <a:spLocks noChangeShapeType="1"/>
        </xdr:cNvSpPr>
      </xdr:nvSpPr>
      <xdr:spPr bwMode="auto">
        <a:xfrm>
          <a:off x="4743450" y="1008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0" name="Line 91"/>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1" name="Line 92"/>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2" name="Line 93"/>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3" name="Line 94"/>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4" name="Line 95"/>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5" name="Line 96"/>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96" name="Line 97"/>
        <xdr:cNvSpPr>
          <a:spLocks noChangeShapeType="1"/>
        </xdr:cNvSpPr>
      </xdr:nvSpPr>
      <xdr:spPr bwMode="auto">
        <a:xfrm>
          <a:off x="5524500" y="1085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97" name="Line 98"/>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98" name="Line 99"/>
        <xdr:cNvSpPr>
          <a:spLocks noChangeShapeType="1"/>
        </xdr:cNvSpPr>
      </xdr:nvSpPr>
      <xdr:spPr bwMode="auto">
        <a:xfrm>
          <a:off x="474345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99" name="Line 100"/>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0" name="Line 101"/>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1" name="Line 102"/>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2" name="Line 103"/>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3" name="Line 104"/>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4" name="Line 105"/>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5" name="Line 106"/>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6" name="Line 107"/>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304800</xdr:rowOff>
    </xdr:from>
    <xdr:to>
      <xdr:col>8</xdr:col>
      <xdr:colOff>0</xdr:colOff>
      <xdr:row>44</xdr:row>
      <xdr:rowOff>304800</xdr:rowOff>
    </xdr:to>
    <xdr:sp macro="" textlink="">
      <xdr:nvSpPr>
        <xdr:cNvPr id="107" name="Line 108"/>
        <xdr:cNvSpPr>
          <a:spLocks noChangeShapeType="1"/>
        </xdr:cNvSpPr>
      </xdr:nvSpPr>
      <xdr:spPr bwMode="auto">
        <a:xfrm>
          <a:off x="5524500" y="1101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8" name="Line 109"/>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9" name="Line 110"/>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0" name="Line 111"/>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1" name="Line 112"/>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2" name="Line 113"/>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3" name="Line 114"/>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4" name="Line 115"/>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5" name="Line 116"/>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16" name="Line 117"/>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17" name="Line 118"/>
        <xdr:cNvSpPr>
          <a:spLocks noChangeShapeType="1"/>
        </xdr:cNvSpPr>
      </xdr:nvSpPr>
      <xdr:spPr bwMode="auto">
        <a:xfrm>
          <a:off x="552450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18" name="Line 119"/>
        <xdr:cNvSpPr>
          <a:spLocks noChangeShapeType="1"/>
        </xdr:cNvSpPr>
      </xdr:nvSpPr>
      <xdr:spPr bwMode="auto">
        <a:xfrm>
          <a:off x="552450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19" name="Line 120"/>
        <xdr:cNvSpPr>
          <a:spLocks noChangeShapeType="1"/>
        </xdr:cNvSpPr>
      </xdr:nvSpPr>
      <xdr:spPr bwMode="auto">
        <a:xfrm>
          <a:off x="552450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20" name="Line 121"/>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21" name="Line 122"/>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22" name="Line 123"/>
        <xdr:cNvSpPr>
          <a:spLocks noChangeShapeType="1"/>
        </xdr:cNvSpPr>
      </xdr:nvSpPr>
      <xdr:spPr bwMode="auto">
        <a:xfrm>
          <a:off x="4743450" y="13125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23" name="Line 124"/>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24" name="Line 125"/>
        <xdr:cNvSpPr>
          <a:spLocks noChangeShapeType="1"/>
        </xdr:cNvSpPr>
      </xdr:nvSpPr>
      <xdr:spPr bwMode="auto">
        <a:xfrm>
          <a:off x="474345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125" name="Line 1"/>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126" name="Line 2"/>
        <xdr:cNvSpPr>
          <a:spLocks noChangeShapeType="1"/>
        </xdr:cNvSpPr>
      </xdr:nvSpPr>
      <xdr:spPr bwMode="auto">
        <a:xfrm>
          <a:off x="552450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127" name="Line 3"/>
        <xdr:cNvSpPr>
          <a:spLocks noChangeShapeType="1"/>
        </xdr:cNvSpPr>
      </xdr:nvSpPr>
      <xdr:spPr bwMode="auto">
        <a:xfrm>
          <a:off x="552450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128" name="Line 4"/>
        <xdr:cNvSpPr>
          <a:spLocks noChangeShapeType="1"/>
        </xdr:cNvSpPr>
      </xdr:nvSpPr>
      <xdr:spPr bwMode="auto">
        <a:xfrm>
          <a:off x="552450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129" name="Line 5"/>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130" name="Line 17"/>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1" name="Line 18"/>
        <xdr:cNvSpPr>
          <a:spLocks noChangeShapeType="1"/>
        </xdr:cNvSpPr>
      </xdr:nvSpPr>
      <xdr:spPr bwMode="auto">
        <a:xfrm>
          <a:off x="47434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132" name="Line 43"/>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133" name="Line 44"/>
        <xdr:cNvSpPr>
          <a:spLocks noChangeShapeType="1"/>
        </xdr:cNvSpPr>
      </xdr:nvSpPr>
      <xdr:spPr bwMode="auto">
        <a:xfrm>
          <a:off x="474345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34" name="Line 46"/>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135" name="Line 47"/>
        <xdr:cNvSpPr>
          <a:spLocks noChangeShapeType="1"/>
        </xdr:cNvSpPr>
      </xdr:nvSpPr>
      <xdr:spPr bwMode="auto">
        <a:xfrm>
          <a:off x="552450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136" name="Line 48"/>
        <xdr:cNvSpPr>
          <a:spLocks noChangeShapeType="1"/>
        </xdr:cNvSpPr>
      </xdr:nvSpPr>
      <xdr:spPr bwMode="auto">
        <a:xfrm>
          <a:off x="552450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137" name="Line 49"/>
        <xdr:cNvSpPr>
          <a:spLocks noChangeShapeType="1"/>
        </xdr:cNvSpPr>
      </xdr:nvSpPr>
      <xdr:spPr bwMode="auto">
        <a:xfrm>
          <a:off x="552450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38" name="Line 50"/>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39" name="Line 62"/>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40" name="Line 63"/>
        <xdr:cNvSpPr>
          <a:spLocks noChangeShapeType="1"/>
        </xdr:cNvSpPr>
      </xdr:nvSpPr>
      <xdr:spPr bwMode="auto">
        <a:xfrm>
          <a:off x="4743450" y="1008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41" name="Line 71"/>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142" name="Line 72"/>
        <xdr:cNvSpPr>
          <a:spLocks noChangeShapeType="1"/>
        </xdr:cNvSpPr>
      </xdr:nvSpPr>
      <xdr:spPr bwMode="auto">
        <a:xfrm>
          <a:off x="474345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43" name="Line 1"/>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144" name="Line 2"/>
        <xdr:cNvSpPr>
          <a:spLocks noChangeShapeType="1"/>
        </xdr:cNvSpPr>
      </xdr:nvSpPr>
      <xdr:spPr bwMode="auto">
        <a:xfrm>
          <a:off x="552450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145" name="Line 3"/>
        <xdr:cNvSpPr>
          <a:spLocks noChangeShapeType="1"/>
        </xdr:cNvSpPr>
      </xdr:nvSpPr>
      <xdr:spPr bwMode="auto">
        <a:xfrm>
          <a:off x="552450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146" name="Line 4"/>
        <xdr:cNvSpPr>
          <a:spLocks noChangeShapeType="1"/>
        </xdr:cNvSpPr>
      </xdr:nvSpPr>
      <xdr:spPr bwMode="auto">
        <a:xfrm>
          <a:off x="552450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47" name="Line 5"/>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48" name="Line 17"/>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49" name="Line 18"/>
        <xdr:cNvSpPr>
          <a:spLocks noChangeShapeType="1"/>
        </xdr:cNvSpPr>
      </xdr:nvSpPr>
      <xdr:spPr bwMode="auto">
        <a:xfrm>
          <a:off x="4743450" y="1008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50" name="Line 43"/>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151" name="Line 44"/>
        <xdr:cNvSpPr>
          <a:spLocks noChangeShapeType="1"/>
        </xdr:cNvSpPr>
      </xdr:nvSpPr>
      <xdr:spPr bwMode="auto">
        <a:xfrm>
          <a:off x="474345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52" name="Line 73"/>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53" name="Line 74"/>
        <xdr:cNvSpPr>
          <a:spLocks noChangeShapeType="1"/>
        </xdr:cNvSpPr>
      </xdr:nvSpPr>
      <xdr:spPr bwMode="auto">
        <a:xfrm>
          <a:off x="552450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54" name="Line 75"/>
        <xdr:cNvSpPr>
          <a:spLocks noChangeShapeType="1"/>
        </xdr:cNvSpPr>
      </xdr:nvSpPr>
      <xdr:spPr bwMode="auto">
        <a:xfrm>
          <a:off x="552450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55" name="Line 76"/>
        <xdr:cNvSpPr>
          <a:spLocks noChangeShapeType="1"/>
        </xdr:cNvSpPr>
      </xdr:nvSpPr>
      <xdr:spPr bwMode="auto">
        <a:xfrm>
          <a:off x="552450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56" name="Line 77"/>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57" name="Line 89"/>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58" name="Line 90"/>
        <xdr:cNvSpPr>
          <a:spLocks noChangeShapeType="1"/>
        </xdr:cNvSpPr>
      </xdr:nvSpPr>
      <xdr:spPr bwMode="auto">
        <a:xfrm>
          <a:off x="4743450" y="13125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59" name="Line 98"/>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60" name="Line 99"/>
        <xdr:cNvSpPr>
          <a:spLocks noChangeShapeType="1"/>
        </xdr:cNvSpPr>
      </xdr:nvSpPr>
      <xdr:spPr bwMode="auto">
        <a:xfrm>
          <a:off x="474345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61" name="Line 46"/>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62" name="Line 47"/>
        <xdr:cNvSpPr>
          <a:spLocks noChangeShapeType="1"/>
        </xdr:cNvSpPr>
      </xdr:nvSpPr>
      <xdr:spPr bwMode="auto">
        <a:xfrm>
          <a:off x="552450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63" name="Line 48"/>
        <xdr:cNvSpPr>
          <a:spLocks noChangeShapeType="1"/>
        </xdr:cNvSpPr>
      </xdr:nvSpPr>
      <xdr:spPr bwMode="auto">
        <a:xfrm>
          <a:off x="552450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64" name="Line 49"/>
        <xdr:cNvSpPr>
          <a:spLocks noChangeShapeType="1"/>
        </xdr:cNvSpPr>
      </xdr:nvSpPr>
      <xdr:spPr bwMode="auto">
        <a:xfrm>
          <a:off x="552450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65" name="Line 50"/>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66" name="Line 62"/>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67" name="Line 63"/>
        <xdr:cNvSpPr>
          <a:spLocks noChangeShapeType="1"/>
        </xdr:cNvSpPr>
      </xdr:nvSpPr>
      <xdr:spPr bwMode="auto">
        <a:xfrm>
          <a:off x="4743450" y="13125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68" name="Line 71"/>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69" name="Line 72"/>
        <xdr:cNvSpPr>
          <a:spLocks noChangeShapeType="1"/>
        </xdr:cNvSpPr>
      </xdr:nvSpPr>
      <xdr:spPr bwMode="auto">
        <a:xfrm>
          <a:off x="474345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70" name="Line 1"/>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71" name="Line 2"/>
        <xdr:cNvSpPr>
          <a:spLocks noChangeShapeType="1"/>
        </xdr:cNvSpPr>
      </xdr:nvSpPr>
      <xdr:spPr bwMode="auto">
        <a:xfrm>
          <a:off x="552450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72" name="Line 3"/>
        <xdr:cNvSpPr>
          <a:spLocks noChangeShapeType="1"/>
        </xdr:cNvSpPr>
      </xdr:nvSpPr>
      <xdr:spPr bwMode="auto">
        <a:xfrm>
          <a:off x="552450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73" name="Line 4"/>
        <xdr:cNvSpPr>
          <a:spLocks noChangeShapeType="1"/>
        </xdr:cNvSpPr>
      </xdr:nvSpPr>
      <xdr:spPr bwMode="auto">
        <a:xfrm>
          <a:off x="552450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74" name="Line 5"/>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75" name="Line 17"/>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76" name="Line 18"/>
        <xdr:cNvSpPr>
          <a:spLocks noChangeShapeType="1"/>
        </xdr:cNvSpPr>
      </xdr:nvSpPr>
      <xdr:spPr bwMode="auto">
        <a:xfrm>
          <a:off x="4743450" y="13125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77" name="Line 43"/>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78" name="Line 44"/>
        <xdr:cNvSpPr>
          <a:spLocks noChangeShapeType="1"/>
        </xdr:cNvSpPr>
      </xdr:nvSpPr>
      <xdr:spPr bwMode="auto">
        <a:xfrm>
          <a:off x="474345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9</xdr:col>
          <xdr:colOff>28575</xdr:colOff>
          <xdr:row>0</xdr:row>
          <xdr:rowOff>9525</xdr:rowOff>
        </xdr:from>
        <xdr:to>
          <xdr:col>9</xdr:col>
          <xdr:colOff>352425</xdr:colOff>
          <xdr:row>0</xdr:row>
          <xdr:rowOff>123825</xdr:rowOff>
        </xdr:to>
        <xdr:sp macro="" textlink="">
          <xdr:nvSpPr>
            <xdr:cNvPr id="2049" name="Label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18</a:t>
              </a:r>
            </a:p>
          </xdr:txBody>
        </xdr:sp>
        <xdr:clientData fPrintsWithSheet="0"/>
      </xdr:twoCellAnchor>
    </mc:Choice>
    <mc:Fallback/>
  </mc:AlternateContent>
  <xdr:twoCellAnchor editAs="oneCell">
    <xdr:from>
      <xdr:col>0</xdr:col>
      <xdr:colOff>0</xdr:colOff>
      <xdr:row>0</xdr:row>
      <xdr:rowOff>0</xdr:rowOff>
    </xdr:from>
    <xdr:to>
      <xdr:col>3</xdr:col>
      <xdr:colOff>419100</xdr:colOff>
      <xdr:row>0</xdr:row>
      <xdr:rowOff>247650</xdr:rowOff>
    </xdr:to>
    <xdr:pic>
      <xdr:nvPicPr>
        <xdr:cNvPr id="180"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0</xdr:col>
          <xdr:colOff>0</xdr:colOff>
          <xdr:row>34</xdr:row>
          <xdr:rowOff>447675</xdr:rowOff>
        </xdr:from>
        <xdr:to>
          <xdr:col>9</xdr:col>
          <xdr:colOff>400050</xdr:colOff>
          <xdr:row>37</xdr:row>
          <xdr:rowOff>161925</xdr:rowOff>
        </xdr:to>
        <xdr:sp macro="" textlink="">
          <xdr:nvSpPr>
            <xdr:cNvPr id="2050" name="Label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В верхней ячейке указывается соотношение выигранных сетов к общему количеству сетов (в процентах с двумя знаками после запятой) в матчах между всеми парами в группе, в нижней ячейке - соотношение выигранных сетов к общему количеству сетов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В верхней ячейке указывается соотношение выигранных геймов к общему количеству геймов (в процентах с двумя знаками после запятой) в матчах между всеми парами в группе, в нижней ячейке - соотношение выигранных геймов к общему количеству геймов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1095375</xdr:colOff>
          <xdr:row>0</xdr:row>
          <xdr:rowOff>0</xdr:rowOff>
        </xdr:from>
        <xdr:to>
          <xdr:col>17</xdr:col>
          <xdr:colOff>0</xdr:colOff>
          <xdr:row>0</xdr:row>
          <xdr:rowOff>200025</xdr:rowOff>
        </xdr:to>
        <xdr:sp macro="" textlink="">
          <xdr:nvSpPr>
            <xdr:cNvPr id="4097" name="Label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19</a:t>
              </a:r>
            </a:p>
          </xdr:txBody>
        </xdr:sp>
        <xdr:clientData fPrintsWithSheet="0"/>
      </xdr:twoCellAnchor>
    </mc:Choice>
    <mc:Fallback/>
  </mc:AlternateContent>
  <xdr:twoCellAnchor editAs="oneCell">
    <xdr:from>
      <xdr:col>0</xdr:col>
      <xdr:colOff>0</xdr:colOff>
      <xdr:row>0</xdr:row>
      <xdr:rowOff>0</xdr:rowOff>
    </xdr:from>
    <xdr:to>
      <xdr:col>3</xdr:col>
      <xdr:colOff>466725</xdr:colOff>
      <xdr:row>0</xdr:row>
      <xdr:rowOff>247650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57150</xdr:colOff>
          <xdr:row>0</xdr:row>
          <xdr:rowOff>0</xdr:rowOff>
        </xdr:from>
        <xdr:to>
          <xdr:col>7</xdr:col>
          <xdr:colOff>561975</xdr:colOff>
          <xdr:row>0</xdr:row>
          <xdr:rowOff>200025</xdr:rowOff>
        </xdr:to>
        <xdr:sp macro="" textlink="">
          <xdr:nvSpPr>
            <xdr:cNvPr id="6145" name="Label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39</a:t>
              </a:r>
            </a:p>
          </xdr:txBody>
        </xdr:sp>
        <xdr:clientData fPrintsWithSheet="0"/>
      </xdr:twoCellAnchor>
    </mc:Choice>
    <mc:Fallback/>
  </mc:AlternateContent>
  <xdr:twoCellAnchor editAs="oneCell">
    <xdr:from>
      <xdr:col>0</xdr:col>
      <xdr:colOff>0</xdr:colOff>
      <xdr:row>0</xdr:row>
      <xdr:rowOff>0</xdr:rowOff>
    </xdr:from>
    <xdr:to>
      <xdr:col>3</xdr:col>
      <xdr:colOff>466725</xdr:colOff>
      <xdr:row>0</xdr:row>
      <xdr:rowOff>247650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15</xdr:col>
          <xdr:colOff>1038225</xdr:colOff>
          <xdr:row>0</xdr:row>
          <xdr:rowOff>0</xdr:rowOff>
        </xdr:from>
        <xdr:to>
          <xdr:col>16</xdr:col>
          <xdr:colOff>571500</xdr:colOff>
          <xdr:row>0</xdr:row>
          <xdr:rowOff>200025</xdr:rowOff>
        </xdr:to>
        <xdr:sp macro="" textlink="">
          <xdr:nvSpPr>
            <xdr:cNvPr id="6146" name="Label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20</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64</xdr:row>
          <xdr:rowOff>38100</xdr:rowOff>
        </xdr:from>
        <xdr:to>
          <xdr:col>6</xdr:col>
          <xdr:colOff>1028700</xdr:colOff>
          <xdr:row>72</xdr:row>
          <xdr:rowOff>57150</xdr:rowOff>
        </xdr:to>
        <xdr:sp macro="" textlink="">
          <xdr:nvSpPr>
            <xdr:cNvPr id="8193" name="Label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104775</xdr:colOff>
          <xdr:row>0</xdr:row>
          <xdr:rowOff>0</xdr:rowOff>
        </xdr:from>
        <xdr:to>
          <xdr:col>8</xdr:col>
          <xdr:colOff>0</xdr:colOff>
          <xdr:row>1</xdr:row>
          <xdr:rowOff>28575</xdr:rowOff>
        </xdr:to>
        <xdr:sp macro="" textlink="">
          <xdr:nvSpPr>
            <xdr:cNvPr id="8194" name="Label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twoCellAnchor editAs="oneCell">
    <xdr:from>
      <xdr:col>0</xdr:col>
      <xdr:colOff>9525</xdr:colOff>
      <xdr:row>0</xdr:row>
      <xdr:rowOff>0</xdr:rowOff>
    </xdr:from>
    <xdr:to>
      <xdr:col>2</xdr:col>
      <xdr:colOff>381000</xdr:colOff>
      <xdr:row>0</xdr:row>
      <xdr:rowOff>266700</xdr:rowOff>
    </xdr:to>
    <xdr:pic>
      <xdr:nvPicPr>
        <xdr:cNvPr id="4"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335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12</xdr:row>
      <xdr:rowOff>0</xdr:rowOff>
    </xdr:from>
    <xdr:to>
      <xdr:col>7</xdr:col>
      <xdr:colOff>0</xdr:colOff>
      <xdr:row>12</xdr:row>
      <xdr:rowOff>0</xdr:rowOff>
    </xdr:to>
    <xdr:sp macro="" textlink="">
      <xdr:nvSpPr>
        <xdr:cNvPr id="2" name="Line 1"/>
        <xdr:cNvSpPr>
          <a:spLocks noChangeShapeType="1"/>
        </xdr:cNvSpPr>
      </xdr:nvSpPr>
      <xdr:spPr bwMode="auto">
        <a:xfrm>
          <a:off x="474345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304800</xdr:rowOff>
    </xdr:from>
    <xdr:to>
      <xdr:col>8</xdr:col>
      <xdr:colOff>0</xdr:colOff>
      <xdr:row>11</xdr:row>
      <xdr:rowOff>304800</xdr:rowOff>
    </xdr:to>
    <xdr:sp macro="" textlink="">
      <xdr:nvSpPr>
        <xdr:cNvPr id="3" name="Line 2"/>
        <xdr:cNvSpPr>
          <a:spLocks noChangeShapeType="1"/>
        </xdr:cNvSpPr>
      </xdr:nvSpPr>
      <xdr:spPr bwMode="auto">
        <a:xfrm>
          <a:off x="552450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304800</xdr:rowOff>
    </xdr:from>
    <xdr:to>
      <xdr:col>8</xdr:col>
      <xdr:colOff>0</xdr:colOff>
      <xdr:row>13</xdr:row>
      <xdr:rowOff>304800</xdr:rowOff>
    </xdr:to>
    <xdr:sp macro="" textlink="">
      <xdr:nvSpPr>
        <xdr:cNvPr id="4" name="Line 3"/>
        <xdr:cNvSpPr>
          <a:spLocks noChangeShapeType="1"/>
        </xdr:cNvSpPr>
      </xdr:nvSpPr>
      <xdr:spPr bwMode="auto">
        <a:xfrm>
          <a:off x="5524500" y="3495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5" name="Line 4"/>
        <xdr:cNvSpPr>
          <a:spLocks noChangeShapeType="1"/>
        </xdr:cNvSpPr>
      </xdr:nvSpPr>
      <xdr:spPr bwMode="auto">
        <a:xfrm>
          <a:off x="552450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6" name="Line 5"/>
        <xdr:cNvSpPr>
          <a:spLocks noChangeShapeType="1"/>
        </xdr:cNvSpPr>
      </xdr:nvSpPr>
      <xdr:spPr bwMode="auto">
        <a:xfrm>
          <a:off x="474345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7" name="Line 6"/>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8" name="Line 7"/>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9" name="Line 8"/>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0" name="Line 9"/>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1" name="Line 10"/>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2" name="Line 11"/>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3" name="Line 12"/>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4" name="Line 13"/>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15" name="Line 14"/>
        <xdr:cNvSpPr>
          <a:spLocks noChangeShapeType="1"/>
        </xdr:cNvSpPr>
      </xdr:nvSpPr>
      <xdr:spPr bwMode="auto">
        <a:xfrm>
          <a:off x="5524500" y="493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6" name="Line 15"/>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7" name="Line 16"/>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18" name="Line 17"/>
        <xdr:cNvSpPr>
          <a:spLocks noChangeShapeType="1"/>
        </xdr:cNvSpPr>
      </xdr:nvSpPr>
      <xdr:spPr bwMode="auto">
        <a:xfrm>
          <a:off x="474345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 name="Line 18"/>
        <xdr:cNvSpPr>
          <a:spLocks noChangeShapeType="1"/>
        </xdr:cNvSpPr>
      </xdr:nvSpPr>
      <xdr:spPr bwMode="auto">
        <a:xfrm>
          <a:off x="474345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0" name="Line 19"/>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1" name="Line 20"/>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2" name="Line 21"/>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3" name="Line 22"/>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4" name="Line 23"/>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5" name="Line 24"/>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6" name="Line 25"/>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7" name="Line 26"/>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8" name="Line 27"/>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9" name="Line 29"/>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0" name="Line 30"/>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1" name="Line 31"/>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2" name="Line 32"/>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3" name="Line 33"/>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4" name="Line 34"/>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5" name="Line 35"/>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6" name="Line 36"/>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7" name="Line 37"/>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8" name="Line 38"/>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9" name="Line 39"/>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40" name="Line 40"/>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41" name="Line 41"/>
        <xdr:cNvSpPr>
          <a:spLocks noChangeShapeType="1"/>
        </xdr:cNvSpPr>
      </xdr:nvSpPr>
      <xdr:spPr bwMode="auto">
        <a:xfrm>
          <a:off x="2943225" y="1433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2" name="Line 42"/>
        <xdr:cNvSpPr>
          <a:spLocks noChangeShapeType="1"/>
        </xdr:cNvSpPr>
      </xdr:nvSpPr>
      <xdr:spPr bwMode="auto">
        <a:xfrm>
          <a:off x="5524500" y="478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7</xdr:col>
      <xdr:colOff>0</xdr:colOff>
      <xdr:row>12</xdr:row>
      <xdr:rowOff>0</xdr:rowOff>
    </xdr:to>
    <xdr:sp macro="" textlink="">
      <xdr:nvSpPr>
        <xdr:cNvPr id="43" name="Line 43"/>
        <xdr:cNvSpPr>
          <a:spLocks noChangeShapeType="1"/>
        </xdr:cNvSpPr>
      </xdr:nvSpPr>
      <xdr:spPr bwMode="auto">
        <a:xfrm>
          <a:off x="474345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44" name="Line 44"/>
        <xdr:cNvSpPr>
          <a:spLocks noChangeShapeType="1"/>
        </xdr:cNvSpPr>
      </xdr:nvSpPr>
      <xdr:spPr bwMode="auto">
        <a:xfrm>
          <a:off x="4743450" y="3495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45" name="Line 46"/>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46" name="Line 47"/>
        <xdr:cNvSpPr>
          <a:spLocks noChangeShapeType="1"/>
        </xdr:cNvSpPr>
      </xdr:nvSpPr>
      <xdr:spPr bwMode="auto">
        <a:xfrm>
          <a:off x="552450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47" name="Line 48"/>
        <xdr:cNvSpPr>
          <a:spLocks noChangeShapeType="1"/>
        </xdr:cNvSpPr>
      </xdr:nvSpPr>
      <xdr:spPr bwMode="auto">
        <a:xfrm>
          <a:off x="552450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48" name="Line 49"/>
        <xdr:cNvSpPr>
          <a:spLocks noChangeShapeType="1"/>
        </xdr:cNvSpPr>
      </xdr:nvSpPr>
      <xdr:spPr bwMode="auto">
        <a:xfrm>
          <a:off x="552450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49" name="Line 50"/>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0" name="Line 51"/>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1" name="Line 52"/>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2" name="Line 53"/>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3" name="Line 54"/>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4" name="Line 55"/>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5" name="Line 56"/>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6" name="Line 57"/>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7" name="Line 58"/>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304800</xdr:rowOff>
    </xdr:from>
    <xdr:to>
      <xdr:col>8</xdr:col>
      <xdr:colOff>0</xdr:colOff>
      <xdr:row>32</xdr:row>
      <xdr:rowOff>304800</xdr:rowOff>
    </xdr:to>
    <xdr:sp macro="" textlink="">
      <xdr:nvSpPr>
        <xdr:cNvPr id="58" name="Line 59"/>
        <xdr:cNvSpPr>
          <a:spLocks noChangeShapeType="1"/>
        </xdr:cNvSpPr>
      </xdr:nvSpPr>
      <xdr:spPr bwMode="auto">
        <a:xfrm>
          <a:off x="5524500" y="797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9" name="Line 60"/>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0" name="Line 61"/>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61" name="Line 62"/>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62" name="Line 63"/>
        <xdr:cNvSpPr>
          <a:spLocks noChangeShapeType="1"/>
        </xdr:cNvSpPr>
      </xdr:nvSpPr>
      <xdr:spPr bwMode="auto">
        <a:xfrm>
          <a:off x="47434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3" name="Line 64"/>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4" name="Line 65"/>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5" name="Line 66"/>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6" name="Line 67"/>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7" name="Line 68"/>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8" name="Line 69"/>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69" name="Line 70"/>
        <xdr:cNvSpPr>
          <a:spLocks noChangeShapeType="1"/>
        </xdr:cNvSpPr>
      </xdr:nvSpPr>
      <xdr:spPr bwMode="auto">
        <a:xfrm>
          <a:off x="5524500" y="782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70" name="Line 71"/>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71" name="Line 72"/>
        <xdr:cNvSpPr>
          <a:spLocks noChangeShapeType="1"/>
        </xdr:cNvSpPr>
      </xdr:nvSpPr>
      <xdr:spPr bwMode="auto">
        <a:xfrm>
          <a:off x="474345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72" name="Line 73"/>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73" name="Line 74"/>
        <xdr:cNvSpPr>
          <a:spLocks noChangeShapeType="1"/>
        </xdr:cNvSpPr>
      </xdr:nvSpPr>
      <xdr:spPr bwMode="auto">
        <a:xfrm>
          <a:off x="552450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74" name="Line 75"/>
        <xdr:cNvSpPr>
          <a:spLocks noChangeShapeType="1"/>
        </xdr:cNvSpPr>
      </xdr:nvSpPr>
      <xdr:spPr bwMode="auto">
        <a:xfrm>
          <a:off x="552450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75" name="Line 76"/>
        <xdr:cNvSpPr>
          <a:spLocks noChangeShapeType="1"/>
        </xdr:cNvSpPr>
      </xdr:nvSpPr>
      <xdr:spPr bwMode="auto">
        <a:xfrm>
          <a:off x="552450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76" name="Line 77"/>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7" name="Line 78"/>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8" name="Line 79"/>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9" name="Line 80"/>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0" name="Line 81"/>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1" name="Line 82"/>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2" name="Line 83"/>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3" name="Line 84"/>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4" name="Line 85"/>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304800</xdr:rowOff>
    </xdr:from>
    <xdr:to>
      <xdr:col>8</xdr:col>
      <xdr:colOff>0</xdr:colOff>
      <xdr:row>56</xdr:row>
      <xdr:rowOff>304800</xdr:rowOff>
    </xdr:to>
    <xdr:sp macro="" textlink="">
      <xdr:nvSpPr>
        <xdr:cNvPr id="85" name="Line 86"/>
        <xdr:cNvSpPr>
          <a:spLocks noChangeShapeType="1"/>
        </xdr:cNvSpPr>
      </xdr:nvSpPr>
      <xdr:spPr bwMode="auto">
        <a:xfrm>
          <a:off x="55245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6" name="Line 87"/>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7" name="Line 88"/>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88" name="Line 89"/>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89" name="Line 90"/>
        <xdr:cNvSpPr>
          <a:spLocks noChangeShapeType="1"/>
        </xdr:cNvSpPr>
      </xdr:nvSpPr>
      <xdr:spPr bwMode="auto">
        <a:xfrm>
          <a:off x="4743450" y="1008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0" name="Line 91"/>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1" name="Line 92"/>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2" name="Line 93"/>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3" name="Line 94"/>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4" name="Line 95"/>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5" name="Line 96"/>
        <xdr:cNvSpPr>
          <a:spLocks noChangeShapeType="1"/>
        </xdr:cNvSpPr>
      </xdr:nvSpPr>
      <xdr:spPr bwMode="auto">
        <a:xfrm>
          <a:off x="5524500" y="1395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96" name="Line 97"/>
        <xdr:cNvSpPr>
          <a:spLocks noChangeShapeType="1"/>
        </xdr:cNvSpPr>
      </xdr:nvSpPr>
      <xdr:spPr bwMode="auto">
        <a:xfrm>
          <a:off x="5524500" y="1085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97" name="Line 98"/>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98" name="Line 99"/>
        <xdr:cNvSpPr>
          <a:spLocks noChangeShapeType="1"/>
        </xdr:cNvSpPr>
      </xdr:nvSpPr>
      <xdr:spPr bwMode="auto">
        <a:xfrm>
          <a:off x="474345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99" name="Line 100"/>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0" name="Line 101"/>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1" name="Line 102"/>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2" name="Line 103"/>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3" name="Line 104"/>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4" name="Line 105"/>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5" name="Line 106"/>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6" name="Line 107"/>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304800</xdr:rowOff>
    </xdr:from>
    <xdr:to>
      <xdr:col>8</xdr:col>
      <xdr:colOff>0</xdr:colOff>
      <xdr:row>44</xdr:row>
      <xdr:rowOff>304800</xdr:rowOff>
    </xdr:to>
    <xdr:sp macro="" textlink="">
      <xdr:nvSpPr>
        <xdr:cNvPr id="107" name="Line 108"/>
        <xdr:cNvSpPr>
          <a:spLocks noChangeShapeType="1"/>
        </xdr:cNvSpPr>
      </xdr:nvSpPr>
      <xdr:spPr bwMode="auto">
        <a:xfrm>
          <a:off x="5524500" y="1101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8" name="Line 109"/>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9" name="Line 110"/>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0" name="Line 111"/>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1" name="Line 112"/>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2" name="Line 113"/>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3" name="Line 114"/>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4" name="Line 115"/>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5" name="Line 116"/>
        <xdr:cNvSpPr>
          <a:spLocks noChangeShapeType="1"/>
        </xdr:cNvSpPr>
      </xdr:nvSpPr>
      <xdr:spPr bwMode="auto">
        <a:xfrm>
          <a:off x="55245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16" name="Line 117"/>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17" name="Line 118"/>
        <xdr:cNvSpPr>
          <a:spLocks noChangeShapeType="1"/>
        </xdr:cNvSpPr>
      </xdr:nvSpPr>
      <xdr:spPr bwMode="auto">
        <a:xfrm>
          <a:off x="552450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18" name="Line 119"/>
        <xdr:cNvSpPr>
          <a:spLocks noChangeShapeType="1"/>
        </xdr:cNvSpPr>
      </xdr:nvSpPr>
      <xdr:spPr bwMode="auto">
        <a:xfrm>
          <a:off x="552450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19" name="Line 120"/>
        <xdr:cNvSpPr>
          <a:spLocks noChangeShapeType="1"/>
        </xdr:cNvSpPr>
      </xdr:nvSpPr>
      <xdr:spPr bwMode="auto">
        <a:xfrm>
          <a:off x="552450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20" name="Line 121"/>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21" name="Line 122"/>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22" name="Line 123"/>
        <xdr:cNvSpPr>
          <a:spLocks noChangeShapeType="1"/>
        </xdr:cNvSpPr>
      </xdr:nvSpPr>
      <xdr:spPr bwMode="auto">
        <a:xfrm>
          <a:off x="4743450" y="13125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23" name="Line 124"/>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24" name="Line 125"/>
        <xdr:cNvSpPr>
          <a:spLocks noChangeShapeType="1"/>
        </xdr:cNvSpPr>
      </xdr:nvSpPr>
      <xdr:spPr bwMode="auto">
        <a:xfrm>
          <a:off x="474345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125" name="Line 1"/>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126" name="Line 2"/>
        <xdr:cNvSpPr>
          <a:spLocks noChangeShapeType="1"/>
        </xdr:cNvSpPr>
      </xdr:nvSpPr>
      <xdr:spPr bwMode="auto">
        <a:xfrm>
          <a:off x="552450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127" name="Line 3"/>
        <xdr:cNvSpPr>
          <a:spLocks noChangeShapeType="1"/>
        </xdr:cNvSpPr>
      </xdr:nvSpPr>
      <xdr:spPr bwMode="auto">
        <a:xfrm>
          <a:off x="552450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128" name="Line 4"/>
        <xdr:cNvSpPr>
          <a:spLocks noChangeShapeType="1"/>
        </xdr:cNvSpPr>
      </xdr:nvSpPr>
      <xdr:spPr bwMode="auto">
        <a:xfrm>
          <a:off x="552450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129" name="Line 5"/>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130" name="Line 17"/>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1" name="Line 18"/>
        <xdr:cNvSpPr>
          <a:spLocks noChangeShapeType="1"/>
        </xdr:cNvSpPr>
      </xdr:nvSpPr>
      <xdr:spPr bwMode="auto">
        <a:xfrm>
          <a:off x="47434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132" name="Line 43"/>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133" name="Line 44"/>
        <xdr:cNvSpPr>
          <a:spLocks noChangeShapeType="1"/>
        </xdr:cNvSpPr>
      </xdr:nvSpPr>
      <xdr:spPr bwMode="auto">
        <a:xfrm>
          <a:off x="474345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34" name="Line 46"/>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135" name="Line 47"/>
        <xdr:cNvSpPr>
          <a:spLocks noChangeShapeType="1"/>
        </xdr:cNvSpPr>
      </xdr:nvSpPr>
      <xdr:spPr bwMode="auto">
        <a:xfrm>
          <a:off x="552450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136" name="Line 48"/>
        <xdr:cNvSpPr>
          <a:spLocks noChangeShapeType="1"/>
        </xdr:cNvSpPr>
      </xdr:nvSpPr>
      <xdr:spPr bwMode="auto">
        <a:xfrm>
          <a:off x="552450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137" name="Line 49"/>
        <xdr:cNvSpPr>
          <a:spLocks noChangeShapeType="1"/>
        </xdr:cNvSpPr>
      </xdr:nvSpPr>
      <xdr:spPr bwMode="auto">
        <a:xfrm>
          <a:off x="552450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38" name="Line 50"/>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39" name="Line 62"/>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40" name="Line 63"/>
        <xdr:cNvSpPr>
          <a:spLocks noChangeShapeType="1"/>
        </xdr:cNvSpPr>
      </xdr:nvSpPr>
      <xdr:spPr bwMode="auto">
        <a:xfrm>
          <a:off x="4743450" y="1008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41" name="Line 71"/>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142" name="Line 72"/>
        <xdr:cNvSpPr>
          <a:spLocks noChangeShapeType="1"/>
        </xdr:cNvSpPr>
      </xdr:nvSpPr>
      <xdr:spPr bwMode="auto">
        <a:xfrm>
          <a:off x="474345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43" name="Line 1"/>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144" name="Line 2"/>
        <xdr:cNvSpPr>
          <a:spLocks noChangeShapeType="1"/>
        </xdr:cNvSpPr>
      </xdr:nvSpPr>
      <xdr:spPr bwMode="auto">
        <a:xfrm>
          <a:off x="552450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145" name="Line 3"/>
        <xdr:cNvSpPr>
          <a:spLocks noChangeShapeType="1"/>
        </xdr:cNvSpPr>
      </xdr:nvSpPr>
      <xdr:spPr bwMode="auto">
        <a:xfrm>
          <a:off x="552450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146" name="Line 4"/>
        <xdr:cNvSpPr>
          <a:spLocks noChangeShapeType="1"/>
        </xdr:cNvSpPr>
      </xdr:nvSpPr>
      <xdr:spPr bwMode="auto">
        <a:xfrm>
          <a:off x="552450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47" name="Line 5"/>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48" name="Line 17"/>
        <xdr:cNvSpPr>
          <a:spLocks noChangeShapeType="1"/>
        </xdr:cNvSpPr>
      </xdr:nvSpPr>
      <xdr:spPr bwMode="auto">
        <a:xfrm>
          <a:off x="4743450" y="1060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49" name="Line 18"/>
        <xdr:cNvSpPr>
          <a:spLocks noChangeShapeType="1"/>
        </xdr:cNvSpPr>
      </xdr:nvSpPr>
      <xdr:spPr bwMode="auto">
        <a:xfrm>
          <a:off x="4743450" y="1008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50" name="Line 43"/>
        <xdr:cNvSpPr>
          <a:spLocks noChangeShapeType="1"/>
        </xdr:cNvSpPr>
      </xdr:nvSpPr>
      <xdr:spPr bwMode="auto">
        <a:xfrm>
          <a:off x="4743450" y="905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151" name="Line 44"/>
        <xdr:cNvSpPr>
          <a:spLocks noChangeShapeType="1"/>
        </xdr:cNvSpPr>
      </xdr:nvSpPr>
      <xdr:spPr bwMode="auto">
        <a:xfrm>
          <a:off x="4743450" y="957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52" name="Line 73"/>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53" name="Line 74"/>
        <xdr:cNvSpPr>
          <a:spLocks noChangeShapeType="1"/>
        </xdr:cNvSpPr>
      </xdr:nvSpPr>
      <xdr:spPr bwMode="auto">
        <a:xfrm>
          <a:off x="552450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54" name="Line 75"/>
        <xdr:cNvSpPr>
          <a:spLocks noChangeShapeType="1"/>
        </xdr:cNvSpPr>
      </xdr:nvSpPr>
      <xdr:spPr bwMode="auto">
        <a:xfrm>
          <a:off x="552450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55" name="Line 76"/>
        <xdr:cNvSpPr>
          <a:spLocks noChangeShapeType="1"/>
        </xdr:cNvSpPr>
      </xdr:nvSpPr>
      <xdr:spPr bwMode="auto">
        <a:xfrm>
          <a:off x="552450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56" name="Line 77"/>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57" name="Line 89"/>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58" name="Line 90"/>
        <xdr:cNvSpPr>
          <a:spLocks noChangeShapeType="1"/>
        </xdr:cNvSpPr>
      </xdr:nvSpPr>
      <xdr:spPr bwMode="auto">
        <a:xfrm>
          <a:off x="4743450" y="13125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59" name="Line 98"/>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60" name="Line 99"/>
        <xdr:cNvSpPr>
          <a:spLocks noChangeShapeType="1"/>
        </xdr:cNvSpPr>
      </xdr:nvSpPr>
      <xdr:spPr bwMode="auto">
        <a:xfrm>
          <a:off x="474345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61" name="Line 46"/>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62" name="Line 47"/>
        <xdr:cNvSpPr>
          <a:spLocks noChangeShapeType="1"/>
        </xdr:cNvSpPr>
      </xdr:nvSpPr>
      <xdr:spPr bwMode="auto">
        <a:xfrm>
          <a:off x="552450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63" name="Line 48"/>
        <xdr:cNvSpPr>
          <a:spLocks noChangeShapeType="1"/>
        </xdr:cNvSpPr>
      </xdr:nvSpPr>
      <xdr:spPr bwMode="auto">
        <a:xfrm>
          <a:off x="552450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64" name="Line 49"/>
        <xdr:cNvSpPr>
          <a:spLocks noChangeShapeType="1"/>
        </xdr:cNvSpPr>
      </xdr:nvSpPr>
      <xdr:spPr bwMode="auto">
        <a:xfrm>
          <a:off x="552450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65" name="Line 50"/>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66" name="Line 62"/>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67" name="Line 63"/>
        <xdr:cNvSpPr>
          <a:spLocks noChangeShapeType="1"/>
        </xdr:cNvSpPr>
      </xdr:nvSpPr>
      <xdr:spPr bwMode="auto">
        <a:xfrm>
          <a:off x="4743450" y="13125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68" name="Line 71"/>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69" name="Line 72"/>
        <xdr:cNvSpPr>
          <a:spLocks noChangeShapeType="1"/>
        </xdr:cNvSpPr>
      </xdr:nvSpPr>
      <xdr:spPr bwMode="auto">
        <a:xfrm>
          <a:off x="474345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70" name="Line 1"/>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71" name="Line 2"/>
        <xdr:cNvSpPr>
          <a:spLocks noChangeShapeType="1"/>
        </xdr:cNvSpPr>
      </xdr:nvSpPr>
      <xdr:spPr bwMode="auto">
        <a:xfrm>
          <a:off x="552450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72" name="Line 3"/>
        <xdr:cNvSpPr>
          <a:spLocks noChangeShapeType="1"/>
        </xdr:cNvSpPr>
      </xdr:nvSpPr>
      <xdr:spPr bwMode="auto">
        <a:xfrm>
          <a:off x="552450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73" name="Line 4"/>
        <xdr:cNvSpPr>
          <a:spLocks noChangeShapeType="1"/>
        </xdr:cNvSpPr>
      </xdr:nvSpPr>
      <xdr:spPr bwMode="auto">
        <a:xfrm>
          <a:off x="552450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74" name="Line 5"/>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75" name="Line 17"/>
        <xdr:cNvSpPr>
          <a:spLocks noChangeShapeType="1"/>
        </xdr:cNvSpPr>
      </xdr:nvSpPr>
      <xdr:spPr bwMode="auto">
        <a:xfrm>
          <a:off x="4743450" y="1363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76" name="Line 18"/>
        <xdr:cNvSpPr>
          <a:spLocks noChangeShapeType="1"/>
        </xdr:cNvSpPr>
      </xdr:nvSpPr>
      <xdr:spPr bwMode="auto">
        <a:xfrm>
          <a:off x="4743450" y="13125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77" name="Line 43"/>
        <xdr:cNvSpPr>
          <a:spLocks noChangeShapeType="1"/>
        </xdr:cNvSpPr>
      </xdr:nvSpPr>
      <xdr:spPr bwMode="auto">
        <a:xfrm>
          <a:off x="47434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78" name="Line 44"/>
        <xdr:cNvSpPr>
          <a:spLocks noChangeShapeType="1"/>
        </xdr:cNvSpPr>
      </xdr:nvSpPr>
      <xdr:spPr bwMode="auto">
        <a:xfrm>
          <a:off x="4743450" y="12611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9</xdr:col>
          <xdr:colOff>28575</xdr:colOff>
          <xdr:row>0</xdr:row>
          <xdr:rowOff>9525</xdr:rowOff>
        </xdr:from>
        <xdr:to>
          <xdr:col>9</xdr:col>
          <xdr:colOff>352425</xdr:colOff>
          <xdr:row>0</xdr:row>
          <xdr:rowOff>123825</xdr:rowOff>
        </xdr:to>
        <xdr:sp macro="" textlink="">
          <xdr:nvSpPr>
            <xdr:cNvPr id="1025" name="Label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18</a:t>
              </a:r>
            </a:p>
          </xdr:txBody>
        </xdr:sp>
        <xdr:clientData fPrintsWithSheet="0"/>
      </xdr:twoCellAnchor>
    </mc:Choice>
    <mc:Fallback/>
  </mc:AlternateContent>
  <xdr:twoCellAnchor editAs="oneCell">
    <xdr:from>
      <xdr:col>0</xdr:col>
      <xdr:colOff>0</xdr:colOff>
      <xdr:row>0</xdr:row>
      <xdr:rowOff>0</xdr:rowOff>
    </xdr:from>
    <xdr:to>
      <xdr:col>3</xdr:col>
      <xdr:colOff>419100</xdr:colOff>
      <xdr:row>0</xdr:row>
      <xdr:rowOff>247650</xdr:rowOff>
    </xdr:to>
    <xdr:pic>
      <xdr:nvPicPr>
        <xdr:cNvPr id="180"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0</xdr:col>
          <xdr:colOff>0</xdr:colOff>
          <xdr:row>34</xdr:row>
          <xdr:rowOff>447675</xdr:rowOff>
        </xdr:from>
        <xdr:to>
          <xdr:col>9</xdr:col>
          <xdr:colOff>400050</xdr:colOff>
          <xdr:row>37</xdr:row>
          <xdr:rowOff>161925</xdr:rowOff>
        </xdr:to>
        <xdr:sp macro="" textlink="">
          <xdr:nvSpPr>
            <xdr:cNvPr id="1026" name="Label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В верхней ячейке указывается соотношение выигранных сетов к общему количеству сетов (в процентах с двумя знаками после запятой) в матчах между всеми парами в группе, в нижней ячейке - соотношение выигранных сетов к общему количеству сетов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В верхней ячейке указывается соотношение выигранных геймов к общему количеству геймов (в процентах с двумя знаками после запятой) в матчах между всеми парами в группе, в нижней ячейке - соотношение выигранных геймов к общему количеству геймов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1095375</xdr:colOff>
          <xdr:row>0</xdr:row>
          <xdr:rowOff>0</xdr:rowOff>
        </xdr:from>
        <xdr:to>
          <xdr:col>17</xdr:col>
          <xdr:colOff>0</xdr:colOff>
          <xdr:row>0</xdr:row>
          <xdr:rowOff>200025</xdr:rowOff>
        </xdr:to>
        <xdr:sp macro="" textlink="">
          <xdr:nvSpPr>
            <xdr:cNvPr id="3073" name="Label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19</a:t>
              </a:r>
            </a:p>
          </xdr:txBody>
        </xdr:sp>
        <xdr:clientData fPrintsWithSheet="0"/>
      </xdr:twoCellAnchor>
    </mc:Choice>
    <mc:Fallback/>
  </mc:AlternateContent>
  <xdr:twoCellAnchor editAs="oneCell">
    <xdr:from>
      <xdr:col>0</xdr:col>
      <xdr:colOff>0</xdr:colOff>
      <xdr:row>0</xdr:row>
      <xdr:rowOff>0</xdr:rowOff>
    </xdr:from>
    <xdr:to>
      <xdr:col>3</xdr:col>
      <xdr:colOff>466725</xdr:colOff>
      <xdr:row>0</xdr:row>
      <xdr:rowOff>247650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26</xdr:row>
          <xdr:rowOff>161925</xdr:rowOff>
        </xdr:from>
        <xdr:to>
          <xdr:col>5</xdr:col>
          <xdr:colOff>876300</xdr:colOff>
          <xdr:row>64</xdr:row>
          <xdr:rowOff>38100</xdr:rowOff>
        </xdr:to>
        <xdr:sp macro="" textlink="">
          <xdr:nvSpPr>
            <xdr:cNvPr id="15361" name="Label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0</xdr:row>
          <xdr:rowOff>0</xdr:rowOff>
        </xdr:from>
        <xdr:to>
          <xdr:col>6</xdr:col>
          <xdr:colOff>600075</xdr:colOff>
          <xdr:row>0</xdr:row>
          <xdr:rowOff>266700</xdr:rowOff>
        </xdr:to>
        <xdr:sp macro="" textlink="">
          <xdr:nvSpPr>
            <xdr:cNvPr id="15362" name="Label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twoCellAnchor editAs="oneCell">
    <xdr:from>
      <xdr:col>0</xdr:col>
      <xdr:colOff>9525</xdr:colOff>
      <xdr:row>0</xdr:row>
      <xdr:rowOff>0</xdr:rowOff>
    </xdr:from>
    <xdr:to>
      <xdr:col>2</xdr:col>
      <xdr:colOff>381000</xdr:colOff>
      <xdr:row>0</xdr:row>
      <xdr:rowOff>266700</xdr:rowOff>
    </xdr:to>
    <xdr:pic>
      <xdr:nvPicPr>
        <xdr:cNvPr id="4"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335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552450</xdr:colOff>
      <xdr:row>0</xdr:row>
      <xdr:rowOff>238125</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11</xdr:col>
          <xdr:colOff>438150</xdr:colOff>
          <xdr:row>0</xdr:row>
          <xdr:rowOff>9525</xdr:rowOff>
        </xdr:from>
        <xdr:to>
          <xdr:col>13</xdr:col>
          <xdr:colOff>47625</xdr:colOff>
          <xdr:row>0</xdr:row>
          <xdr:rowOff>152400</xdr:rowOff>
        </xdr:to>
        <xdr:sp macro="" textlink="">
          <xdr:nvSpPr>
            <xdr:cNvPr id="17409" name="Label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2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1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5.xml"/><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7"/>
  <sheetViews>
    <sheetView showGridLines="0" zoomScale="115" zoomScaleNormal="115" workbookViewId="0">
      <pane ySplit="10" topLeftCell="A20" activePane="bottomLeft" state="frozen"/>
      <selection activeCell="G8" sqref="G8"/>
      <selection pane="bottomLeft" activeCell="B59" sqref="B59"/>
    </sheetView>
  </sheetViews>
  <sheetFormatPr defaultRowHeight="12.75" x14ac:dyDescent="0.2"/>
  <cols>
    <col min="1" max="1" width="7.7109375" style="261" customWidth="1"/>
    <col min="2" max="2" width="12.7109375" style="261" customWidth="1"/>
    <col min="3" max="3" width="24.7109375" style="261" customWidth="1"/>
    <col min="4" max="4" width="16.7109375" style="262" customWidth="1"/>
    <col min="5" max="5" width="12.7109375" style="262" customWidth="1"/>
    <col min="6" max="6" width="15.7109375" style="262" customWidth="1"/>
    <col min="7" max="7" width="18.7109375" style="262" customWidth="1"/>
    <col min="8" max="8" width="10.7109375" style="262" customWidth="1"/>
    <col min="9" max="16384" width="9.140625" style="261"/>
  </cols>
  <sheetData>
    <row r="1" spans="1:15" ht="23.25" customHeight="1" x14ac:dyDescent="0.2"/>
    <row r="2" spans="1:15" x14ac:dyDescent="0.2">
      <c r="A2" s="379"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379"/>
      <c r="C2" s="379"/>
      <c r="D2" s="379"/>
      <c r="E2" s="379"/>
      <c r="F2" s="379"/>
      <c r="G2" s="379"/>
      <c r="H2" s="379"/>
      <c r="I2" s="263"/>
      <c r="J2" s="263"/>
      <c r="K2" s="263"/>
      <c r="L2" s="263"/>
      <c r="M2" s="263"/>
      <c r="N2" s="263"/>
      <c r="O2" s="263"/>
    </row>
    <row r="3" spans="1:15" s="265" customFormat="1" ht="11.25" x14ac:dyDescent="0.2">
      <c r="A3" s="380" t="s">
        <v>1</v>
      </c>
      <c r="B3" s="380"/>
      <c r="C3" s="380"/>
      <c r="D3" s="380"/>
      <c r="E3" s="380"/>
      <c r="F3" s="380"/>
      <c r="G3" s="380"/>
      <c r="H3" s="380"/>
      <c r="I3" s="264"/>
      <c r="J3" s="264"/>
      <c r="K3" s="264"/>
      <c r="L3" s="264"/>
      <c r="M3" s="264"/>
      <c r="N3" s="264"/>
      <c r="O3" s="264"/>
    </row>
    <row r="4" spans="1:15" ht="18" x14ac:dyDescent="0.2">
      <c r="A4" s="381" t="s">
        <v>52</v>
      </c>
      <c r="B4" s="381"/>
      <c r="C4" s="381"/>
      <c r="D4" s="381"/>
      <c r="E4" s="381"/>
      <c r="F4" s="381"/>
      <c r="G4" s="381"/>
      <c r="H4" s="381"/>
    </row>
    <row r="5" spans="1:15" s="266" customFormat="1" x14ac:dyDescent="0.25">
      <c r="C5" s="382"/>
      <c r="D5" s="382"/>
      <c r="E5" s="382"/>
      <c r="F5" s="382"/>
      <c r="G5" s="382"/>
    </row>
    <row r="6" spans="1:15" s="268" customFormat="1" ht="12" x14ac:dyDescent="0.25">
      <c r="A6" s="383" t="s">
        <v>2</v>
      </c>
      <c r="B6" s="383"/>
      <c r="C6" s="267" t="s">
        <v>3</v>
      </c>
      <c r="D6" s="267" t="s">
        <v>4</v>
      </c>
      <c r="E6" s="383" t="s">
        <v>5</v>
      </c>
      <c r="F6" s="383"/>
      <c r="G6" s="267" t="s">
        <v>6</v>
      </c>
      <c r="H6" s="267" t="s">
        <v>7</v>
      </c>
    </row>
    <row r="7" spans="1:15" s="271" customFormat="1" ht="19.899999999999999" customHeight="1" x14ac:dyDescent="0.25">
      <c r="A7" s="368" t="s">
        <v>53</v>
      </c>
      <c r="B7" s="368"/>
      <c r="C7" s="269" t="s">
        <v>54</v>
      </c>
      <c r="D7" s="270" t="s">
        <v>34</v>
      </c>
      <c r="E7" s="369" t="s">
        <v>55</v>
      </c>
      <c r="F7" s="370"/>
      <c r="G7" s="269" t="s">
        <v>38</v>
      </c>
      <c r="H7" s="269"/>
      <c r="L7" s="272"/>
    </row>
    <row r="8" spans="1:15" ht="6.75" customHeight="1" thickBot="1" x14ac:dyDescent="0.25">
      <c r="C8" s="273"/>
    </row>
    <row r="9" spans="1:15" ht="33.75" customHeight="1" x14ac:dyDescent="0.2">
      <c r="A9" s="371" t="s">
        <v>141</v>
      </c>
      <c r="B9" s="373" t="s">
        <v>142</v>
      </c>
      <c r="C9" s="373"/>
      <c r="D9" s="374"/>
      <c r="E9" s="377" t="s">
        <v>143</v>
      </c>
      <c r="F9" s="377" t="s">
        <v>144</v>
      </c>
      <c r="G9" s="377" t="s">
        <v>145</v>
      </c>
      <c r="H9" s="274" t="s">
        <v>146</v>
      </c>
    </row>
    <row r="10" spans="1:15" s="262" customFormat="1" ht="10.5" customHeight="1" thickBot="1" x14ac:dyDescent="0.25">
      <c r="A10" s="372"/>
      <c r="B10" s="375"/>
      <c r="C10" s="375"/>
      <c r="D10" s="376"/>
      <c r="E10" s="378"/>
      <c r="F10" s="378"/>
      <c r="G10" s="378"/>
      <c r="H10" s="275">
        <v>45078</v>
      </c>
    </row>
    <row r="11" spans="1:15" s="278" customFormat="1" ht="15" customHeight="1" x14ac:dyDescent="0.2">
      <c r="A11" s="384">
        <v>1</v>
      </c>
      <c r="B11" s="386" t="s">
        <v>170</v>
      </c>
      <c r="C11" s="387"/>
      <c r="D11" s="388"/>
      <c r="E11" s="276">
        <v>2048</v>
      </c>
      <c r="F11" s="277">
        <v>37630</v>
      </c>
      <c r="G11" s="276" t="s">
        <v>169</v>
      </c>
      <c r="H11" s="389">
        <v>1708</v>
      </c>
    </row>
    <row r="12" spans="1:15" s="278" customFormat="1" ht="15" customHeight="1" thickBot="1" x14ac:dyDescent="0.25">
      <c r="A12" s="385"/>
      <c r="B12" s="391" t="s">
        <v>171</v>
      </c>
      <c r="C12" s="392"/>
      <c r="D12" s="393"/>
      <c r="E12" s="279">
        <v>1519</v>
      </c>
      <c r="F12" s="280">
        <v>37529</v>
      </c>
      <c r="G12" s="279" t="s">
        <v>192</v>
      </c>
      <c r="H12" s="390"/>
    </row>
    <row r="13" spans="1:15" s="278" customFormat="1" ht="15" customHeight="1" x14ac:dyDescent="0.2">
      <c r="A13" s="384">
        <v>2</v>
      </c>
      <c r="B13" s="386" t="s">
        <v>172</v>
      </c>
      <c r="C13" s="387"/>
      <c r="D13" s="388"/>
      <c r="E13" s="276">
        <v>77</v>
      </c>
      <c r="F13" s="277">
        <v>34262</v>
      </c>
      <c r="G13" s="276" t="s">
        <v>168</v>
      </c>
      <c r="H13" s="389">
        <v>1288</v>
      </c>
    </row>
    <row r="14" spans="1:15" s="278" customFormat="1" ht="15" customHeight="1" thickBot="1" x14ac:dyDescent="0.25">
      <c r="A14" s="385"/>
      <c r="B14" s="391" t="s">
        <v>173</v>
      </c>
      <c r="C14" s="392"/>
      <c r="D14" s="393"/>
      <c r="E14" s="279">
        <v>1901</v>
      </c>
      <c r="F14" s="280">
        <v>31588</v>
      </c>
      <c r="G14" s="279" t="s">
        <v>193</v>
      </c>
      <c r="H14" s="390"/>
    </row>
    <row r="15" spans="1:15" s="278" customFormat="1" ht="15" customHeight="1" x14ac:dyDescent="0.2">
      <c r="A15" s="384">
        <v>3</v>
      </c>
      <c r="B15" s="386" t="s">
        <v>174</v>
      </c>
      <c r="C15" s="387"/>
      <c r="D15" s="388"/>
      <c r="E15" s="276">
        <v>1603</v>
      </c>
      <c r="F15" s="277">
        <v>37527</v>
      </c>
      <c r="G15" s="276" t="s">
        <v>168</v>
      </c>
      <c r="H15" s="389">
        <v>842</v>
      </c>
    </row>
    <row r="16" spans="1:15" s="278" customFormat="1" ht="15" customHeight="1" thickBot="1" x14ac:dyDescent="0.25">
      <c r="A16" s="385"/>
      <c r="B16" s="391" t="s">
        <v>175</v>
      </c>
      <c r="C16" s="392"/>
      <c r="D16" s="393"/>
      <c r="E16" s="279">
        <v>17</v>
      </c>
      <c r="F16" s="280">
        <v>31241</v>
      </c>
      <c r="G16" s="279" t="s">
        <v>168</v>
      </c>
      <c r="H16" s="390"/>
    </row>
    <row r="17" spans="1:8" s="278" customFormat="1" ht="15" customHeight="1" x14ac:dyDescent="0.2">
      <c r="A17" s="384">
        <v>4</v>
      </c>
      <c r="B17" s="386" t="s">
        <v>176</v>
      </c>
      <c r="C17" s="387"/>
      <c r="D17" s="388"/>
      <c r="E17" s="276">
        <v>61</v>
      </c>
      <c r="F17" s="277">
        <v>29734</v>
      </c>
      <c r="G17" s="276" t="s">
        <v>194</v>
      </c>
      <c r="H17" s="389">
        <v>738</v>
      </c>
    </row>
    <row r="18" spans="1:8" s="278" customFormat="1" ht="15" customHeight="1" thickBot="1" x14ac:dyDescent="0.25">
      <c r="A18" s="385"/>
      <c r="B18" s="394" t="s">
        <v>177</v>
      </c>
      <c r="C18" s="392"/>
      <c r="D18" s="393"/>
      <c r="E18" s="279">
        <v>1211</v>
      </c>
      <c r="F18" s="280">
        <v>38556</v>
      </c>
      <c r="G18" s="279" t="s">
        <v>194</v>
      </c>
      <c r="H18" s="390"/>
    </row>
    <row r="19" spans="1:8" s="278" customFormat="1" ht="15" customHeight="1" x14ac:dyDescent="0.2">
      <c r="A19" s="384">
        <v>5</v>
      </c>
      <c r="B19" s="386" t="s">
        <v>178</v>
      </c>
      <c r="C19" s="387"/>
      <c r="D19" s="388"/>
      <c r="E19" s="276">
        <v>2549</v>
      </c>
      <c r="F19" s="277">
        <v>38483</v>
      </c>
      <c r="G19" s="276" t="s">
        <v>169</v>
      </c>
      <c r="H19" s="389">
        <v>722</v>
      </c>
    </row>
    <row r="20" spans="1:8" s="278" customFormat="1" ht="15" customHeight="1" thickBot="1" x14ac:dyDescent="0.25">
      <c r="A20" s="385"/>
      <c r="B20" s="391" t="s">
        <v>179</v>
      </c>
      <c r="C20" s="392"/>
      <c r="D20" s="393"/>
      <c r="E20" s="279">
        <v>2674</v>
      </c>
      <c r="F20" s="280">
        <v>38396</v>
      </c>
      <c r="G20" s="279" t="s">
        <v>195</v>
      </c>
      <c r="H20" s="390"/>
    </row>
    <row r="21" spans="1:8" s="278" customFormat="1" ht="15" customHeight="1" x14ac:dyDescent="0.2">
      <c r="A21" s="384">
        <v>6</v>
      </c>
      <c r="B21" s="386" t="s">
        <v>180</v>
      </c>
      <c r="C21" s="387"/>
      <c r="D21" s="388"/>
      <c r="E21" s="276">
        <v>2793</v>
      </c>
      <c r="F21" s="277">
        <v>32280</v>
      </c>
      <c r="G21" s="276" t="s">
        <v>168</v>
      </c>
      <c r="H21" s="389">
        <v>276</v>
      </c>
    </row>
    <row r="22" spans="1:8" s="278" customFormat="1" ht="15" customHeight="1" thickBot="1" x14ac:dyDescent="0.25">
      <c r="A22" s="385"/>
      <c r="B22" s="391" t="s">
        <v>181</v>
      </c>
      <c r="C22" s="392"/>
      <c r="D22" s="393"/>
      <c r="E22" s="279">
        <v>2577</v>
      </c>
      <c r="F22" s="280">
        <v>28394</v>
      </c>
      <c r="G22" s="279" t="s">
        <v>168</v>
      </c>
      <c r="H22" s="390"/>
    </row>
    <row r="23" spans="1:8" s="278" customFormat="1" ht="15" customHeight="1" x14ac:dyDescent="0.2">
      <c r="A23" s="384">
        <v>7</v>
      </c>
      <c r="B23" s="386" t="s">
        <v>182</v>
      </c>
      <c r="C23" s="387"/>
      <c r="D23" s="388"/>
      <c r="E23" s="276">
        <v>2538</v>
      </c>
      <c r="F23" s="277">
        <v>39709</v>
      </c>
      <c r="G23" s="276" t="s">
        <v>196</v>
      </c>
      <c r="H23" s="389">
        <v>189</v>
      </c>
    </row>
    <row r="24" spans="1:8" s="278" customFormat="1" ht="15" customHeight="1" thickBot="1" x14ac:dyDescent="0.25">
      <c r="A24" s="385"/>
      <c r="B24" s="391" t="s">
        <v>183</v>
      </c>
      <c r="C24" s="392"/>
      <c r="D24" s="393"/>
      <c r="E24" s="279">
        <v>1924</v>
      </c>
      <c r="F24" s="280">
        <v>39426</v>
      </c>
      <c r="G24" s="279" t="s">
        <v>196</v>
      </c>
      <c r="H24" s="390"/>
    </row>
    <row r="25" spans="1:8" s="278" customFormat="1" ht="15" customHeight="1" x14ac:dyDescent="0.2">
      <c r="A25" s="384">
        <v>8</v>
      </c>
      <c r="B25" s="386" t="s">
        <v>184</v>
      </c>
      <c r="C25" s="387"/>
      <c r="D25" s="388"/>
      <c r="E25" s="276">
        <v>2814</v>
      </c>
      <c r="F25" s="277">
        <v>27959</v>
      </c>
      <c r="G25" s="276" t="s">
        <v>168</v>
      </c>
      <c r="H25" s="389">
        <v>154</v>
      </c>
    </row>
    <row r="26" spans="1:8" s="278" customFormat="1" ht="15" customHeight="1" thickBot="1" x14ac:dyDescent="0.25">
      <c r="A26" s="385"/>
      <c r="B26" s="391" t="s">
        <v>185</v>
      </c>
      <c r="C26" s="392"/>
      <c r="D26" s="393"/>
      <c r="E26" s="279">
        <v>1836</v>
      </c>
      <c r="F26" s="280">
        <v>22537</v>
      </c>
      <c r="G26" s="279" t="s">
        <v>168</v>
      </c>
      <c r="H26" s="390"/>
    </row>
    <row r="27" spans="1:8" s="278" customFormat="1" ht="15" customHeight="1" x14ac:dyDescent="0.2">
      <c r="A27" s="384">
        <v>9</v>
      </c>
      <c r="B27" s="386" t="s">
        <v>186</v>
      </c>
      <c r="C27" s="387"/>
      <c r="D27" s="388"/>
      <c r="E27" s="276">
        <v>1421</v>
      </c>
      <c r="F27" s="277">
        <v>37813</v>
      </c>
      <c r="G27" s="276" t="s">
        <v>169</v>
      </c>
      <c r="H27" s="389">
        <v>151</v>
      </c>
    </row>
    <row r="28" spans="1:8" s="278" customFormat="1" ht="15" customHeight="1" thickBot="1" x14ac:dyDescent="0.25">
      <c r="A28" s="385"/>
      <c r="B28" s="391" t="s">
        <v>187</v>
      </c>
      <c r="C28" s="392"/>
      <c r="D28" s="393"/>
      <c r="E28" s="279">
        <v>876</v>
      </c>
      <c r="F28" s="280">
        <v>35710</v>
      </c>
      <c r="G28" s="279" t="s">
        <v>169</v>
      </c>
      <c r="H28" s="390"/>
    </row>
    <row r="29" spans="1:8" s="278" customFormat="1" ht="15" customHeight="1" x14ac:dyDescent="0.2">
      <c r="A29" s="384">
        <v>10</v>
      </c>
      <c r="B29" s="386" t="s">
        <v>188</v>
      </c>
      <c r="C29" s="387"/>
      <c r="D29" s="388"/>
      <c r="E29" s="276">
        <v>2799</v>
      </c>
      <c r="F29" s="277">
        <v>31221</v>
      </c>
      <c r="G29" s="276" t="s">
        <v>168</v>
      </c>
      <c r="H29" s="389">
        <v>127</v>
      </c>
    </row>
    <row r="30" spans="1:8" s="278" customFormat="1" ht="15" customHeight="1" thickBot="1" x14ac:dyDescent="0.25">
      <c r="A30" s="385"/>
      <c r="B30" s="391" t="s">
        <v>189</v>
      </c>
      <c r="C30" s="392"/>
      <c r="D30" s="393"/>
      <c r="E30" s="279">
        <v>2797</v>
      </c>
      <c r="F30" s="280">
        <v>29337</v>
      </c>
      <c r="G30" s="279" t="s">
        <v>168</v>
      </c>
      <c r="H30" s="390"/>
    </row>
    <row r="31" spans="1:8" s="278" customFormat="1" ht="15" customHeight="1" x14ac:dyDescent="0.2">
      <c r="A31" s="384">
        <v>11</v>
      </c>
      <c r="B31" s="386" t="s">
        <v>190</v>
      </c>
      <c r="C31" s="387"/>
      <c r="D31" s="388"/>
      <c r="E31" s="276">
        <v>1810</v>
      </c>
      <c r="F31" s="277">
        <v>38836</v>
      </c>
      <c r="G31" s="276" t="s">
        <v>196</v>
      </c>
      <c r="H31" s="389">
        <v>22</v>
      </c>
    </row>
    <row r="32" spans="1:8" s="278" customFormat="1" ht="15" customHeight="1" thickBot="1" x14ac:dyDescent="0.25">
      <c r="A32" s="385"/>
      <c r="B32" s="391" t="s">
        <v>191</v>
      </c>
      <c r="C32" s="392"/>
      <c r="D32" s="393"/>
      <c r="E32" s="279">
        <v>3098</v>
      </c>
      <c r="F32" s="280">
        <v>29540</v>
      </c>
      <c r="G32" s="279" t="s">
        <v>169</v>
      </c>
      <c r="H32" s="390"/>
    </row>
    <row r="33" spans="1:8" s="278" customFormat="1" ht="15" hidden="1" customHeight="1" x14ac:dyDescent="0.2">
      <c r="A33" s="384">
        <v>12</v>
      </c>
      <c r="B33" s="386"/>
      <c r="C33" s="387"/>
      <c r="D33" s="388"/>
      <c r="E33" s="276"/>
      <c r="F33" s="277"/>
      <c r="G33" s="276"/>
      <c r="H33" s="389"/>
    </row>
    <row r="34" spans="1:8" s="278" customFormat="1" ht="15" hidden="1" customHeight="1" thickBot="1" x14ac:dyDescent="0.25">
      <c r="A34" s="385"/>
      <c r="B34" s="391"/>
      <c r="C34" s="392"/>
      <c r="D34" s="393"/>
      <c r="E34" s="279"/>
      <c r="F34" s="280"/>
      <c r="G34" s="279"/>
      <c r="H34" s="390"/>
    </row>
    <row r="35" spans="1:8" s="278" customFormat="1" ht="15" hidden="1" customHeight="1" x14ac:dyDescent="0.2">
      <c r="A35" s="384">
        <v>13</v>
      </c>
      <c r="B35" s="386"/>
      <c r="C35" s="387"/>
      <c r="D35" s="388"/>
      <c r="E35" s="276"/>
      <c r="F35" s="277"/>
      <c r="G35" s="276"/>
      <c r="H35" s="389"/>
    </row>
    <row r="36" spans="1:8" s="278" customFormat="1" ht="15" hidden="1" customHeight="1" thickBot="1" x14ac:dyDescent="0.25">
      <c r="A36" s="385"/>
      <c r="B36" s="391"/>
      <c r="C36" s="392"/>
      <c r="D36" s="393"/>
      <c r="E36" s="279"/>
      <c r="F36" s="280"/>
      <c r="G36" s="279"/>
      <c r="H36" s="390"/>
    </row>
    <row r="37" spans="1:8" s="278" customFormat="1" ht="15" hidden="1" customHeight="1" x14ac:dyDescent="0.2">
      <c r="A37" s="384">
        <v>14</v>
      </c>
      <c r="B37" s="386"/>
      <c r="C37" s="387"/>
      <c r="D37" s="388"/>
      <c r="E37" s="276"/>
      <c r="F37" s="277"/>
      <c r="G37" s="276"/>
      <c r="H37" s="389"/>
    </row>
    <row r="38" spans="1:8" s="278" customFormat="1" ht="15" hidden="1" customHeight="1" thickBot="1" x14ac:dyDescent="0.25">
      <c r="A38" s="385"/>
      <c r="B38" s="391"/>
      <c r="C38" s="392"/>
      <c r="D38" s="393"/>
      <c r="E38" s="279"/>
      <c r="F38" s="280"/>
      <c r="G38" s="279"/>
      <c r="H38" s="390"/>
    </row>
    <row r="39" spans="1:8" s="278" customFormat="1" ht="15" hidden="1" customHeight="1" x14ac:dyDescent="0.2">
      <c r="A39" s="384">
        <v>15</v>
      </c>
      <c r="B39" s="386"/>
      <c r="C39" s="387"/>
      <c r="D39" s="388"/>
      <c r="E39" s="276"/>
      <c r="F39" s="277"/>
      <c r="G39" s="276"/>
      <c r="H39" s="389"/>
    </row>
    <row r="40" spans="1:8" s="278" customFormat="1" ht="15" hidden="1" customHeight="1" thickBot="1" x14ac:dyDescent="0.25">
      <c r="A40" s="385"/>
      <c r="B40" s="391"/>
      <c r="C40" s="392"/>
      <c r="D40" s="393"/>
      <c r="E40" s="279"/>
      <c r="F40" s="280"/>
      <c r="G40" s="279"/>
      <c r="H40" s="390"/>
    </row>
    <row r="41" spans="1:8" s="278" customFormat="1" ht="15" hidden="1" customHeight="1" x14ac:dyDescent="0.2">
      <c r="A41" s="384">
        <v>16</v>
      </c>
      <c r="B41" s="386"/>
      <c r="C41" s="387"/>
      <c r="D41" s="388"/>
      <c r="E41" s="276"/>
      <c r="F41" s="277"/>
      <c r="G41" s="276"/>
      <c r="H41" s="389"/>
    </row>
    <row r="42" spans="1:8" s="278" customFormat="1" ht="15" hidden="1" customHeight="1" thickBot="1" x14ac:dyDescent="0.25">
      <c r="A42" s="385"/>
      <c r="B42" s="391"/>
      <c r="C42" s="392"/>
      <c r="D42" s="393"/>
      <c r="E42" s="279"/>
      <c r="F42" s="280"/>
      <c r="G42" s="279"/>
      <c r="H42" s="390"/>
    </row>
    <row r="43" spans="1:8" s="278" customFormat="1" ht="15" hidden="1" customHeight="1" x14ac:dyDescent="0.2">
      <c r="A43" s="384">
        <v>17</v>
      </c>
      <c r="B43" s="386"/>
      <c r="C43" s="387"/>
      <c r="D43" s="388"/>
      <c r="E43" s="276"/>
      <c r="F43" s="277"/>
      <c r="G43" s="276"/>
      <c r="H43" s="389"/>
    </row>
    <row r="44" spans="1:8" s="278" customFormat="1" ht="15" hidden="1" customHeight="1" thickBot="1" x14ac:dyDescent="0.25">
      <c r="A44" s="385"/>
      <c r="B44" s="391"/>
      <c r="C44" s="392"/>
      <c r="D44" s="393"/>
      <c r="E44" s="279"/>
      <c r="F44" s="280"/>
      <c r="G44" s="279"/>
      <c r="H44" s="390"/>
    </row>
    <row r="45" spans="1:8" s="278" customFormat="1" ht="15" hidden="1" customHeight="1" x14ac:dyDescent="0.2">
      <c r="A45" s="384">
        <v>18</v>
      </c>
      <c r="B45" s="386"/>
      <c r="C45" s="387"/>
      <c r="D45" s="388"/>
      <c r="E45" s="276"/>
      <c r="F45" s="277"/>
      <c r="G45" s="276"/>
      <c r="H45" s="389"/>
    </row>
    <row r="46" spans="1:8" s="278" customFormat="1" ht="15" hidden="1" customHeight="1" thickBot="1" x14ac:dyDescent="0.25">
      <c r="A46" s="385"/>
      <c r="B46" s="391"/>
      <c r="C46" s="392"/>
      <c r="D46" s="393"/>
      <c r="E46" s="279"/>
      <c r="F46" s="280"/>
      <c r="G46" s="279"/>
      <c r="H46" s="390"/>
    </row>
    <row r="47" spans="1:8" s="278" customFormat="1" ht="15" hidden="1" customHeight="1" x14ac:dyDescent="0.2">
      <c r="A47" s="384">
        <v>19</v>
      </c>
      <c r="B47" s="386"/>
      <c r="C47" s="387"/>
      <c r="D47" s="388"/>
      <c r="E47" s="276"/>
      <c r="F47" s="277"/>
      <c r="G47" s="276"/>
      <c r="H47" s="389"/>
    </row>
    <row r="48" spans="1:8" s="278" customFormat="1" ht="15" hidden="1" customHeight="1" thickBot="1" x14ac:dyDescent="0.25">
      <c r="A48" s="385"/>
      <c r="B48" s="391"/>
      <c r="C48" s="392"/>
      <c r="D48" s="393"/>
      <c r="E48" s="279"/>
      <c r="F48" s="280"/>
      <c r="G48" s="279"/>
      <c r="H48" s="390"/>
    </row>
    <row r="49" spans="1:11" s="278" customFormat="1" ht="15" hidden="1" customHeight="1" x14ac:dyDescent="0.2">
      <c r="A49" s="384">
        <v>20</v>
      </c>
      <c r="B49" s="386"/>
      <c r="C49" s="387"/>
      <c r="D49" s="388"/>
      <c r="E49" s="276"/>
      <c r="F49" s="277"/>
      <c r="G49" s="276"/>
      <c r="H49" s="389"/>
    </row>
    <row r="50" spans="1:11" s="278" customFormat="1" ht="15" hidden="1" customHeight="1" thickBot="1" x14ac:dyDescent="0.25">
      <c r="A50" s="385"/>
      <c r="B50" s="391"/>
      <c r="C50" s="392"/>
      <c r="D50" s="393"/>
      <c r="E50" s="279"/>
      <c r="F50" s="280"/>
      <c r="G50" s="279"/>
      <c r="H50" s="390"/>
    </row>
    <row r="51" spans="1:11" s="278" customFormat="1" ht="15" hidden="1" customHeight="1" x14ac:dyDescent="0.2">
      <c r="A51" s="384">
        <v>21</v>
      </c>
      <c r="B51" s="386"/>
      <c r="C51" s="387"/>
      <c r="D51" s="388"/>
      <c r="E51" s="276"/>
      <c r="F51" s="277"/>
      <c r="G51" s="276"/>
      <c r="H51" s="389"/>
    </row>
    <row r="52" spans="1:11" s="278" customFormat="1" ht="15" hidden="1" customHeight="1" thickBot="1" x14ac:dyDescent="0.25">
      <c r="A52" s="385"/>
      <c r="B52" s="391"/>
      <c r="C52" s="392"/>
      <c r="D52" s="393"/>
      <c r="E52" s="279"/>
      <c r="F52" s="280"/>
      <c r="G52" s="279"/>
      <c r="H52" s="390"/>
    </row>
    <row r="53" spans="1:11" s="278" customFormat="1" ht="15" hidden="1" customHeight="1" x14ac:dyDescent="0.2">
      <c r="A53" s="384">
        <v>22</v>
      </c>
      <c r="B53" s="386"/>
      <c r="C53" s="387"/>
      <c r="D53" s="388"/>
      <c r="E53" s="276"/>
      <c r="F53" s="277"/>
      <c r="G53" s="276"/>
      <c r="H53" s="389"/>
    </row>
    <row r="54" spans="1:11" s="278" customFormat="1" ht="15" hidden="1" customHeight="1" thickBot="1" x14ac:dyDescent="0.25">
      <c r="A54" s="385"/>
      <c r="B54" s="391"/>
      <c r="C54" s="392"/>
      <c r="D54" s="393"/>
      <c r="E54" s="279"/>
      <c r="F54" s="280"/>
      <c r="G54" s="279"/>
      <c r="H54" s="390"/>
    </row>
    <row r="55" spans="1:11" s="278" customFormat="1" ht="15" hidden="1" customHeight="1" x14ac:dyDescent="0.2">
      <c r="A55" s="384">
        <v>23</v>
      </c>
      <c r="B55" s="386"/>
      <c r="C55" s="387"/>
      <c r="D55" s="388"/>
      <c r="E55" s="276"/>
      <c r="F55" s="277"/>
      <c r="G55" s="276"/>
      <c r="H55" s="389"/>
    </row>
    <row r="56" spans="1:11" s="278" customFormat="1" ht="15" hidden="1" customHeight="1" thickBot="1" x14ac:dyDescent="0.25">
      <c r="A56" s="385"/>
      <c r="B56" s="391"/>
      <c r="C56" s="392"/>
      <c r="D56" s="393"/>
      <c r="E56" s="279"/>
      <c r="F56" s="280"/>
      <c r="G56" s="279"/>
      <c r="H56" s="390"/>
    </row>
    <row r="57" spans="1:11" s="278" customFormat="1" ht="15" hidden="1" customHeight="1" x14ac:dyDescent="0.2">
      <c r="A57" s="384">
        <v>24</v>
      </c>
      <c r="B57" s="386"/>
      <c r="C57" s="387"/>
      <c r="D57" s="388"/>
      <c r="E57" s="276"/>
      <c r="F57" s="277"/>
      <c r="G57" s="276"/>
      <c r="H57" s="389"/>
    </row>
    <row r="58" spans="1:11" s="278" customFormat="1" ht="15" hidden="1" customHeight="1" thickBot="1" x14ac:dyDescent="0.25">
      <c r="A58" s="385"/>
      <c r="B58" s="391"/>
      <c r="C58" s="392"/>
      <c r="D58" s="393"/>
      <c r="E58" s="279"/>
      <c r="F58" s="280"/>
      <c r="G58" s="279"/>
      <c r="H58" s="390"/>
    </row>
    <row r="59" spans="1:11" x14ac:dyDescent="0.2">
      <c r="A59" s="281"/>
      <c r="B59" s="281"/>
      <c r="C59" s="282"/>
      <c r="D59" s="283"/>
      <c r="E59" s="283"/>
      <c r="F59" s="283"/>
      <c r="G59" s="283"/>
      <c r="H59" s="283"/>
    </row>
    <row r="60" spans="1:11" s="69" customFormat="1" ht="10.15" customHeight="1" x14ac:dyDescent="0.25">
      <c r="A60" s="284"/>
      <c r="B60" s="58"/>
      <c r="C60" s="58"/>
      <c r="D60" s="58"/>
      <c r="E60" s="396" t="s">
        <v>31</v>
      </c>
      <c r="F60" s="396"/>
      <c r="G60" s="396"/>
      <c r="H60" s="396"/>
      <c r="I60" s="58"/>
      <c r="J60" s="58"/>
      <c r="K60" s="58"/>
    </row>
    <row r="61" spans="1:11" s="69" customFormat="1" ht="10.15" customHeight="1" x14ac:dyDescent="0.2">
      <c r="A61" s="285"/>
      <c r="B61" s="285"/>
      <c r="C61" s="285"/>
      <c r="D61" s="285"/>
      <c r="E61" s="397"/>
      <c r="F61" s="397"/>
      <c r="G61" s="399" t="s">
        <v>111</v>
      </c>
      <c r="H61" s="399"/>
      <c r="I61" s="286"/>
      <c r="J61" s="286"/>
      <c r="K61" s="286"/>
    </row>
    <row r="62" spans="1:11" s="69" customFormat="1" ht="10.15" customHeight="1" x14ac:dyDescent="0.2">
      <c r="A62" s="285"/>
      <c r="B62" s="285"/>
      <c r="C62" s="285"/>
      <c r="D62" s="285"/>
      <c r="E62" s="398"/>
      <c r="F62" s="398"/>
      <c r="G62" s="400"/>
      <c r="H62" s="400"/>
      <c r="I62" s="286"/>
      <c r="J62" s="286"/>
      <c r="K62" s="286"/>
    </row>
    <row r="63" spans="1:11" s="69" customFormat="1" ht="10.15" customHeight="1" x14ac:dyDescent="0.25">
      <c r="A63" s="287"/>
      <c r="B63" s="288"/>
      <c r="C63" s="288"/>
      <c r="D63" s="288"/>
      <c r="E63" s="401" t="s">
        <v>32</v>
      </c>
      <c r="F63" s="401"/>
      <c r="G63" s="402" t="s">
        <v>33</v>
      </c>
      <c r="H63" s="403"/>
      <c r="I63" s="62"/>
      <c r="J63" s="62"/>
      <c r="K63" s="62"/>
    </row>
    <row r="64" spans="1:11" ht="12.75" customHeight="1" x14ac:dyDescent="0.2">
      <c r="A64" s="289"/>
      <c r="B64" s="289"/>
      <c r="C64" s="289"/>
      <c r="D64" s="290"/>
      <c r="E64" s="290"/>
      <c r="F64" s="290"/>
      <c r="G64" s="290"/>
      <c r="H64" s="290"/>
    </row>
    <row r="65" spans="1:15" s="291" customFormat="1" x14ac:dyDescent="0.2">
      <c r="A65" s="395"/>
      <c r="B65" s="395"/>
      <c r="C65" s="395"/>
      <c r="D65" s="395"/>
      <c r="E65" s="395"/>
      <c r="F65" s="395"/>
      <c r="G65" s="395"/>
      <c r="H65" s="395"/>
    </row>
    <row r="66" spans="1:15" s="291" customFormat="1" x14ac:dyDescent="0.2">
      <c r="A66" s="395"/>
      <c r="B66" s="395"/>
      <c r="C66" s="395"/>
      <c r="D66" s="395"/>
      <c r="E66" s="395"/>
      <c r="F66" s="395"/>
      <c r="G66" s="395"/>
      <c r="H66" s="395"/>
    </row>
    <row r="68" spans="1:15" s="262" customFormat="1" x14ac:dyDescent="0.2">
      <c r="A68" s="292"/>
      <c r="B68" s="292"/>
      <c r="C68" s="261"/>
      <c r="I68" s="261"/>
      <c r="J68" s="261"/>
      <c r="K68" s="261"/>
      <c r="L68" s="261"/>
      <c r="M68" s="261"/>
      <c r="N68" s="261"/>
      <c r="O68" s="261"/>
    </row>
    <row r="69" spans="1:15" s="262" customFormat="1" x14ac:dyDescent="0.2">
      <c r="A69" s="292"/>
      <c r="B69" s="292"/>
      <c r="C69" s="261"/>
      <c r="F69" s="283"/>
      <c r="I69" s="261"/>
      <c r="J69" s="261"/>
      <c r="K69" s="261"/>
      <c r="L69" s="261"/>
      <c r="M69" s="261"/>
      <c r="N69" s="261"/>
      <c r="O69" s="261"/>
    </row>
    <row r="70" spans="1:15" s="262" customFormat="1" x14ac:dyDescent="0.2">
      <c r="A70" s="292"/>
      <c r="B70" s="292"/>
      <c r="C70" s="261"/>
      <c r="F70" s="283"/>
      <c r="I70" s="261"/>
      <c r="J70" s="261"/>
      <c r="K70" s="261"/>
      <c r="L70" s="261"/>
      <c r="M70" s="261"/>
      <c r="N70" s="261"/>
      <c r="O70" s="261"/>
    </row>
    <row r="71" spans="1:15" s="262" customFormat="1" x14ac:dyDescent="0.2">
      <c r="A71" s="292"/>
      <c r="B71" s="292"/>
      <c r="C71" s="261"/>
      <c r="F71" s="283"/>
      <c r="I71" s="261"/>
      <c r="J71" s="261"/>
      <c r="K71" s="261"/>
      <c r="L71" s="261"/>
      <c r="M71" s="261"/>
      <c r="N71" s="261"/>
      <c r="O71" s="261"/>
    </row>
    <row r="72" spans="1:15" s="262" customFormat="1" x14ac:dyDescent="0.2">
      <c r="A72" s="292"/>
      <c r="B72" s="292"/>
      <c r="C72" s="261"/>
      <c r="F72" s="283"/>
      <c r="I72" s="261"/>
      <c r="J72" s="261"/>
      <c r="K72" s="261"/>
      <c r="L72" s="261"/>
      <c r="M72" s="261"/>
      <c r="N72" s="261"/>
      <c r="O72" s="261"/>
    </row>
    <row r="73" spans="1:15" s="262" customFormat="1" x14ac:dyDescent="0.2">
      <c r="A73" s="292"/>
      <c r="B73" s="292"/>
      <c r="C73" s="261"/>
      <c r="F73" s="283"/>
      <c r="I73" s="261"/>
      <c r="J73" s="261"/>
      <c r="K73" s="261"/>
      <c r="L73" s="261"/>
      <c r="M73" s="261"/>
      <c r="N73" s="261"/>
      <c r="O73" s="261"/>
    </row>
    <row r="74" spans="1:15" s="262" customFormat="1" x14ac:dyDescent="0.2">
      <c r="A74" s="292"/>
      <c r="B74" s="292"/>
      <c r="C74" s="261"/>
      <c r="F74" s="283"/>
      <c r="I74" s="261"/>
      <c r="J74" s="261"/>
      <c r="K74" s="261"/>
      <c r="L74" s="261"/>
      <c r="M74" s="261"/>
      <c r="N74" s="261"/>
      <c r="O74" s="261"/>
    </row>
    <row r="75" spans="1:15" s="262" customFormat="1" x14ac:dyDescent="0.2">
      <c r="A75" s="292"/>
      <c r="B75" s="292"/>
      <c r="C75" s="261"/>
      <c r="F75" s="283"/>
      <c r="I75" s="261"/>
      <c r="J75" s="261"/>
      <c r="K75" s="261"/>
      <c r="L75" s="261"/>
      <c r="M75" s="261"/>
      <c r="N75" s="261"/>
      <c r="O75" s="261"/>
    </row>
    <row r="76" spans="1:15" s="262" customFormat="1" x14ac:dyDescent="0.2">
      <c r="A76" s="292"/>
      <c r="B76" s="292"/>
      <c r="C76" s="261"/>
      <c r="F76" s="283"/>
      <c r="I76" s="261"/>
      <c r="J76" s="261"/>
      <c r="K76" s="261"/>
      <c r="L76" s="261"/>
      <c r="M76" s="261"/>
      <c r="N76" s="261"/>
      <c r="O76" s="261"/>
    </row>
    <row r="77" spans="1:15" s="262" customFormat="1" x14ac:dyDescent="0.2">
      <c r="A77" s="292"/>
      <c r="B77" s="292"/>
      <c r="C77" s="261"/>
      <c r="F77" s="283"/>
      <c r="I77" s="261"/>
      <c r="J77" s="261"/>
      <c r="K77" s="261"/>
      <c r="L77" s="261"/>
      <c r="M77" s="261"/>
      <c r="N77" s="261"/>
      <c r="O77" s="261"/>
    </row>
    <row r="78" spans="1:15" s="262" customFormat="1" x14ac:dyDescent="0.2">
      <c r="A78" s="292"/>
      <c r="B78" s="292"/>
      <c r="C78" s="261"/>
      <c r="F78" s="283"/>
      <c r="I78" s="261"/>
      <c r="J78" s="261"/>
      <c r="K78" s="261"/>
      <c r="L78" s="261"/>
      <c r="M78" s="261"/>
      <c r="N78" s="261"/>
      <c r="O78" s="261"/>
    </row>
    <row r="79" spans="1:15" s="262" customFormat="1" x14ac:dyDescent="0.2">
      <c r="A79" s="292"/>
      <c r="B79" s="292"/>
      <c r="C79" s="261"/>
      <c r="F79" s="283"/>
      <c r="I79" s="261"/>
      <c r="J79" s="261"/>
      <c r="K79" s="261"/>
      <c r="L79" s="261"/>
      <c r="M79" s="261"/>
      <c r="N79" s="261"/>
      <c r="O79" s="261"/>
    </row>
    <row r="80" spans="1:15" s="262" customFormat="1" x14ac:dyDescent="0.2">
      <c r="A80" s="292"/>
      <c r="B80" s="292"/>
      <c r="C80" s="261"/>
      <c r="F80" s="283"/>
      <c r="I80" s="261"/>
      <c r="J80" s="261"/>
      <c r="K80" s="261"/>
      <c r="L80" s="261"/>
      <c r="M80" s="261"/>
      <c r="N80" s="261"/>
      <c r="O80" s="261"/>
    </row>
    <row r="81" spans="1:15" s="262" customFormat="1" x14ac:dyDescent="0.2">
      <c r="A81" s="292"/>
      <c r="B81" s="292"/>
      <c r="C81" s="261"/>
      <c r="F81" s="283"/>
      <c r="I81" s="261"/>
      <c r="J81" s="261"/>
      <c r="K81" s="261"/>
      <c r="L81" s="261"/>
      <c r="M81" s="261"/>
      <c r="N81" s="261"/>
      <c r="O81" s="261"/>
    </row>
    <row r="82" spans="1:15" s="262" customFormat="1" x14ac:dyDescent="0.2">
      <c r="A82" s="292"/>
      <c r="B82" s="292"/>
      <c r="C82" s="261"/>
      <c r="F82" s="283"/>
      <c r="I82" s="261"/>
      <c r="J82" s="261"/>
      <c r="K82" s="261"/>
      <c r="L82" s="261"/>
      <c r="M82" s="261"/>
      <c r="N82" s="261"/>
      <c r="O82" s="261"/>
    </row>
    <row r="83" spans="1:15" s="262" customFormat="1" x14ac:dyDescent="0.2">
      <c r="A83" s="292"/>
      <c r="B83" s="292"/>
      <c r="C83" s="261"/>
      <c r="F83" s="283"/>
      <c r="I83" s="261"/>
      <c r="J83" s="261"/>
      <c r="K83" s="261"/>
      <c r="L83" s="261"/>
      <c r="M83" s="261"/>
      <c r="N83" s="261"/>
      <c r="O83" s="261"/>
    </row>
    <row r="84" spans="1:15" s="262" customFormat="1" x14ac:dyDescent="0.2">
      <c r="A84" s="292"/>
      <c r="B84" s="292"/>
      <c r="C84" s="261"/>
      <c r="F84" s="283"/>
      <c r="I84" s="261"/>
      <c r="J84" s="261"/>
      <c r="K84" s="261"/>
      <c r="L84" s="261"/>
      <c r="M84" s="261"/>
      <c r="N84" s="261"/>
      <c r="O84" s="261"/>
    </row>
    <row r="85" spans="1:15" s="262" customFormat="1" x14ac:dyDescent="0.2">
      <c r="A85" s="292"/>
      <c r="B85" s="292"/>
      <c r="C85" s="261"/>
      <c r="F85" s="283"/>
      <c r="I85" s="261"/>
      <c r="J85" s="261"/>
      <c r="K85" s="261"/>
      <c r="L85" s="261"/>
      <c r="M85" s="261"/>
      <c r="N85" s="261"/>
      <c r="O85" s="261"/>
    </row>
    <row r="86" spans="1:15" s="262" customFormat="1" x14ac:dyDescent="0.2">
      <c r="A86" s="292"/>
      <c r="B86" s="292"/>
      <c r="C86" s="261"/>
      <c r="F86" s="283"/>
      <c r="I86" s="261"/>
      <c r="J86" s="261"/>
      <c r="K86" s="261"/>
      <c r="L86" s="261"/>
      <c r="M86" s="261"/>
      <c r="N86" s="261"/>
      <c r="O86" s="261"/>
    </row>
    <row r="87" spans="1:15" s="262" customFormat="1" x14ac:dyDescent="0.2">
      <c r="A87" s="292"/>
      <c r="B87" s="292"/>
      <c r="C87" s="261"/>
      <c r="F87" s="283"/>
      <c r="I87" s="261"/>
      <c r="J87" s="261"/>
      <c r="K87" s="261"/>
      <c r="L87" s="261"/>
      <c r="M87" s="261"/>
      <c r="N87" s="261"/>
      <c r="O87" s="261"/>
    </row>
    <row r="88" spans="1:15" s="262" customFormat="1" x14ac:dyDescent="0.2">
      <c r="A88" s="292"/>
      <c r="B88" s="292"/>
      <c r="C88" s="261"/>
      <c r="F88" s="283"/>
      <c r="I88" s="261"/>
      <c r="J88" s="261"/>
      <c r="K88" s="261"/>
      <c r="L88" s="261"/>
      <c r="M88" s="261"/>
      <c r="N88" s="261"/>
      <c r="O88" s="261"/>
    </row>
    <row r="89" spans="1:15" s="262" customFormat="1" x14ac:dyDescent="0.2">
      <c r="A89" s="292"/>
      <c r="B89" s="292"/>
      <c r="C89" s="261"/>
      <c r="F89" s="283"/>
      <c r="I89" s="261"/>
      <c r="J89" s="261"/>
      <c r="K89" s="261"/>
      <c r="L89" s="261"/>
      <c r="M89" s="261"/>
      <c r="N89" s="261"/>
      <c r="O89" s="261"/>
    </row>
    <row r="90" spans="1:15" s="262" customFormat="1" x14ac:dyDescent="0.2">
      <c r="A90" s="292"/>
      <c r="B90" s="292"/>
      <c r="C90" s="261"/>
      <c r="F90" s="283"/>
      <c r="I90" s="261"/>
      <c r="J90" s="261"/>
      <c r="K90" s="261"/>
      <c r="L90" s="261"/>
      <c r="M90" s="261"/>
      <c r="N90" s="261"/>
      <c r="O90" s="261"/>
    </row>
    <row r="91" spans="1:15" s="262" customFormat="1" x14ac:dyDescent="0.2">
      <c r="A91" s="292"/>
      <c r="B91" s="292"/>
      <c r="C91" s="261"/>
      <c r="F91" s="283"/>
      <c r="I91" s="261"/>
      <c r="J91" s="261"/>
      <c r="K91" s="261"/>
      <c r="L91" s="261"/>
      <c r="M91" s="261"/>
      <c r="N91" s="261"/>
      <c r="O91" s="261"/>
    </row>
    <row r="92" spans="1:15" s="262" customFormat="1" x14ac:dyDescent="0.2">
      <c r="A92" s="292"/>
      <c r="B92" s="292"/>
      <c r="C92" s="261"/>
      <c r="F92" s="283"/>
      <c r="I92" s="261"/>
      <c r="J92" s="261"/>
      <c r="K92" s="261"/>
      <c r="L92" s="261"/>
      <c r="M92" s="261"/>
      <c r="N92" s="261"/>
      <c r="O92" s="261"/>
    </row>
    <row r="93" spans="1:15" s="262" customFormat="1" x14ac:dyDescent="0.2">
      <c r="A93" s="292"/>
      <c r="B93" s="292"/>
      <c r="C93" s="261"/>
      <c r="F93" s="283"/>
      <c r="I93" s="261"/>
      <c r="J93" s="261"/>
      <c r="K93" s="261"/>
      <c r="L93" s="261"/>
      <c r="M93" s="261"/>
      <c r="N93" s="261"/>
      <c r="O93" s="261"/>
    </row>
    <row r="94" spans="1:15" s="262" customFormat="1" x14ac:dyDescent="0.2">
      <c r="A94" s="292"/>
      <c r="B94" s="292"/>
      <c r="C94" s="261"/>
      <c r="F94" s="283"/>
      <c r="I94" s="261"/>
      <c r="J94" s="261"/>
      <c r="K94" s="261"/>
      <c r="L94" s="261"/>
      <c r="M94" s="261"/>
      <c r="N94" s="261"/>
      <c r="O94" s="261"/>
    </row>
    <row r="95" spans="1:15" s="262" customFormat="1" x14ac:dyDescent="0.2">
      <c r="A95" s="292"/>
      <c r="B95" s="292"/>
      <c r="C95" s="261"/>
      <c r="F95" s="283"/>
      <c r="I95" s="261"/>
      <c r="J95" s="261"/>
      <c r="K95" s="261"/>
      <c r="L95" s="261"/>
      <c r="M95" s="261"/>
      <c r="N95" s="261"/>
      <c r="O95" s="261"/>
    </row>
    <row r="96" spans="1:15" s="262" customFormat="1" x14ac:dyDescent="0.2">
      <c r="A96" s="292"/>
      <c r="B96" s="292"/>
      <c r="C96" s="261"/>
      <c r="F96" s="283"/>
      <c r="I96" s="261"/>
      <c r="J96" s="261"/>
      <c r="K96" s="261"/>
      <c r="L96" s="261"/>
      <c r="M96" s="261"/>
      <c r="N96" s="261"/>
      <c r="O96" s="261"/>
    </row>
    <row r="97" spans="1:15" s="262" customFormat="1" x14ac:dyDescent="0.2">
      <c r="A97" s="292"/>
      <c r="B97" s="292"/>
      <c r="C97" s="261"/>
      <c r="F97" s="283"/>
      <c r="I97" s="261"/>
      <c r="J97" s="261"/>
      <c r="K97" s="261"/>
      <c r="L97" s="261"/>
      <c r="M97" s="261"/>
      <c r="N97" s="261"/>
      <c r="O97" s="261"/>
    </row>
    <row r="98" spans="1:15" s="262" customFormat="1" x14ac:dyDescent="0.2">
      <c r="A98" s="292"/>
      <c r="B98" s="292"/>
      <c r="C98" s="261"/>
      <c r="F98" s="283"/>
      <c r="I98" s="261"/>
      <c r="J98" s="261"/>
      <c r="K98" s="261"/>
      <c r="L98" s="261"/>
      <c r="M98" s="261"/>
      <c r="N98" s="261"/>
      <c r="O98" s="261"/>
    </row>
    <row r="99" spans="1:15" s="262" customFormat="1" x14ac:dyDescent="0.2">
      <c r="A99" s="292"/>
      <c r="B99" s="292"/>
      <c r="C99" s="261"/>
      <c r="F99" s="283"/>
      <c r="I99" s="261"/>
      <c r="J99" s="261"/>
      <c r="K99" s="261"/>
      <c r="L99" s="261"/>
      <c r="M99" s="261"/>
      <c r="N99" s="261"/>
      <c r="O99" s="261"/>
    </row>
    <row r="100" spans="1:15" s="262" customFormat="1" x14ac:dyDescent="0.2">
      <c r="A100" s="292"/>
      <c r="B100" s="292"/>
      <c r="C100" s="261"/>
      <c r="F100" s="283"/>
      <c r="I100" s="261"/>
      <c r="J100" s="261"/>
      <c r="K100" s="261"/>
      <c r="L100" s="261"/>
      <c r="M100" s="261"/>
      <c r="N100" s="261"/>
      <c r="O100" s="261"/>
    </row>
    <row r="101" spans="1:15" s="262" customFormat="1" x14ac:dyDescent="0.2">
      <c r="A101" s="292"/>
      <c r="B101" s="292"/>
      <c r="C101" s="261"/>
      <c r="F101" s="283"/>
      <c r="I101" s="261"/>
      <c r="J101" s="261"/>
      <c r="K101" s="261"/>
      <c r="L101" s="261"/>
      <c r="M101" s="261"/>
      <c r="N101" s="261"/>
      <c r="O101" s="261"/>
    </row>
    <row r="102" spans="1:15" s="262" customFormat="1" x14ac:dyDescent="0.2">
      <c r="A102" s="292"/>
      <c r="B102" s="292"/>
      <c r="C102" s="261"/>
      <c r="F102" s="283"/>
      <c r="I102" s="261"/>
      <c r="J102" s="261"/>
      <c r="K102" s="261"/>
      <c r="L102" s="261"/>
      <c r="M102" s="261"/>
      <c r="N102" s="261"/>
      <c r="O102" s="261"/>
    </row>
    <row r="103" spans="1:15" s="262" customFormat="1" x14ac:dyDescent="0.2">
      <c r="A103" s="292"/>
      <c r="B103" s="292"/>
      <c r="C103" s="261"/>
      <c r="F103" s="283"/>
      <c r="I103" s="261"/>
      <c r="J103" s="261"/>
      <c r="K103" s="261"/>
      <c r="L103" s="261"/>
      <c r="M103" s="261"/>
      <c r="N103" s="261"/>
      <c r="O103" s="261"/>
    </row>
    <row r="104" spans="1:15" s="262" customFormat="1" x14ac:dyDescent="0.2">
      <c r="A104" s="292"/>
      <c r="B104" s="292"/>
      <c r="C104" s="261"/>
      <c r="F104" s="283"/>
      <c r="I104" s="261"/>
      <c r="J104" s="261"/>
      <c r="K104" s="261"/>
      <c r="L104" s="261"/>
      <c r="M104" s="261"/>
      <c r="N104" s="261"/>
      <c r="O104" s="261"/>
    </row>
    <row r="105" spans="1:15" s="262" customFormat="1" x14ac:dyDescent="0.2">
      <c r="A105" s="292"/>
      <c r="B105" s="292"/>
      <c r="C105" s="261"/>
      <c r="F105" s="283"/>
      <c r="I105" s="261"/>
      <c r="J105" s="261"/>
      <c r="K105" s="261"/>
      <c r="L105" s="261"/>
      <c r="M105" s="261"/>
      <c r="N105" s="261"/>
      <c r="O105" s="261"/>
    </row>
    <row r="106" spans="1:15" s="262" customFormat="1" x14ac:dyDescent="0.2">
      <c r="A106" s="292"/>
      <c r="B106" s="292"/>
      <c r="C106" s="261"/>
      <c r="F106" s="283"/>
      <c r="I106" s="261"/>
      <c r="J106" s="261"/>
      <c r="K106" s="261"/>
      <c r="L106" s="261"/>
      <c r="M106" s="261"/>
      <c r="N106" s="261"/>
      <c r="O106" s="261"/>
    </row>
    <row r="107" spans="1:15" s="262" customFormat="1" x14ac:dyDescent="0.2">
      <c r="A107" s="292"/>
      <c r="B107" s="292"/>
      <c r="C107" s="261"/>
      <c r="F107" s="283"/>
      <c r="I107" s="261"/>
      <c r="J107" s="261"/>
      <c r="K107" s="261"/>
      <c r="L107" s="261"/>
      <c r="M107" s="261"/>
      <c r="N107" s="261"/>
      <c r="O107" s="261"/>
    </row>
    <row r="108" spans="1:15" s="262" customFormat="1" x14ac:dyDescent="0.2">
      <c r="A108" s="292"/>
      <c r="B108" s="292"/>
      <c r="C108" s="261"/>
      <c r="F108" s="283"/>
      <c r="I108" s="261"/>
      <c r="J108" s="261"/>
      <c r="K108" s="261"/>
      <c r="L108" s="261"/>
      <c r="M108" s="261"/>
      <c r="N108" s="261"/>
      <c r="O108" s="261"/>
    </row>
    <row r="109" spans="1:15" s="262" customFormat="1" x14ac:dyDescent="0.2">
      <c r="A109" s="292"/>
      <c r="B109" s="292"/>
      <c r="C109" s="261"/>
      <c r="F109" s="283"/>
      <c r="I109" s="261"/>
      <c r="J109" s="261"/>
      <c r="K109" s="261"/>
      <c r="L109" s="261"/>
      <c r="M109" s="261"/>
      <c r="N109" s="261"/>
      <c r="O109" s="261"/>
    </row>
    <row r="110" spans="1:15" s="262" customFormat="1" x14ac:dyDescent="0.2">
      <c r="A110" s="292"/>
      <c r="B110" s="292"/>
      <c r="C110" s="261"/>
      <c r="F110" s="283"/>
      <c r="I110" s="261"/>
      <c r="J110" s="261"/>
      <c r="K110" s="261"/>
      <c r="L110" s="261"/>
      <c r="M110" s="261"/>
      <c r="N110" s="261"/>
      <c r="O110" s="261"/>
    </row>
    <row r="111" spans="1:15" s="262" customFormat="1" x14ac:dyDescent="0.2">
      <c r="A111" s="292"/>
      <c r="B111" s="292"/>
      <c r="C111" s="261"/>
      <c r="F111" s="283"/>
      <c r="I111" s="261"/>
      <c r="J111" s="261"/>
      <c r="K111" s="261"/>
      <c r="L111" s="261"/>
      <c r="M111" s="261"/>
      <c r="N111" s="261"/>
      <c r="O111" s="261"/>
    </row>
    <row r="112" spans="1:15" s="262" customFormat="1" x14ac:dyDescent="0.2">
      <c r="A112" s="292"/>
      <c r="B112" s="292"/>
      <c r="C112" s="261"/>
      <c r="F112" s="283"/>
      <c r="I112" s="261"/>
      <c r="J112" s="261"/>
      <c r="K112" s="261"/>
      <c r="L112" s="261"/>
      <c r="M112" s="261"/>
      <c r="N112" s="261"/>
      <c r="O112" s="261"/>
    </row>
    <row r="113" spans="1:15" s="262" customFormat="1" x14ac:dyDescent="0.2">
      <c r="A113" s="292"/>
      <c r="B113" s="292"/>
      <c r="C113" s="261"/>
      <c r="F113" s="283"/>
      <c r="I113" s="261"/>
      <c r="J113" s="261"/>
      <c r="K113" s="261"/>
      <c r="L113" s="261"/>
      <c r="M113" s="261"/>
      <c r="N113" s="261"/>
      <c r="O113" s="261"/>
    </row>
    <row r="114" spans="1:15" s="262" customFormat="1" x14ac:dyDescent="0.2">
      <c r="A114" s="292"/>
      <c r="B114" s="292"/>
      <c r="C114" s="261"/>
      <c r="F114" s="283"/>
      <c r="I114" s="261"/>
      <c r="J114" s="261"/>
      <c r="K114" s="261"/>
      <c r="L114" s="261"/>
      <c r="M114" s="261"/>
      <c r="N114" s="261"/>
      <c r="O114" s="261"/>
    </row>
    <row r="115" spans="1:15" s="262" customFormat="1" x14ac:dyDescent="0.2">
      <c r="A115" s="292"/>
      <c r="B115" s="292"/>
      <c r="C115" s="261"/>
      <c r="F115" s="283"/>
      <c r="I115" s="261"/>
      <c r="J115" s="261"/>
      <c r="K115" s="261"/>
      <c r="L115" s="261"/>
      <c r="M115" s="261"/>
      <c r="N115" s="261"/>
      <c r="O115" s="261"/>
    </row>
    <row r="116" spans="1:15" s="262" customFormat="1" x14ac:dyDescent="0.2">
      <c r="A116" s="292"/>
      <c r="B116" s="292"/>
      <c r="C116" s="261"/>
      <c r="F116" s="283"/>
      <c r="I116" s="261"/>
      <c r="J116" s="261"/>
      <c r="K116" s="261"/>
      <c r="L116" s="261"/>
      <c r="M116" s="261"/>
      <c r="N116" s="261"/>
      <c r="O116" s="261"/>
    </row>
    <row r="117" spans="1:15" s="262" customFormat="1" x14ac:dyDescent="0.2">
      <c r="A117" s="292"/>
      <c r="B117" s="292"/>
      <c r="C117" s="261"/>
      <c r="F117" s="283"/>
      <c r="I117" s="261"/>
      <c r="J117" s="261"/>
      <c r="K117" s="261"/>
      <c r="L117" s="261"/>
      <c r="M117" s="261"/>
      <c r="N117" s="261"/>
      <c r="O117" s="261"/>
    </row>
    <row r="118" spans="1:15" s="262" customFormat="1" x14ac:dyDescent="0.2">
      <c r="A118" s="292"/>
      <c r="B118" s="292"/>
      <c r="C118" s="261"/>
      <c r="F118" s="283"/>
      <c r="I118" s="261"/>
      <c r="J118" s="261"/>
      <c r="K118" s="261"/>
      <c r="L118" s="261"/>
      <c r="M118" s="261"/>
      <c r="N118" s="261"/>
      <c r="O118" s="261"/>
    </row>
    <row r="119" spans="1:15" s="262" customFormat="1" x14ac:dyDescent="0.2">
      <c r="A119" s="292"/>
      <c r="B119" s="292"/>
      <c r="C119" s="261"/>
      <c r="F119" s="283"/>
      <c r="I119" s="261"/>
      <c r="J119" s="261"/>
      <c r="K119" s="261"/>
      <c r="L119" s="261"/>
      <c r="M119" s="261"/>
      <c r="N119" s="261"/>
      <c r="O119" s="261"/>
    </row>
    <row r="120" spans="1:15" s="262" customFormat="1" x14ac:dyDescent="0.2">
      <c r="A120" s="292"/>
      <c r="B120" s="292"/>
      <c r="C120" s="261"/>
      <c r="F120" s="283"/>
      <c r="I120" s="261"/>
      <c r="J120" s="261"/>
      <c r="K120" s="261"/>
      <c r="L120" s="261"/>
      <c r="M120" s="261"/>
      <c r="N120" s="261"/>
      <c r="O120" s="261"/>
    </row>
    <row r="121" spans="1:15" s="262" customFormat="1" x14ac:dyDescent="0.2">
      <c r="A121" s="292"/>
      <c r="B121" s="292"/>
      <c r="C121" s="261"/>
      <c r="F121" s="283"/>
      <c r="I121" s="261"/>
      <c r="J121" s="261"/>
      <c r="K121" s="261"/>
      <c r="L121" s="261"/>
      <c r="M121" s="261"/>
      <c r="N121" s="261"/>
      <c r="O121" s="261"/>
    </row>
    <row r="122" spans="1:15" s="262" customFormat="1" x14ac:dyDescent="0.2">
      <c r="A122" s="292"/>
      <c r="B122" s="292"/>
      <c r="C122" s="261"/>
      <c r="F122" s="283"/>
      <c r="I122" s="261"/>
      <c r="J122" s="261"/>
      <c r="K122" s="261"/>
      <c r="L122" s="261"/>
      <c r="M122" s="261"/>
      <c r="N122" s="261"/>
      <c r="O122" s="261"/>
    </row>
    <row r="123" spans="1:15" s="262" customFormat="1" x14ac:dyDescent="0.2">
      <c r="A123" s="292"/>
      <c r="B123" s="292"/>
      <c r="C123" s="261"/>
      <c r="F123" s="283"/>
      <c r="I123" s="261"/>
      <c r="J123" s="261"/>
      <c r="K123" s="261"/>
      <c r="L123" s="261"/>
      <c r="M123" s="261"/>
      <c r="N123" s="261"/>
      <c r="O123" s="261"/>
    </row>
    <row r="124" spans="1:15" s="262" customFormat="1" x14ac:dyDescent="0.2">
      <c r="A124" s="292"/>
      <c r="B124" s="292"/>
      <c r="C124" s="261"/>
      <c r="F124" s="283"/>
      <c r="I124" s="261"/>
      <c r="J124" s="261"/>
      <c r="K124" s="261"/>
      <c r="L124" s="261"/>
      <c r="M124" s="261"/>
      <c r="N124" s="261"/>
      <c r="O124" s="261"/>
    </row>
    <row r="125" spans="1:15" s="262" customFormat="1" x14ac:dyDescent="0.2">
      <c r="A125" s="292"/>
      <c r="B125" s="292"/>
      <c r="C125" s="261"/>
      <c r="F125" s="283"/>
      <c r="I125" s="261"/>
      <c r="J125" s="261"/>
      <c r="K125" s="261"/>
      <c r="L125" s="261"/>
      <c r="M125" s="261"/>
      <c r="N125" s="261"/>
      <c r="O125" s="261"/>
    </row>
    <row r="126" spans="1:15" s="262" customFormat="1" x14ac:dyDescent="0.2">
      <c r="A126" s="292"/>
      <c r="B126" s="292"/>
      <c r="C126" s="261"/>
      <c r="F126" s="283"/>
      <c r="I126" s="261"/>
      <c r="J126" s="261"/>
      <c r="K126" s="261"/>
      <c r="L126" s="261"/>
      <c r="M126" s="261"/>
      <c r="N126" s="261"/>
      <c r="O126" s="261"/>
    </row>
    <row r="127" spans="1:15" s="262" customFormat="1" x14ac:dyDescent="0.2">
      <c r="A127" s="292"/>
      <c r="B127" s="292"/>
      <c r="C127" s="261"/>
      <c r="F127" s="283"/>
      <c r="I127" s="261"/>
      <c r="J127" s="261"/>
      <c r="K127" s="261"/>
      <c r="L127" s="261"/>
      <c r="M127" s="261"/>
      <c r="N127" s="261"/>
      <c r="O127" s="261"/>
    </row>
    <row r="128" spans="1:15" s="262" customFormat="1" x14ac:dyDescent="0.2">
      <c r="A128" s="292"/>
      <c r="B128" s="292"/>
      <c r="C128" s="261"/>
      <c r="F128" s="283"/>
      <c r="I128" s="261"/>
      <c r="J128" s="261"/>
      <c r="K128" s="261"/>
      <c r="L128" s="261"/>
      <c r="M128" s="261"/>
      <c r="N128" s="261"/>
      <c r="O128" s="261"/>
    </row>
    <row r="129" spans="1:15" s="262" customFormat="1" x14ac:dyDescent="0.2">
      <c r="A129" s="292"/>
      <c r="B129" s="292"/>
      <c r="C129" s="261"/>
      <c r="F129" s="283"/>
      <c r="I129" s="261"/>
      <c r="J129" s="261"/>
      <c r="K129" s="261"/>
      <c r="L129" s="261"/>
      <c r="M129" s="261"/>
      <c r="N129" s="261"/>
      <c r="O129" s="261"/>
    </row>
    <row r="130" spans="1:15" s="262" customFormat="1" x14ac:dyDescent="0.2">
      <c r="A130" s="292"/>
      <c r="B130" s="292"/>
      <c r="C130" s="261"/>
      <c r="F130" s="283"/>
      <c r="I130" s="261"/>
      <c r="J130" s="261"/>
      <c r="K130" s="261"/>
      <c r="L130" s="261"/>
      <c r="M130" s="261"/>
      <c r="N130" s="261"/>
      <c r="O130" s="261"/>
    </row>
    <row r="131" spans="1:15" s="262" customFormat="1" x14ac:dyDescent="0.2">
      <c r="A131" s="292"/>
      <c r="B131" s="292"/>
      <c r="C131" s="261"/>
      <c r="F131" s="283"/>
      <c r="I131" s="261"/>
      <c r="J131" s="261"/>
      <c r="K131" s="261"/>
      <c r="L131" s="261"/>
      <c r="M131" s="261"/>
      <c r="N131" s="261"/>
      <c r="O131" s="261"/>
    </row>
    <row r="132" spans="1:15" s="262" customFormat="1" x14ac:dyDescent="0.2">
      <c r="A132" s="292"/>
      <c r="B132" s="292"/>
      <c r="C132" s="261"/>
      <c r="F132" s="283"/>
      <c r="I132" s="261"/>
      <c r="J132" s="261"/>
      <c r="K132" s="261"/>
      <c r="L132" s="261"/>
      <c r="M132" s="261"/>
      <c r="N132" s="261"/>
      <c r="O132" s="261"/>
    </row>
    <row r="133" spans="1:15" s="262" customFormat="1" x14ac:dyDescent="0.2">
      <c r="A133" s="292"/>
      <c r="B133" s="292"/>
      <c r="C133" s="261"/>
      <c r="F133" s="283"/>
      <c r="I133" s="261"/>
      <c r="J133" s="261"/>
      <c r="K133" s="261"/>
      <c r="L133" s="261"/>
      <c r="M133" s="261"/>
      <c r="N133" s="261"/>
      <c r="O133" s="261"/>
    </row>
    <row r="134" spans="1:15" s="262" customFormat="1" x14ac:dyDescent="0.2">
      <c r="A134" s="292"/>
      <c r="B134" s="292"/>
      <c r="C134" s="261"/>
      <c r="F134" s="283"/>
      <c r="I134" s="261"/>
      <c r="J134" s="261"/>
      <c r="K134" s="261"/>
      <c r="L134" s="261"/>
      <c r="M134" s="261"/>
      <c r="N134" s="261"/>
      <c r="O134" s="261"/>
    </row>
    <row r="135" spans="1:15" s="262" customFormat="1" x14ac:dyDescent="0.2">
      <c r="A135" s="292"/>
      <c r="B135" s="292"/>
      <c r="C135" s="261"/>
      <c r="F135" s="283"/>
      <c r="I135" s="261"/>
      <c r="J135" s="261"/>
      <c r="K135" s="261"/>
      <c r="L135" s="261"/>
      <c r="M135" s="261"/>
      <c r="N135" s="261"/>
      <c r="O135" s="261"/>
    </row>
    <row r="136" spans="1:15" s="262" customFormat="1" x14ac:dyDescent="0.2">
      <c r="A136" s="292"/>
      <c r="B136" s="292"/>
      <c r="C136" s="261"/>
      <c r="F136" s="283"/>
      <c r="I136" s="261"/>
      <c r="J136" s="261"/>
      <c r="K136" s="261"/>
      <c r="L136" s="261"/>
      <c r="M136" s="261"/>
      <c r="N136" s="261"/>
      <c r="O136" s="261"/>
    </row>
    <row r="137" spans="1:15" s="262" customFormat="1" x14ac:dyDescent="0.2">
      <c r="A137" s="292"/>
      <c r="B137" s="292"/>
      <c r="C137" s="261"/>
      <c r="F137" s="283"/>
      <c r="I137" s="261"/>
      <c r="J137" s="261"/>
      <c r="K137" s="261"/>
      <c r="L137" s="261"/>
      <c r="M137" s="261"/>
      <c r="N137" s="261"/>
      <c r="O137" s="261"/>
    </row>
    <row r="138" spans="1:15" s="262" customFormat="1" x14ac:dyDescent="0.2">
      <c r="A138" s="292"/>
      <c r="B138" s="292"/>
      <c r="C138" s="261"/>
      <c r="F138" s="283"/>
      <c r="I138" s="261"/>
      <c r="J138" s="261"/>
      <c r="K138" s="261"/>
      <c r="L138" s="261"/>
      <c r="M138" s="261"/>
      <c r="N138" s="261"/>
      <c r="O138" s="261"/>
    </row>
    <row r="139" spans="1:15" s="262" customFormat="1" x14ac:dyDescent="0.2">
      <c r="A139" s="292"/>
      <c r="B139" s="292"/>
      <c r="C139" s="261"/>
      <c r="F139" s="283"/>
      <c r="I139" s="261"/>
      <c r="J139" s="261"/>
      <c r="K139" s="261"/>
      <c r="L139" s="261"/>
      <c r="M139" s="261"/>
      <c r="N139" s="261"/>
      <c r="O139" s="261"/>
    </row>
    <row r="140" spans="1:15" s="262" customFormat="1" x14ac:dyDescent="0.2">
      <c r="A140" s="292"/>
      <c r="B140" s="292"/>
      <c r="C140" s="261"/>
      <c r="F140" s="283"/>
      <c r="I140" s="261"/>
      <c r="J140" s="261"/>
      <c r="K140" s="261"/>
      <c r="L140" s="261"/>
      <c r="M140" s="261"/>
      <c r="N140" s="261"/>
      <c r="O140" s="261"/>
    </row>
    <row r="141" spans="1:15" s="262" customFormat="1" x14ac:dyDescent="0.2">
      <c r="A141" s="292"/>
      <c r="B141" s="292"/>
      <c r="C141" s="261"/>
      <c r="F141" s="283"/>
      <c r="I141" s="261"/>
      <c r="J141" s="261"/>
      <c r="K141" s="261"/>
      <c r="L141" s="261"/>
      <c r="M141" s="261"/>
      <c r="N141" s="261"/>
      <c r="O141" s="261"/>
    </row>
    <row r="142" spans="1:15" s="262" customFormat="1" x14ac:dyDescent="0.2">
      <c r="A142" s="292"/>
      <c r="B142" s="292"/>
      <c r="C142" s="261"/>
      <c r="F142" s="283"/>
      <c r="I142" s="261"/>
      <c r="J142" s="261"/>
      <c r="K142" s="261"/>
      <c r="L142" s="261"/>
      <c r="M142" s="261"/>
      <c r="N142" s="261"/>
      <c r="O142" s="261"/>
    </row>
    <row r="143" spans="1:15" s="262" customFormat="1" x14ac:dyDescent="0.2">
      <c r="A143" s="292"/>
      <c r="B143" s="292"/>
      <c r="C143" s="261"/>
      <c r="F143" s="283"/>
      <c r="I143" s="261"/>
      <c r="J143" s="261"/>
      <c r="K143" s="261"/>
      <c r="L143" s="261"/>
      <c r="M143" s="261"/>
      <c r="N143" s="261"/>
      <c r="O143" s="261"/>
    </row>
    <row r="144" spans="1:15" s="262" customFormat="1" x14ac:dyDescent="0.2">
      <c r="A144" s="292"/>
      <c r="B144" s="292"/>
      <c r="C144" s="261"/>
      <c r="F144" s="283"/>
      <c r="I144" s="261"/>
      <c r="J144" s="261"/>
      <c r="K144" s="261"/>
      <c r="L144" s="261"/>
      <c r="M144" s="261"/>
      <c r="N144" s="261"/>
      <c r="O144" s="261"/>
    </row>
    <row r="145" spans="1:15" s="262" customFormat="1" x14ac:dyDescent="0.2">
      <c r="A145" s="292"/>
      <c r="B145" s="292"/>
      <c r="C145" s="261"/>
      <c r="F145" s="283"/>
      <c r="I145" s="261"/>
      <c r="J145" s="261"/>
      <c r="K145" s="261"/>
      <c r="L145" s="261"/>
      <c r="M145" s="261"/>
      <c r="N145" s="261"/>
      <c r="O145" s="261"/>
    </row>
    <row r="146" spans="1:15" s="262" customFormat="1" x14ac:dyDescent="0.2">
      <c r="A146" s="292"/>
      <c r="B146" s="292"/>
      <c r="C146" s="261"/>
      <c r="F146" s="283"/>
      <c r="I146" s="261"/>
      <c r="J146" s="261"/>
      <c r="K146" s="261"/>
      <c r="L146" s="261"/>
      <c r="M146" s="261"/>
      <c r="N146" s="261"/>
      <c r="O146" s="261"/>
    </row>
    <row r="147" spans="1:15" s="262" customFormat="1" x14ac:dyDescent="0.2">
      <c r="A147" s="292"/>
      <c r="B147" s="292"/>
      <c r="C147" s="261"/>
      <c r="F147" s="283"/>
      <c r="I147" s="261"/>
      <c r="J147" s="261"/>
      <c r="K147" s="261"/>
      <c r="L147" s="261"/>
      <c r="M147" s="261"/>
      <c r="N147" s="261"/>
      <c r="O147" s="261"/>
    </row>
    <row r="148" spans="1:15" s="262" customFormat="1" x14ac:dyDescent="0.2">
      <c r="A148" s="292"/>
      <c r="B148" s="292"/>
      <c r="C148" s="261"/>
      <c r="F148" s="283"/>
      <c r="I148" s="261"/>
      <c r="J148" s="261"/>
      <c r="K148" s="261"/>
      <c r="L148" s="261"/>
      <c r="M148" s="261"/>
      <c r="N148" s="261"/>
      <c r="O148" s="261"/>
    </row>
    <row r="149" spans="1:15" s="262" customFormat="1" x14ac:dyDescent="0.2">
      <c r="A149" s="292"/>
      <c r="B149" s="292"/>
      <c r="C149" s="261"/>
      <c r="F149" s="283"/>
      <c r="I149" s="261"/>
      <c r="J149" s="261"/>
      <c r="K149" s="261"/>
      <c r="L149" s="261"/>
      <c r="M149" s="261"/>
      <c r="N149" s="261"/>
      <c r="O149" s="261"/>
    </row>
    <row r="150" spans="1:15" s="262" customFormat="1" x14ac:dyDescent="0.2">
      <c r="A150" s="292"/>
      <c r="B150" s="292"/>
      <c r="C150" s="261"/>
      <c r="F150" s="283"/>
      <c r="I150" s="261"/>
      <c r="J150" s="261"/>
      <c r="K150" s="261"/>
      <c r="L150" s="261"/>
      <c r="M150" s="261"/>
      <c r="N150" s="261"/>
      <c r="O150" s="261"/>
    </row>
    <row r="151" spans="1:15" s="262" customFormat="1" x14ac:dyDescent="0.2">
      <c r="A151" s="292"/>
      <c r="B151" s="292"/>
      <c r="C151" s="261"/>
      <c r="F151" s="283"/>
      <c r="I151" s="261"/>
      <c r="J151" s="261"/>
      <c r="K151" s="261"/>
      <c r="L151" s="261"/>
      <c r="M151" s="261"/>
      <c r="N151" s="261"/>
      <c r="O151" s="261"/>
    </row>
    <row r="152" spans="1:15" s="262" customFormat="1" x14ac:dyDescent="0.2">
      <c r="A152" s="292"/>
      <c r="B152" s="292"/>
      <c r="C152" s="261"/>
      <c r="F152" s="283"/>
      <c r="I152" s="261"/>
      <c r="J152" s="261"/>
      <c r="K152" s="261"/>
      <c r="L152" s="261"/>
      <c r="M152" s="261"/>
      <c r="N152" s="261"/>
      <c r="O152" s="261"/>
    </row>
    <row r="153" spans="1:15" s="262" customFormat="1" x14ac:dyDescent="0.2">
      <c r="A153" s="292"/>
      <c r="B153" s="292"/>
      <c r="C153" s="261"/>
      <c r="F153" s="283"/>
      <c r="I153" s="261"/>
      <c r="J153" s="261"/>
      <c r="K153" s="261"/>
      <c r="L153" s="261"/>
      <c r="M153" s="261"/>
      <c r="N153" s="261"/>
      <c r="O153" s="261"/>
    </row>
    <row r="154" spans="1:15" s="262" customFormat="1" x14ac:dyDescent="0.2">
      <c r="A154" s="292"/>
      <c r="B154" s="292"/>
      <c r="C154" s="261"/>
      <c r="F154" s="283"/>
      <c r="I154" s="261"/>
      <c r="J154" s="261"/>
      <c r="K154" s="261"/>
      <c r="L154" s="261"/>
      <c r="M154" s="261"/>
      <c r="N154" s="261"/>
      <c r="O154" s="261"/>
    </row>
    <row r="155" spans="1:15" s="262" customFormat="1" x14ac:dyDescent="0.2">
      <c r="A155" s="292"/>
      <c r="B155" s="292"/>
      <c r="C155" s="261"/>
      <c r="F155" s="283"/>
      <c r="I155" s="261"/>
      <c r="J155" s="261"/>
      <c r="K155" s="261"/>
      <c r="L155" s="261"/>
      <c r="M155" s="261"/>
      <c r="N155" s="261"/>
      <c r="O155" s="261"/>
    </row>
    <row r="156" spans="1:15" s="262" customFormat="1" x14ac:dyDescent="0.2">
      <c r="A156" s="292"/>
      <c r="B156" s="292"/>
      <c r="C156" s="261"/>
      <c r="F156" s="283"/>
      <c r="I156" s="261"/>
      <c r="J156" s="261"/>
      <c r="K156" s="261"/>
      <c r="L156" s="261"/>
      <c r="M156" s="261"/>
      <c r="N156" s="261"/>
      <c r="O156" s="261"/>
    </row>
    <row r="157" spans="1:15" s="262" customFormat="1" x14ac:dyDescent="0.2">
      <c r="A157" s="292"/>
      <c r="B157" s="292"/>
      <c r="C157" s="261"/>
      <c r="F157" s="283"/>
      <c r="I157" s="261"/>
      <c r="J157" s="261"/>
      <c r="K157" s="261"/>
      <c r="L157" s="261"/>
      <c r="M157" s="261"/>
      <c r="N157" s="261"/>
      <c r="O157" s="261"/>
    </row>
    <row r="158" spans="1:15" s="262" customFormat="1" x14ac:dyDescent="0.2">
      <c r="A158" s="292"/>
      <c r="B158" s="292"/>
      <c r="C158" s="261"/>
      <c r="F158" s="283"/>
      <c r="I158" s="261"/>
      <c r="J158" s="261"/>
      <c r="K158" s="261"/>
      <c r="L158" s="261"/>
      <c r="M158" s="261"/>
      <c r="N158" s="261"/>
      <c r="O158" s="261"/>
    </row>
    <row r="159" spans="1:15" s="262" customFormat="1" x14ac:dyDescent="0.2">
      <c r="A159" s="292"/>
      <c r="B159" s="292"/>
      <c r="C159" s="261"/>
      <c r="F159" s="283"/>
      <c r="I159" s="261"/>
      <c r="J159" s="261"/>
      <c r="K159" s="261"/>
      <c r="L159" s="261"/>
      <c r="M159" s="261"/>
      <c r="N159" s="261"/>
      <c r="O159" s="261"/>
    </row>
    <row r="160" spans="1:15" s="262" customFormat="1" x14ac:dyDescent="0.2">
      <c r="A160" s="292"/>
      <c r="B160" s="292"/>
      <c r="C160" s="261"/>
      <c r="F160" s="283"/>
      <c r="I160" s="261"/>
      <c r="J160" s="261"/>
      <c r="K160" s="261"/>
      <c r="L160" s="261"/>
      <c r="M160" s="261"/>
      <c r="N160" s="261"/>
      <c r="O160" s="261"/>
    </row>
    <row r="161" spans="1:15" s="262" customFormat="1" x14ac:dyDescent="0.2">
      <c r="A161" s="292"/>
      <c r="B161" s="292"/>
      <c r="C161" s="261"/>
      <c r="F161" s="283"/>
      <c r="I161" s="261"/>
      <c r="J161" s="261"/>
      <c r="K161" s="261"/>
      <c r="L161" s="261"/>
      <c r="M161" s="261"/>
      <c r="N161" s="261"/>
      <c r="O161" s="261"/>
    </row>
    <row r="162" spans="1:15" s="262" customFormat="1" x14ac:dyDescent="0.2">
      <c r="A162" s="292"/>
      <c r="B162" s="292"/>
      <c r="C162" s="261"/>
      <c r="F162" s="283"/>
      <c r="I162" s="261"/>
      <c r="J162" s="261"/>
      <c r="K162" s="261"/>
      <c r="L162" s="261"/>
      <c r="M162" s="261"/>
      <c r="N162" s="261"/>
      <c r="O162" s="261"/>
    </row>
    <row r="163" spans="1:15" s="262" customFormat="1" x14ac:dyDescent="0.2">
      <c r="A163" s="292"/>
      <c r="B163" s="292"/>
      <c r="C163" s="261"/>
      <c r="F163" s="283"/>
      <c r="I163" s="261"/>
      <c r="J163" s="261"/>
      <c r="K163" s="261"/>
      <c r="L163" s="261"/>
      <c r="M163" s="261"/>
      <c r="N163" s="261"/>
      <c r="O163" s="261"/>
    </row>
    <row r="164" spans="1:15" s="262" customFormat="1" x14ac:dyDescent="0.2">
      <c r="A164" s="292"/>
      <c r="B164" s="292"/>
      <c r="C164" s="261"/>
      <c r="F164" s="283"/>
      <c r="I164" s="261"/>
      <c r="J164" s="261"/>
      <c r="K164" s="261"/>
      <c r="L164" s="261"/>
      <c r="M164" s="261"/>
      <c r="N164" s="261"/>
      <c r="O164" s="261"/>
    </row>
    <row r="165" spans="1:15" s="262" customFormat="1" x14ac:dyDescent="0.2">
      <c r="A165" s="292"/>
      <c r="B165" s="292"/>
      <c r="C165" s="261"/>
      <c r="F165" s="283"/>
      <c r="I165" s="261"/>
      <c r="J165" s="261"/>
      <c r="K165" s="261"/>
      <c r="L165" s="261"/>
      <c r="M165" s="261"/>
      <c r="N165" s="261"/>
      <c r="O165" s="261"/>
    </row>
    <row r="166" spans="1:15" s="262" customFormat="1" x14ac:dyDescent="0.2">
      <c r="A166" s="292"/>
      <c r="B166" s="292"/>
      <c r="C166" s="261"/>
      <c r="F166" s="283"/>
      <c r="I166" s="261"/>
      <c r="J166" s="261"/>
      <c r="K166" s="261"/>
      <c r="L166" s="261"/>
      <c r="M166" s="261"/>
      <c r="N166" s="261"/>
      <c r="O166" s="261"/>
    </row>
    <row r="167" spans="1:15" s="262" customFormat="1" x14ac:dyDescent="0.2">
      <c r="A167" s="292"/>
      <c r="B167" s="292"/>
      <c r="C167" s="261"/>
      <c r="F167" s="283"/>
      <c r="I167" s="261"/>
      <c r="J167" s="261"/>
      <c r="K167" s="261"/>
      <c r="L167" s="261"/>
      <c r="M167" s="261"/>
      <c r="N167" s="261"/>
      <c r="O167" s="261"/>
    </row>
    <row r="168" spans="1:15" s="262" customFormat="1" x14ac:dyDescent="0.2">
      <c r="A168" s="292"/>
      <c r="B168" s="292"/>
      <c r="C168" s="261"/>
      <c r="F168" s="283"/>
      <c r="I168" s="261"/>
      <c r="J168" s="261"/>
      <c r="K168" s="261"/>
      <c r="L168" s="261"/>
      <c r="M168" s="261"/>
      <c r="N168" s="261"/>
      <c r="O168" s="261"/>
    </row>
    <row r="169" spans="1:15" s="262" customFormat="1" x14ac:dyDescent="0.2">
      <c r="A169" s="292"/>
      <c r="B169" s="292"/>
      <c r="C169" s="261"/>
      <c r="F169" s="283"/>
      <c r="I169" s="261"/>
      <c r="J169" s="261"/>
      <c r="K169" s="261"/>
      <c r="L169" s="261"/>
      <c r="M169" s="261"/>
      <c r="N169" s="261"/>
      <c r="O169" s="261"/>
    </row>
    <row r="170" spans="1:15" s="262" customFormat="1" x14ac:dyDescent="0.2">
      <c r="A170" s="292"/>
      <c r="B170" s="292"/>
      <c r="C170" s="261"/>
      <c r="F170" s="283"/>
      <c r="I170" s="261"/>
      <c r="J170" s="261"/>
      <c r="K170" s="261"/>
      <c r="L170" s="261"/>
      <c r="M170" s="261"/>
      <c r="N170" s="261"/>
      <c r="O170" s="261"/>
    </row>
    <row r="171" spans="1:15" s="262" customFormat="1" x14ac:dyDescent="0.2">
      <c r="A171" s="292"/>
      <c r="B171" s="292"/>
      <c r="C171" s="261"/>
      <c r="F171" s="283"/>
      <c r="I171" s="261"/>
      <c r="J171" s="261"/>
      <c r="K171" s="261"/>
      <c r="L171" s="261"/>
      <c r="M171" s="261"/>
      <c r="N171" s="261"/>
      <c r="O171" s="261"/>
    </row>
    <row r="172" spans="1:15" s="262" customFormat="1" x14ac:dyDescent="0.2">
      <c r="A172" s="282"/>
      <c r="B172" s="282"/>
      <c r="C172" s="261"/>
      <c r="F172" s="283"/>
      <c r="I172" s="261"/>
      <c r="J172" s="261"/>
      <c r="K172" s="261"/>
      <c r="L172" s="261"/>
      <c r="M172" s="261"/>
      <c r="N172" s="261"/>
      <c r="O172" s="261"/>
    </row>
    <row r="173" spans="1:15" s="262" customFormat="1" x14ac:dyDescent="0.2">
      <c r="A173" s="282"/>
      <c r="B173" s="282"/>
      <c r="C173" s="261"/>
      <c r="F173" s="283"/>
      <c r="I173" s="261"/>
      <c r="J173" s="261"/>
      <c r="K173" s="261"/>
      <c r="L173" s="261"/>
      <c r="M173" s="261"/>
      <c r="N173" s="261"/>
      <c r="O173" s="261"/>
    </row>
    <row r="174" spans="1:15" s="262" customFormat="1" x14ac:dyDescent="0.2">
      <c r="A174" s="282"/>
      <c r="B174" s="282"/>
      <c r="C174" s="261"/>
      <c r="F174" s="283"/>
      <c r="I174" s="261"/>
      <c r="J174" s="261"/>
      <c r="K174" s="261"/>
      <c r="L174" s="261"/>
      <c r="M174" s="261"/>
      <c r="N174" s="261"/>
      <c r="O174" s="261"/>
    </row>
    <row r="175" spans="1:15" s="262" customFormat="1" x14ac:dyDescent="0.2">
      <c r="A175" s="282"/>
      <c r="B175" s="282"/>
      <c r="C175" s="261"/>
      <c r="F175" s="283"/>
      <c r="I175" s="261"/>
      <c r="J175" s="261"/>
      <c r="K175" s="261"/>
      <c r="L175" s="261"/>
      <c r="M175" s="261"/>
      <c r="N175" s="261"/>
      <c r="O175" s="261"/>
    </row>
    <row r="176" spans="1:15" s="262" customFormat="1" x14ac:dyDescent="0.2">
      <c r="A176" s="282"/>
      <c r="B176" s="282"/>
      <c r="C176" s="261"/>
      <c r="F176" s="283"/>
      <c r="I176" s="261"/>
      <c r="J176" s="261"/>
      <c r="K176" s="261"/>
      <c r="L176" s="261"/>
      <c r="M176" s="261"/>
      <c r="N176" s="261"/>
      <c r="O176" s="261"/>
    </row>
    <row r="177" spans="1:15" s="262" customFormat="1" x14ac:dyDescent="0.2">
      <c r="A177" s="282"/>
      <c r="B177" s="282"/>
      <c r="C177" s="261"/>
      <c r="F177" s="283"/>
      <c r="I177" s="261"/>
      <c r="J177" s="261"/>
      <c r="K177" s="261"/>
      <c r="L177" s="261"/>
      <c r="M177" s="261"/>
      <c r="N177" s="261"/>
      <c r="O177" s="261"/>
    </row>
    <row r="178" spans="1:15" s="262" customFormat="1" x14ac:dyDescent="0.2">
      <c r="A178" s="282"/>
      <c r="B178" s="282"/>
      <c r="C178" s="261"/>
      <c r="F178" s="283"/>
      <c r="I178" s="261"/>
      <c r="J178" s="261"/>
      <c r="K178" s="261"/>
      <c r="L178" s="261"/>
      <c r="M178" s="261"/>
      <c r="N178" s="261"/>
      <c r="O178" s="261"/>
    </row>
    <row r="179" spans="1:15" s="262" customFormat="1" x14ac:dyDescent="0.2">
      <c r="A179" s="282"/>
      <c r="B179" s="282"/>
      <c r="C179" s="261"/>
      <c r="F179" s="283"/>
      <c r="I179" s="261"/>
      <c r="J179" s="261"/>
      <c r="K179" s="261"/>
      <c r="L179" s="261"/>
      <c r="M179" s="261"/>
      <c r="N179" s="261"/>
      <c r="O179" s="261"/>
    </row>
    <row r="180" spans="1:15" s="262" customFormat="1" x14ac:dyDescent="0.2">
      <c r="A180" s="282"/>
      <c r="B180" s="282"/>
      <c r="C180" s="261"/>
      <c r="F180" s="283"/>
      <c r="I180" s="261"/>
      <c r="J180" s="261"/>
      <c r="K180" s="261"/>
      <c r="L180" s="261"/>
      <c r="M180" s="261"/>
      <c r="N180" s="261"/>
      <c r="O180" s="261"/>
    </row>
    <row r="181" spans="1:15" s="262" customFormat="1" x14ac:dyDescent="0.2">
      <c r="A181" s="282"/>
      <c r="B181" s="282"/>
      <c r="C181" s="261"/>
      <c r="F181" s="283"/>
      <c r="I181" s="261"/>
      <c r="J181" s="261"/>
      <c r="K181" s="261"/>
      <c r="L181" s="261"/>
      <c r="M181" s="261"/>
      <c r="N181" s="261"/>
      <c r="O181" s="261"/>
    </row>
    <row r="182" spans="1:15" s="262" customFormat="1" x14ac:dyDescent="0.2">
      <c r="A182" s="282"/>
      <c r="B182" s="282"/>
      <c r="C182" s="261"/>
      <c r="F182" s="283"/>
      <c r="I182" s="261"/>
      <c r="J182" s="261"/>
      <c r="K182" s="261"/>
      <c r="L182" s="261"/>
      <c r="M182" s="261"/>
      <c r="N182" s="261"/>
      <c r="O182" s="261"/>
    </row>
    <row r="183" spans="1:15" s="262" customFormat="1" x14ac:dyDescent="0.2">
      <c r="A183" s="282"/>
      <c r="B183" s="282"/>
      <c r="C183" s="261"/>
      <c r="F183" s="283"/>
      <c r="I183" s="261"/>
      <c r="J183" s="261"/>
      <c r="K183" s="261"/>
      <c r="L183" s="261"/>
      <c r="M183" s="261"/>
      <c r="N183" s="261"/>
      <c r="O183" s="261"/>
    </row>
    <row r="184" spans="1:15" s="262" customFormat="1" x14ac:dyDescent="0.2">
      <c r="A184" s="282"/>
      <c r="B184" s="282"/>
      <c r="C184" s="261"/>
      <c r="F184" s="283"/>
      <c r="I184" s="261"/>
      <c r="J184" s="261"/>
      <c r="K184" s="261"/>
      <c r="L184" s="261"/>
      <c r="M184" s="261"/>
      <c r="N184" s="261"/>
      <c r="O184" s="261"/>
    </row>
    <row r="185" spans="1:15" s="262" customFormat="1" x14ac:dyDescent="0.2">
      <c r="A185" s="282"/>
      <c r="B185" s="282"/>
      <c r="C185" s="261"/>
      <c r="F185" s="283"/>
      <c r="I185" s="261"/>
      <c r="J185" s="261"/>
      <c r="K185" s="261"/>
      <c r="L185" s="261"/>
      <c r="M185" s="261"/>
      <c r="N185" s="261"/>
      <c r="O185" s="261"/>
    </row>
    <row r="186" spans="1:15" s="262" customFormat="1" x14ac:dyDescent="0.2">
      <c r="A186" s="282"/>
      <c r="B186" s="282"/>
      <c r="C186" s="261"/>
      <c r="F186" s="283"/>
      <c r="I186" s="261"/>
      <c r="J186" s="261"/>
      <c r="K186" s="261"/>
      <c r="L186" s="261"/>
      <c r="M186" s="261"/>
      <c r="N186" s="261"/>
      <c r="O186" s="261"/>
    </row>
    <row r="187" spans="1:15" s="262" customFormat="1" x14ac:dyDescent="0.2">
      <c r="A187" s="282"/>
      <c r="B187" s="282"/>
      <c r="C187" s="261"/>
      <c r="F187" s="283"/>
      <c r="I187" s="261"/>
      <c r="J187" s="261"/>
      <c r="K187" s="261"/>
      <c r="L187" s="261"/>
      <c r="M187" s="261"/>
      <c r="N187" s="261"/>
      <c r="O187" s="261"/>
    </row>
    <row r="188" spans="1:15" s="262" customFormat="1" x14ac:dyDescent="0.2">
      <c r="A188" s="282"/>
      <c r="B188" s="282"/>
      <c r="C188" s="261"/>
      <c r="F188" s="283"/>
      <c r="I188" s="261"/>
      <c r="J188" s="261"/>
      <c r="K188" s="261"/>
      <c r="L188" s="261"/>
      <c r="M188" s="261"/>
      <c r="N188" s="261"/>
      <c r="O188" s="261"/>
    </row>
    <row r="189" spans="1:15" s="262" customFormat="1" x14ac:dyDescent="0.2">
      <c r="A189" s="282"/>
      <c r="B189" s="282"/>
      <c r="C189" s="261"/>
      <c r="F189" s="283"/>
      <c r="I189" s="261"/>
      <c r="J189" s="261"/>
      <c r="K189" s="261"/>
      <c r="L189" s="261"/>
      <c r="M189" s="261"/>
      <c r="N189" s="261"/>
      <c r="O189" s="261"/>
    </row>
    <row r="190" spans="1:15" s="262" customFormat="1" x14ac:dyDescent="0.2">
      <c r="A190" s="282"/>
      <c r="B190" s="282"/>
      <c r="C190" s="261"/>
      <c r="F190" s="283"/>
      <c r="I190" s="261"/>
      <c r="J190" s="261"/>
      <c r="K190" s="261"/>
      <c r="L190" s="261"/>
      <c r="M190" s="261"/>
      <c r="N190" s="261"/>
      <c r="O190" s="261"/>
    </row>
    <row r="191" spans="1:15" s="262" customFormat="1" x14ac:dyDescent="0.2">
      <c r="A191" s="282"/>
      <c r="B191" s="282"/>
      <c r="C191" s="261"/>
      <c r="F191" s="283"/>
      <c r="I191" s="261"/>
      <c r="J191" s="261"/>
      <c r="K191" s="261"/>
      <c r="L191" s="261"/>
      <c r="M191" s="261"/>
      <c r="N191" s="261"/>
      <c r="O191" s="261"/>
    </row>
    <row r="192" spans="1:15" s="262" customFormat="1" x14ac:dyDescent="0.2">
      <c r="A192" s="282"/>
      <c r="B192" s="282"/>
      <c r="C192" s="261"/>
      <c r="F192" s="283"/>
      <c r="I192" s="261"/>
      <c r="J192" s="261"/>
      <c r="K192" s="261"/>
      <c r="L192" s="261"/>
      <c r="M192" s="261"/>
      <c r="N192" s="261"/>
      <c r="O192" s="261"/>
    </row>
    <row r="193" spans="1:15" s="262" customFormat="1" x14ac:dyDescent="0.2">
      <c r="A193" s="282"/>
      <c r="B193" s="282"/>
      <c r="C193" s="261"/>
      <c r="F193" s="283"/>
      <c r="I193" s="261"/>
      <c r="J193" s="261"/>
      <c r="K193" s="261"/>
      <c r="L193" s="261"/>
      <c r="M193" s="261"/>
      <c r="N193" s="261"/>
      <c r="O193" s="261"/>
    </row>
    <row r="194" spans="1:15" s="262" customFormat="1" x14ac:dyDescent="0.2">
      <c r="A194" s="282"/>
      <c r="B194" s="282"/>
      <c r="C194" s="261"/>
      <c r="F194" s="283"/>
      <c r="I194" s="261"/>
      <c r="J194" s="261"/>
      <c r="K194" s="261"/>
      <c r="L194" s="261"/>
      <c r="M194" s="261"/>
      <c r="N194" s="261"/>
      <c r="O194" s="261"/>
    </row>
    <row r="195" spans="1:15" s="262" customFormat="1" x14ac:dyDescent="0.2">
      <c r="A195" s="282"/>
      <c r="B195" s="282"/>
      <c r="C195" s="261"/>
      <c r="F195" s="283"/>
      <c r="I195" s="261"/>
      <c r="J195" s="261"/>
      <c r="K195" s="261"/>
      <c r="L195" s="261"/>
      <c r="M195" s="261"/>
      <c r="N195" s="261"/>
      <c r="O195" s="261"/>
    </row>
    <row r="196" spans="1:15" s="262" customFormat="1" x14ac:dyDescent="0.2">
      <c r="A196" s="282"/>
      <c r="B196" s="282"/>
      <c r="C196" s="261"/>
      <c r="F196" s="283"/>
      <c r="I196" s="261"/>
      <c r="J196" s="261"/>
      <c r="K196" s="261"/>
      <c r="L196" s="261"/>
      <c r="M196" s="261"/>
      <c r="N196" s="261"/>
      <c r="O196" s="261"/>
    </row>
    <row r="197" spans="1:15" s="262" customFormat="1" x14ac:dyDescent="0.2">
      <c r="A197" s="282"/>
      <c r="B197" s="282"/>
      <c r="C197" s="261"/>
      <c r="F197" s="283"/>
      <c r="I197" s="261"/>
      <c r="J197" s="261"/>
      <c r="K197" s="261"/>
      <c r="L197" s="261"/>
      <c r="M197" s="261"/>
      <c r="N197" s="261"/>
      <c r="O197" s="261"/>
    </row>
    <row r="198" spans="1:15" s="262" customFormat="1" x14ac:dyDescent="0.2">
      <c r="A198" s="282"/>
      <c r="B198" s="282"/>
      <c r="C198" s="261"/>
      <c r="F198" s="283"/>
      <c r="I198" s="261"/>
      <c r="J198" s="261"/>
      <c r="K198" s="261"/>
      <c r="L198" s="261"/>
      <c r="M198" s="261"/>
      <c r="N198" s="261"/>
      <c r="O198" s="261"/>
    </row>
    <row r="199" spans="1:15" s="72" customFormat="1" x14ac:dyDescent="0.2">
      <c r="A199" s="293"/>
      <c r="B199" s="293"/>
      <c r="D199" s="70"/>
      <c r="E199" s="70"/>
      <c r="F199" s="71"/>
      <c r="G199" s="70"/>
      <c r="H199" s="70"/>
    </row>
    <row r="200" spans="1:15" s="72" customFormat="1" hidden="1" x14ac:dyDescent="0.2">
      <c r="A200" s="68" t="s">
        <v>34</v>
      </c>
      <c r="B200" s="68" t="str">
        <f>IF($D$7="МУЖЧИНЫ И ЖЕНЩИНЫ","МУЖЧИНЫ",IF($D$7="ДО 19 ЛЕТ","ЮНИОРЫ","ЮНОШИ"))</f>
        <v>МУЖЧИНЫ</v>
      </c>
      <c r="C200" s="69" t="s">
        <v>35</v>
      </c>
      <c r="D200" s="69" t="s">
        <v>36</v>
      </c>
      <c r="E200" s="70"/>
      <c r="F200" s="70"/>
      <c r="G200" s="71"/>
      <c r="H200" s="70"/>
      <c r="I200" s="70"/>
    </row>
    <row r="201" spans="1:15" s="72" customFormat="1" hidden="1" x14ac:dyDescent="0.2">
      <c r="A201" s="68" t="s">
        <v>37</v>
      </c>
      <c r="B201" s="68" t="str">
        <f>IF($D$7="МУЖЧИНЫ И ЖЕНЩИНЫ","ЖЕНЩИНЫ",IF($D$7="ДО 19 ЛЕТ","ЮНИОРКИ","ДЕВУШКИ"))</f>
        <v>ЖЕНЩИНЫ</v>
      </c>
      <c r="C201" s="69" t="s">
        <v>38</v>
      </c>
      <c r="D201" s="69" t="s">
        <v>39</v>
      </c>
      <c r="E201" s="70"/>
      <c r="F201" s="70"/>
      <c r="G201" s="71"/>
      <c r="H201" s="70"/>
      <c r="I201" s="70"/>
    </row>
    <row r="202" spans="1:15" s="72" customFormat="1" hidden="1" x14ac:dyDescent="0.2">
      <c r="A202" s="68" t="s">
        <v>40</v>
      </c>
      <c r="B202" s="68" t="str">
        <f>IF($D$7="МУЖЧИНЫ И ЖЕНЩИНЫ","МУЖЧИНЫ И ЖЕНЩИНЫ",IF($D$7="ДО 19 ЛЕТ","ЮНИОРЫ И ЮНИОРКИ","ЮНОШИ И ДЕВУШКИ"))</f>
        <v>МУЖЧИНЫ И ЖЕНЩИНЫ</v>
      </c>
      <c r="C202" s="69" t="s">
        <v>41</v>
      </c>
      <c r="D202" s="69" t="s">
        <v>42</v>
      </c>
      <c r="E202" s="70"/>
      <c r="F202" s="70"/>
      <c r="G202" s="71"/>
      <c r="H202" s="70"/>
      <c r="I202" s="70"/>
    </row>
    <row r="203" spans="1:15" s="72" customFormat="1" hidden="1" x14ac:dyDescent="0.2">
      <c r="A203" s="68" t="s">
        <v>43</v>
      </c>
      <c r="B203" s="68"/>
      <c r="C203" s="69" t="s">
        <v>44</v>
      </c>
      <c r="D203" s="69" t="s">
        <v>45</v>
      </c>
      <c r="E203" s="70"/>
      <c r="F203" s="70"/>
      <c r="G203" s="71"/>
      <c r="H203" s="70"/>
      <c r="I203" s="70"/>
    </row>
    <row r="204" spans="1:15" s="72" customFormat="1" hidden="1" x14ac:dyDescent="0.2">
      <c r="A204" s="68" t="s">
        <v>46</v>
      </c>
      <c r="B204" s="68"/>
      <c r="C204" s="69" t="s">
        <v>47</v>
      </c>
      <c r="D204" s="69" t="s">
        <v>48</v>
      </c>
      <c r="E204" s="70"/>
      <c r="F204" s="70"/>
      <c r="G204" s="71"/>
      <c r="H204" s="70"/>
      <c r="I204" s="70"/>
    </row>
    <row r="205" spans="1:15" s="72" customFormat="1" hidden="1" x14ac:dyDescent="0.2">
      <c r="A205" s="68" t="s">
        <v>49</v>
      </c>
      <c r="B205" s="68"/>
      <c r="C205" s="69" t="s">
        <v>50</v>
      </c>
      <c r="D205" s="69"/>
      <c r="E205" s="70"/>
      <c r="F205" s="70"/>
      <c r="G205" s="71"/>
      <c r="H205" s="70"/>
      <c r="I205" s="70"/>
    </row>
    <row r="206" spans="1:15" s="72" customFormat="1" hidden="1" x14ac:dyDescent="0.2">
      <c r="A206" s="68"/>
      <c r="B206" s="68"/>
      <c r="C206" s="69" t="s">
        <v>51</v>
      </c>
      <c r="D206" s="69"/>
      <c r="E206" s="70"/>
      <c r="F206" s="70"/>
      <c r="G206" s="71"/>
      <c r="H206" s="70"/>
      <c r="I206" s="70"/>
    </row>
    <row r="207" spans="1:15" s="72" customFormat="1" x14ac:dyDescent="0.2">
      <c r="A207" s="293"/>
      <c r="B207" s="293"/>
      <c r="D207" s="70"/>
      <c r="E207" s="70"/>
      <c r="F207" s="71"/>
      <c r="G207" s="70"/>
      <c r="H207" s="70"/>
    </row>
    <row r="208" spans="1:15" s="262" customFormat="1" x14ac:dyDescent="0.2">
      <c r="A208" s="282"/>
      <c r="B208" s="282"/>
      <c r="C208" s="261"/>
      <c r="F208" s="283"/>
      <c r="I208" s="261"/>
      <c r="J208" s="261"/>
      <c r="K208" s="261"/>
      <c r="L208" s="261"/>
      <c r="M208" s="261"/>
      <c r="N208" s="261"/>
      <c r="O208" s="261"/>
    </row>
    <row r="209" spans="1:15" s="262" customFormat="1" x14ac:dyDescent="0.2">
      <c r="A209" s="282"/>
      <c r="B209" s="282"/>
      <c r="C209" s="261"/>
      <c r="F209" s="283"/>
      <c r="I209" s="261"/>
      <c r="J209" s="261"/>
      <c r="K209" s="261"/>
      <c r="L209" s="261"/>
      <c r="M209" s="261"/>
      <c r="N209" s="261"/>
      <c r="O209" s="261"/>
    </row>
    <row r="210" spans="1:15" s="262" customFormat="1" x14ac:dyDescent="0.2">
      <c r="A210" s="282"/>
      <c r="B210" s="282"/>
      <c r="C210" s="261"/>
      <c r="F210" s="283"/>
      <c r="I210" s="261"/>
      <c r="J210" s="261"/>
      <c r="K210" s="261"/>
      <c r="L210" s="261"/>
      <c r="M210" s="261"/>
      <c r="N210" s="261"/>
      <c r="O210" s="261"/>
    </row>
    <row r="211" spans="1:15" s="262" customFormat="1" x14ac:dyDescent="0.2">
      <c r="A211" s="282"/>
      <c r="B211" s="282"/>
      <c r="C211" s="261"/>
      <c r="F211" s="283"/>
      <c r="I211" s="261"/>
      <c r="J211" s="261"/>
      <c r="K211" s="261"/>
      <c r="L211" s="261"/>
      <c r="M211" s="261"/>
      <c r="N211" s="261"/>
      <c r="O211" s="261"/>
    </row>
    <row r="212" spans="1:15" s="262" customFormat="1" x14ac:dyDescent="0.2">
      <c r="A212" s="282"/>
      <c r="B212" s="282"/>
      <c r="C212" s="261"/>
      <c r="F212" s="283"/>
      <c r="I212" s="261"/>
      <c r="J212" s="261"/>
      <c r="K212" s="261"/>
      <c r="L212" s="261"/>
      <c r="M212" s="261"/>
      <c r="N212" s="261"/>
      <c r="O212" s="261"/>
    </row>
    <row r="213" spans="1:15" s="262" customFormat="1" x14ac:dyDescent="0.2">
      <c r="A213" s="282"/>
      <c r="B213" s="282"/>
      <c r="C213" s="261"/>
      <c r="F213" s="283"/>
      <c r="I213" s="261"/>
      <c r="J213" s="261"/>
      <c r="K213" s="261"/>
      <c r="L213" s="261"/>
      <c r="M213" s="261"/>
      <c r="N213" s="261"/>
      <c r="O213" s="261"/>
    </row>
    <row r="214" spans="1:15" s="262" customFormat="1" x14ac:dyDescent="0.2">
      <c r="A214" s="282"/>
      <c r="B214" s="282"/>
      <c r="C214" s="261"/>
      <c r="F214" s="283"/>
      <c r="I214" s="261"/>
      <c r="J214" s="261"/>
      <c r="K214" s="261"/>
      <c r="L214" s="261"/>
      <c r="M214" s="261"/>
      <c r="N214" s="261"/>
      <c r="O214" s="261"/>
    </row>
    <row r="215" spans="1:15" s="262" customFormat="1" x14ac:dyDescent="0.2">
      <c r="A215" s="282"/>
      <c r="B215" s="282"/>
      <c r="C215" s="261"/>
      <c r="F215" s="283"/>
      <c r="I215" s="261"/>
      <c r="J215" s="261"/>
      <c r="K215" s="261"/>
      <c r="L215" s="261"/>
      <c r="M215" s="261"/>
      <c r="N215" s="261"/>
      <c r="O215" s="261"/>
    </row>
    <row r="216" spans="1:15" s="262" customFormat="1" x14ac:dyDescent="0.2">
      <c r="A216" s="282"/>
      <c r="B216" s="282"/>
      <c r="C216" s="261"/>
      <c r="F216" s="283"/>
      <c r="I216" s="261"/>
      <c r="J216" s="261"/>
      <c r="K216" s="261"/>
      <c r="L216" s="261"/>
      <c r="M216" s="261"/>
      <c r="N216" s="261"/>
      <c r="O216" s="261"/>
    </row>
    <row r="217" spans="1:15" s="262" customFormat="1" x14ac:dyDescent="0.2">
      <c r="A217" s="282"/>
      <c r="B217" s="282"/>
      <c r="C217" s="261"/>
      <c r="F217" s="283"/>
      <c r="I217" s="261"/>
      <c r="J217" s="261"/>
      <c r="K217" s="261"/>
      <c r="L217" s="261"/>
      <c r="M217" s="261"/>
      <c r="N217" s="261"/>
      <c r="O217" s="261"/>
    </row>
    <row r="218" spans="1:15" s="262" customFormat="1" x14ac:dyDescent="0.2">
      <c r="A218" s="282"/>
      <c r="B218" s="282"/>
      <c r="C218" s="261"/>
      <c r="F218" s="283"/>
      <c r="I218" s="261"/>
      <c r="J218" s="261"/>
      <c r="K218" s="261"/>
      <c r="L218" s="261"/>
      <c r="M218" s="261"/>
      <c r="N218" s="261"/>
      <c r="O218" s="261"/>
    </row>
    <row r="219" spans="1:15" s="262" customFormat="1" x14ac:dyDescent="0.2">
      <c r="A219" s="282"/>
      <c r="B219" s="282"/>
      <c r="C219" s="261"/>
      <c r="F219" s="283"/>
      <c r="I219" s="261"/>
      <c r="J219" s="261"/>
      <c r="K219" s="261"/>
      <c r="L219" s="261"/>
      <c r="M219" s="261"/>
      <c r="N219" s="261"/>
      <c r="O219" s="261"/>
    </row>
    <row r="220" spans="1:15" s="262" customFormat="1" x14ac:dyDescent="0.2">
      <c r="A220" s="282"/>
      <c r="B220" s="282"/>
      <c r="C220" s="261"/>
      <c r="F220" s="283"/>
      <c r="I220" s="261"/>
      <c r="J220" s="261"/>
      <c r="K220" s="261"/>
      <c r="L220" s="261"/>
      <c r="M220" s="261"/>
      <c r="N220" s="261"/>
      <c r="O220" s="261"/>
    </row>
    <row r="221" spans="1:15" s="262" customFormat="1" x14ac:dyDescent="0.2">
      <c r="A221" s="282"/>
      <c r="B221" s="282"/>
      <c r="C221" s="261"/>
      <c r="F221" s="283"/>
      <c r="I221" s="261"/>
      <c r="J221" s="261"/>
      <c r="K221" s="261"/>
      <c r="L221" s="261"/>
      <c r="M221" s="261"/>
      <c r="N221" s="261"/>
      <c r="O221" s="261"/>
    </row>
    <row r="222" spans="1:15" s="262" customFormat="1" x14ac:dyDescent="0.2">
      <c r="A222" s="282"/>
      <c r="B222" s="282"/>
      <c r="C222" s="261"/>
      <c r="F222" s="283"/>
      <c r="I222" s="261"/>
      <c r="J222" s="261"/>
      <c r="K222" s="261"/>
      <c r="L222" s="261"/>
      <c r="M222" s="261"/>
      <c r="N222" s="261"/>
      <c r="O222" s="261"/>
    </row>
    <row r="223" spans="1:15" s="262" customFormat="1" x14ac:dyDescent="0.2">
      <c r="A223" s="282"/>
      <c r="B223" s="282"/>
      <c r="C223" s="261"/>
      <c r="F223" s="283"/>
      <c r="I223" s="261"/>
      <c r="J223" s="261"/>
      <c r="K223" s="261"/>
      <c r="L223" s="261"/>
      <c r="M223" s="261"/>
      <c r="N223" s="261"/>
      <c r="O223" s="261"/>
    </row>
    <row r="224" spans="1:15" s="262" customFormat="1" x14ac:dyDescent="0.2">
      <c r="A224" s="282"/>
      <c r="B224" s="282"/>
      <c r="C224" s="261"/>
      <c r="F224" s="283"/>
      <c r="I224" s="261"/>
      <c r="J224" s="261"/>
      <c r="K224" s="261"/>
      <c r="L224" s="261"/>
      <c r="M224" s="261"/>
      <c r="N224" s="261"/>
      <c r="O224" s="261"/>
    </row>
    <row r="225" spans="1:15" s="262" customFormat="1" x14ac:dyDescent="0.2">
      <c r="A225" s="282"/>
      <c r="B225" s="282"/>
      <c r="C225" s="261"/>
      <c r="F225" s="283"/>
      <c r="I225" s="261"/>
      <c r="J225" s="261"/>
      <c r="K225" s="261"/>
      <c r="L225" s="261"/>
      <c r="M225" s="261"/>
      <c r="N225" s="261"/>
      <c r="O225" s="261"/>
    </row>
    <row r="226" spans="1:15" s="262" customFormat="1" x14ac:dyDescent="0.2">
      <c r="A226" s="282"/>
      <c r="B226" s="282"/>
      <c r="C226" s="261"/>
      <c r="F226" s="283"/>
      <c r="I226" s="261"/>
      <c r="J226" s="261"/>
      <c r="K226" s="261"/>
      <c r="L226" s="261"/>
      <c r="M226" s="261"/>
      <c r="N226" s="261"/>
      <c r="O226" s="261"/>
    </row>
    <row r="227" spans="1:15" s="262" customFormat="1" x14ac:dyDescent="0.2">
      <c r="A227" s="282"/>
      <c r="B227" s="282"/>
      <c r="C227" s="261"/>
      <c r="F227" s="283"/>
      <c r="I227" s="261"/>
      <c r="J227" s="261"/>
      <c r="K227" s="261"/>
      <c r="L227" s="261"/>
      <c r="M227" s="261"/>
      <c r="N227" s="261"/>
      <c r="O227" s="261"/>
    </row>
    <row r="228" spans="1:15" s="262" customFormat="1" x14ac:dyDescent="0.2">
      <c r="A228" s="282"/>
      <c r="B228" s="282"/>
      <c r="C228" s="261"/>
      <c r="F228" s="283"/>
      <c r="I228" s="261"/>
      <c r="J228" s="261"/>
      <c r="K228" s="261"/>
      <c r="L228" s="261"/>
      <c r="M228" s="261"/>
      <c r="N228" s="261"/>
      <c r="O228" s="261"/>
    </row>
    <row r="229" spans="1:15" s="262" customFormat="1" x14ac:dyDescent="0.2">
      <c r="A229" s="282"/>
      <c r="B229" s="282"/>
      <c r="C229" s="261"/>
      <c r="F229" s="283"/>
      <c r="I229" s="261"/>
      <c r="J229" s="261"/>
      <c r="K229" s="261"/>
      <c r="L229" s="261"/>
      <c r="M229" s="261"/>
      <c r="N229" s="261"/>
      <c r="O229" s="261"/>
    </row>
    <row r="230" spans="1:15" s="262" customFormat="1" x14ac:dyDescent="0.2">
      <c r="A230" s="282"/>
      <c r="B230" s="282"/>
      <c r="C230" s="261"/>
      <c r="F230" s="283"/>
      <c r="I230" s="261"/>
      <c r="J230" s="261"/>
      <c r="K230" s="261"/>
      <c r="L230" s="261"/>
      <c r="M230" s="261"/>
      <c r="N230" s="261"/>
      <c r="O230" s="261"/>
    </row>
    <row r="231" spans="1:15" s="262" customFormat="1" x14ac:dyDescent="0.2">
      <c r="A231" s="282"/>
      <c r="B231" s="282"/>
      <c r="C231" s="261"/>
      <c r="F231" s="283"/>
      <c r="I231" s="261"/>
      <c r="J231" s="261"/>
      <c r="K231" s="261"/>
      <c r="L231" s="261"/>
      <c r="M231" s="261"/>
      <c r="N231" s="261"/>
      <c r="O231" s="261"/>
    </row>
    <row r="232" spans="1:15" s="262" customFormat="1" x14ac:dyDescent="0.2">
      <c r="A232" s="282"/>
      <c r="B232" s="282"/>
      <c r="C232" s="261"/>
      <c r="F232" s="283"/>
      <c r="I232" s="261"/>
      <c r="J232" s="261"/>
      <c r="K232" s="261"/>
      <c r="L232" s="261"/>
      <c r="M232" s="261"/>
      <c r="N232" s="261"/>
      <c r="O232" s="261"/>
    </row>
    <row r="233" spans="1:15" s="262" customFormat="1" x14ac:dyDescent="0.2">
      <c r="A233" s="282"/>
      <c r="B233" s="282"/>
      <c r="C233" s="261"/>
      <c r="F233" s="283"/>
      <c r="I233" s="261"/>
      <c r="J233" s="261"/>
      <c r="K233" s="261"/>
      <c r="L233" s="261"/>
      <c r="M233" s="261"/>
      <c r="N233" s="261"/>
      <c r="O233" s="261"/>
    </row>
    <row r="234" spans="1:15" s="262" customFormat="1" x14ac:dyDescent="0.2">
      <c r="A234" s="282"/>
      <c r="B234" s="282"/>
      <c r="C234" s="261"/>
      <c r="F234" s="283"/>
      <c r="I234" s="261"/>
      <c r="J234" s="261"/>
      <c r="K234" s="261"/>
      <c r="L234" s="261"/>
      <c r="M234" s="261"/>
      <c r="N234" s="261"/>
      <c r="O234" s="261"/>
    </row>
    <row r="235" spans="1:15" s="262" customFormat="1" x14ac:dyDescent="0.2">
      <c r="A235" s="282"/>
      <c r="B235" s="282"/>
      <c r="C235" s="261"/>
      <c r="F235" s="283"/>
      <c r="I235" s="261"/>
      <c r="J235" s="261"/>
      <c r="K235" s="261"/>
      <c r="L235" s="261"/>
      <c r="M235" s="261"/>
      <c r="N235" s="261"/>
      <c r="O235" s="261"/>
    </row>
    <row r="236" spans="1:15" s="262" customFormat="1" x14ac:dyDescent="0.2">
      <c r="A236" s="282"/>
      <c r="B236" s="282"/>
      <c r="C236" s="261"/>
      <c r="F236" s="283"/>
      <c r="I236" s="261"/>
      <c r="J236" s="261"/>
      <c r="K236" s="261"/>
      <c r="L236" s="261"/>
      <c r="M236" s="261"/>
      <c r="N236" s="261"/>
      <c r="O236" s="261"/>
    </row>
    <row r="237" spans="1:15" s="262" customFormat="1" x14ac:dyDescent="0.2">
      <c r="A237" s="282"/>
      <c r="B237" s="282"/>
      <c r="C237" s="261"/>
      <c r="F237" s="283"/>
      <c r="I237" s="261"/>
      <c r="J237" s="261"/>
      <c r="K237" s="261"/>
      <c r="L237" s="261"/>
      <c r="M237" s="261"/>
      <c r="N237" s="261"/>
      <c r="O237" s="261"/>
    </row>
    <row r="238" spans="1:15" s="262" customFormat="1" x14ac:dyDescent="0.2">
      <c r="A238" s="282"/>
      <c r="B238" s="282"/>
      <c r="C238" s="261"/>
      <c r="F238" s="283"/>
      <c r="I238" s="261"/>
      <c r="J238" s="261"/>
      <c r="K238" s="261"/>
      <c r="L238" s="261"/>
      <c r="M238" s="261"/>
      <c r="N238" s="261"/>
      <c r="O238" s="261"/>
    </row>
    <row r="239" spans="1:15" s="262" customFormat="1" x14ac:dyDescent="0.2">
      <c r="A239" s="282"/>
      <c r="B239" s="282"/>
      <c r="C239" s="261"/>
      <c r="F239" s="283"/>
      <c r="I239" s="261"/>
      <c r="J239" s="261"/>
      <c r="K239" s="261"/>
      <c r="L239" s="261"/>
      <c r="M239" s="261"/>
      <c r="N239" s="261"/>
      <c r="O239" s="261"/>
    </row>
    <row r="240" spans="1:15" s="262" customFormat="1" x14ac:dyDescent="0.2">
      <c r="A240" s="282"/>
      <c r="B240" s="282"/>
      <c r="C240" s="261"/>
      <c r="F240" s="283"/>
      <c r="I240" s="261"/>
      <c r="J240" s="261"/>
      <c r="K240" s="261"/>
      <c r="L240" s="261"/>
      <c r="M240" s="261"/>
      <c r="N240" s="261"/>
      <c r="O240" s="261"/>
    </row>
    <row r="241" spans="1:15" s="262" customFormat="1" x14ac:dyDescent="0.2">
      <c r="A241" s="282"/>
      <c r="B241" s="282"/>
      <c r="C241" s="261"/>
      <c r="F241" s="283"/>
      <c r="I241" s="261"/>
      <c r="J241" s="261"/>
      <c r="K241" s="261"/>
      <c r="L241" s="261"/>
      <c r="M241" s="261"/>
      <c r="N241" s="261"/>
      <c r="O241" s="261"/>
    </row>
    <row r="242" spans="1:15" s="262" customFormat="1" x14ac:dyDescent="0.2">
      <c r="A242" s="282"/>
      <c r="B242" s="282"/>
      <c r="C242" s="261"/>
      <c r="F242" s="283"/>
      <c r="I242" s="261"/>
      <c r="J242" s="261"/>
      <c r="K242" s="261"/>
      <c r="L242" s="261"/>
      <c r="M242" s="261"/>
      <c r="N242" s="261"/>
      <c r="O242" s="261"/>
    </row>
    <row r="243" spans="1:15" s="262" customFormat="1" x14ac:dyDescent="0.2">
      <c r="A243" s="282"/>
      <c r="B243" s="282"/>
      <c r="C243" s="261"/>
      <c r="F243" s="283"/>
      <c r="I243" s="261"/>
      <c r="J243" s="261"/>
      <c r="K243" s="261"/>
      <c r="L243" s="261"/>
      <c r="M243" s="261"/>
      <c r="N243" s="261"/>
      <c r="O243" s="261"/>
    </row>
    <row r="244" spans="1:15" s="262" customFormat="1" x14ac:dyDescent="0.2">
      <c r="A244" s="282"/>
      <c r="B244" s="282"/>
      <c r="C244" s="261"/>
      <c r="F244" s="283"/>
      <c r="I244" s="261"/>
      <c r="J244" s="261"/>
      <c r="K244" s="261"/>
      <c r="L244" s="261"/>
      <c r="M244" s="261"/>
      <c r="N244" s="261"/>
      <c r="O244" s="261"/>
    </row>
    <row r="245" spans="1:15" s="262" customFormat="1" x14ac:dyDescent="0.2">
      <c r="A245" s="282"/>
      <c r="B245" s="282"/>
      <c r="C245" s="261"/>
      <c r="F245" s="283"/>
      <c r="I245" s="261"/>
      <c r="J245" s="261"/>
      <c r="K245" s="261"/>
      <c r="L245" s="261"/>
      <c r="M245" s="261"/>
      <c r="N245" s="261"/>
      <c r="O245" s="261"/>
    </row>
    <row r="246" spans="1:15" s="262" customFormat="1" x14ac:dyDescent="0.2">
      <c r="A246" s="282"/>
      <c r="B246" s="282"/>
      <c r="C246" s="261"/>
      <c r="F246" s="283"/>
      <c r="I246" s="261"/>
      <c r="J246" s="261"/>
      <c r="K246" s="261"/>
      <c r="L246" s="261"/>
      <c r="M246" s="261"/>
      <c r="N246" s="261"/>
      <c r="O246" s="261"/>
    </row>
    <row r="247" spans="1:15" s="262" customFormat="1" x14ac:dyDescent="0.2">
      <c r="A247" s="282"/>
      <c r="B247" s="282"/>
      <c r="C247" s="261"/>
      <c r="F247" s="283"/>
      <c r="I247" s="261"/>
      <c r="J247" s="261"/>
      <c r="K247" s="261"/>
      <c r="L247" s="261"/>
      <c r="M247" s="261"/>
      <c r="N247" s="261"/>
      <c r="O247" s="261"/>
    </row>
    <row r="248" spans="1:15" s="262" customFormat="1" x14ac:dyDescent="0.2">
      <c r="A248" s="282"/>
      <c r="B248" s="282"/>
      <c r="C248" s="261"/>
      <c r="F248" s="283"/>
      <c r="I248" s="261"/>
      <c r="J248" s="261"/>
      <c r="K248" s="261"/>
      <c r="L248" s="261"/>
      <c r="M248" s="261"/>
      <c r="N248" s="261"/>
      <c r="O248" s="261"/>
    </row>
    <row r="249" spans="1:15" s="262" customFormat="1" x14ac:dyDescent="0.2">
      <c r="A249" s="282"/>
      <c r="B249" s="282"/>
      <c r="C249" s="261"/>
      <c r="F249" s="283"/>
      <c r="I249" s="261"/>
      <c r="J249" s="261"/>
      <c r="K249" s="261"/>
      <c r="L249" s="261"/>
      <c r="M249" s="261"/>
      <c r="N249" s="261"/>
      <c r="O249" s="261"/>
    </row>
    <row r="250" spans="1:15" s="262" customFormat="1" x14ac:dyDescent="0.2">
      <c r="A250" s="282"/>
      <c r="B250" s="282"/>
      <c r="C250" s="261"/>
      <c r="F250" s="283"/>
      <c r="I250" s="261"/>
      <c r="J250" s="261"/>
      <c r="K250" s="261"/>
      <c r="L250" s="261"/>
      <c r="M250" s="261"/>
      <c r="N250" s="261"/>
      <c r="O250" s="261"/>
    </row>
    <row r="251" spans="1:15" s="262" customFormat="1" x14ac:dyDescent="0.2">
      <c r="A251" s="282"/>
      <c r="B251" s="282"/>
      <c r="C251" s="261"/>
      <c r="F251" s="283"/>
      <c r="I251" s="261"/>
      <c r="J251" s="261"/>
      <c r="K251" s="261"/>
      <c r="L251" s="261"/>
      <c r="M251" s="261"/>
      <c r="N251" s="261"/>
      <c r="O251" s="261"/>
    </row>
    <row r="252" spans="1:15" s="262" customFormat="1" x14ac:dyDescent="0.2">
      <c r="A252" s="282"/>
      <c r="B252" s="282"/>
      <c r="C252" s="261"/>
      <c r="F252" s="283"/>
      <c r="I252" s="261"/>
      <c r="J252" s="261"/>
      <c r="K252" s="261"/>
      <c r="L252" s="261"/>
      <c r="M252" s="261"/>
      <c r="N252" s="261"/>
      <c r="O252" s="261"/>
    </row>
    <row r="253" spans="1:15" s="262" customFormat="1" x14ac:dyDescent="0.2">
      <c r="A253" s="282"/>
      <c r="B253" s="282"/>
      <c r="C253" s="261"/>
      <c r="F253" s="283"/>
      <c r="I253" s="261"/>
      <c r="J253" s="261"/>
      <c r="K253" s="261"/>
      <c r="L253" s="261"/>
      <c r="M253" s="261"/>
      <c r="N253" s="261"/>
      <c r="O253" s="261"/>
    </row>
    <row r="254" spans="1:15" s="262" customFormat="1" x14ac:dyDescent="0.2">
      <c r="A254" s="282"/>
      <c r="B254" s="282"/>
      <c r="C254" s="261"/>
      <c r="F254" s="283"/>
      <c r="I254" s="261"/>
      <c r="J254" s="261"/>
      <c r="K254" s="261"/>
      <c r="L254" s="261"/>
      <c r="M254" s="261"/>
      <c r="N254" s="261"/>
      <c r="O254" s="261"/>
    </row>
    <row r="255" spans="1:15" s="262" customFormat="1" x14ac:dyDescent="0.2">
      <c r="A255" s="282"/>
      <c r="B255" s="282"/>
      <c r="C255" s="261"/>
      <c r="F255" s="283"/>
      <c r="I255" s="261"/>
      <c r="J255" s="261"/>
      <c r="K255" s="261"/>
      <c r="L255" s="261"/>
      <c r="M255" s="261"/>
      <c r="N255" s="261"/>
      <c r="O255" s="261"/>
    </row>
    <row r="256" spans="1:15" s="262" customFormat="1" x14ac:dyDescent="0.2">
      <c r="A256" s="282"/>
      <c r="B256" s="282"/>
      <c r="C256" s="261"/>
      <c r="F256" s="283"/>
      <c r="I256" s="261"/>
      <c r="J256" s="261"/>
      <c r="K256" s="261"/>
      <c r="L256" s="261"/>
      <c r="M256" s="261"/>
      <c r="N256" s="261"/>
      <c r="O256" s="261"/>
    </row>
    <row r="257" spans="1:15" s="262" customFormat="1" x14ac:dyDescent="0.2">
      <c r="A257" s="282"/>
      <c r="B257" s="282"/>
      <c r="C257" s="261"/>
      <c r="F257" s="283"/>
      <c r="I257" s="261"/>
      <c r="J257" s="261"/>
      <c r="K257" s="261"/>
      <c r="L257" s="261"/>
      <c r="M257" s="261"/>
      <c r="N257" s="261"/>
      <c r="O257" s="261"/>
    </row>
    <row r="258" spans="1:15" s="262" customFormat="1" x14ac:dyDescent="0.2">
      <c r="A258" s="282"/>
      <c r="B258" s="282"/>
      <c r="C258" s="261"/>
      <c r="F258" s="283"/>
      <c r="I258" s="261"/>
      <c r="J258" s="261"/>
      <c r="K258" s="261"/>
      <c r="L258" s="261"/>
      <c r="M258" s="261"/>
      <c r="N258" s="261"/>
      <c r="O258" s="261"/>
    </row>
    <row r="259" spans="1:15" s="262" customFormat="1" x14ac:dyDescent="0.2">
      <c r="A259" s="282"/>
      <c r="B259" s="282"/>
      <c r="C259" s="261"/>
      <c r="F259" s="283"/>
      <c r="I259" s="261"/>
      <c r="J259" s="261"/>
      <c r="K259" s="261"/>
      <c r="L259" s="261"/>
      <c r="M259" s="261"/>
      <c r="N259" s="261"/>
      <c r="O259" s="261"/>
    </row>
    <row r="260" spans="1:15" s="262" customFormat="1" x14ac:dyDescent="0.2">
      <c r="A260" s="282"/>
      <c r="B260" s="282"/>
      <c r="C260" s="261"/>
      <c r="F260" s="283"/>
      <c r="I260" s="261"/>
      <c r="J260" s="261"/>
      <c r="K260" s="261"/>
      <c r="L260" s="261"/>
      <c r="M260" s="261"/>
      <c r="N260" s="261"/>
      <c r="O260" s="261"/>
    </row>
    <row r="261" spans="1:15" s="262" customFormat="1" x14ac:dyDescent="0.2">
      <c r="A261" s="282"/>
      <c r="B261" s="282"/>
      <c r="C261" s="261"/>
      <c r="F261" s="283"/>
      <c r="I261" s="261"/>
      <c r="J261" s="261"/>
      <c r="K261" s="261"/>
      <c r="L261" s="261"/>
      <c r="M261" s="261"/>
      <c r="N261" s="261"/>
      <c r="O261" s="261"/>
    </row>
    <row r="262" spans="1:15" s="262" customFormat="1" x14ac:dyDescent="0.2">
      <c r="A262" s="282"/>
      <c r="B262" s="282"/>
      <c r="C262" s="261"/>
      <c r="F262" s="283"/>
      <c r="I262" s="261"/>
      <c r="J262" s="261"/>
      <c r="K262" s="261"/>
      <c r="L262" s="261"/>
      <c r="M262" s="261"/>
      <c r="N262" s="261"/>
      <c r="O262" s="261"/>
    </row>
    <row r="263" spans="1:15" s="262" customFormat="1" x14ac:dyDescent="0.2">
      <c r="A263" s="282"/>
      <c r="B263" s="282"/>
      <c r="C263" s="261"/>
      <c r="F263" s="283"/>
      <c r="I263" s="261"/>
      <c r="J263" s="261"/>
      <c r="K263" s="261"/>
      <c r="L263" s="261"/>
      <c r="M263" s="261"/>
      <c r="N263" s="261"/>
      <c r="O263" s="261"/>
    </row>
    <row r="264" spans="1:15" s="262" customFormat="1" x14ac:dyDescent="0.2">
      <c r="A264" s="282"/>
      <c r="B264" s="282"/>
      <c r="C264" s="261"/>
      <c r="F264" s="283"/>
      <c r="I264" s="261"/>
      <c r="J264" s="261"/>
      <c r="K264" s="261"/>
      <c r="L264" s="261"/>
      <c r="M264" s="261"/>
      <c r="N264" s="261"/>
      <c r="O264" s="261"/>
    </row>
    <row r="265" spans="1:15" s="262" customFormat="1" x14ac:dyDescent="0.2">
      <c r="A265" s="282"/>
      <c r="B265" s="282"/>
      <c r="C265" s="261"/>
      <c r="F265" s="283"/>
      <c r="I265" s="261"/>
      <c r="J265" s="261"/>
      <c r="K265" s="261"/>
      <c r="L265" s="261"/>
      <c r="M265" s="261"/>
      <c r="N265" s="261"/>
      <c r="O265" s="261"/>
    </row>
    <row r="266" spans="1:15" s="262" customFormat="1" x14ac:dyDescent="0.2">
      <c r="A266" s="282"/>
      <c r="B266" s="282"/>
      <c r="C266" s="261"/>
      <c r="F266" s="283"/>
      <c r="I266" s="261"/>
      <c r="J266" s="261"/>
      <c r="K266" s="261"/>
      <c r="L266" s="261"/>
      <c r="M266" s="261"/>
      <c r="N266" s="261"/>
      <c r="O266" s="261"/>
    </row>
    <row r="267" spans="1:15" s="262" customFormat="1" x14ac:dyDescent="0.2">
      <c r="A267" s="282"/>
      <c r="B267" s="282"/>
      <c r="C267" s="261"/>
      <c r="F267" s="283"/>
      <c r="I267" s="261"/>
      <c r="J267" s="261"/>
      <c r="K267" s="261"/>
      <c r="L267" s="261"/>
      <c r="M267" s="261"/>
      <c r="N267" s="261"/>
      <c r="O267" s="261"/>
    </row>
    <row r="268" spans="1:15" s="262" customFormat="1" x14ac:dyDescent="0.2">
      <c r="A268" s="282"/>
      <c r="B268" s="282"/>
      <c r="C268" s="261"/>
      <c r="F268" s="283"/>
      <c r="I268" s="261"/>
      <c r="J268" s="261"/>
      <c r="K268" s="261"/>
      <c r="L268" s="261"/>
      <c r="M268" s="261"/>
      <c r="N268" s="261"/>
      <c r="O268" s="261"/>
    </row>
    <row r="269" spans="1:15" s="262" customFormat="1" x14ac:dyDescent="0.2">
      <c r="A269" s="282"/>
      <c r="B269" s="282"/>
      <c r="C269" s="261"/>
      <c r="F269" s="283"/>
      <c r="I269" s="261"/>
      <c r="J269" s="261"/>
      <c r="K269" s="261"/>
      <c r="L269" s="261"/>
      <c r="M269" s="261"/>
      <c r="N269" s="261"/>
      <c r="O269" s="261"/>
    </row>
    <row r="270" spans="1:15" s="262" customFormat="1" x14ac:dyDescent="0.2">
      <c r="A270" s="282"/>
      <c r="B270" s="282"/>
      <c r="C270" s="261"/>
      <c r="F270" s="283"/>
      <c r="I270" s="261"/>
      <c r="J270" s="261"/>
      <c r="K270" s="261"/>
      <c r="L270" s="261"/>
      <c r="M270" s="261"/>
      <c r="N270" s="261"/>
      <c r="O270" s="261"/>
    </row>
    <row r="271" spans="1:15" s="262" customFormat="1" x14ac:dyDescent="0.2">
      <c r="A271" s="282"/>
      <c r="B271" s="282"/>
      <c r="C271" s="261"/>
      <c r="F271" s="283"/>
      <c r="I271" s="261"/>
      <c r="J271" s="261"/>
      <c r="K271" s="261"/>
      <c r="L271" s="261"/>
      <c r="M271" s="261"/>
      <c r="N271" s="261"/>
      <c r="O271" s="261"/>
    </row>
    <row r="272" spans="1:15" s="262" customFormat="1" x14ac:dyDescent="0.2">
      <c r="A272" s="282"/>
      <c r="B272" s="282"/>
      <c r="C272" s="261"/>
      <c r="F272" s="283"/>
      <c r="I272" s="261"/>
      <c r="J272" s="261"/>
      <c r="K272" s="261"/>
      <c r="L272" s="261"/>
      <c r="M272" s="261"/>
      <c r="N272" s="261"/>
      <c r="O272" s="261"/>
    </row>
    <row r="273" spans="1:15" s="262" customFormat="1" x14ac:dyDescent="0.2">
      <c r="A273" s="282"/>
      <c r="B273" s="282"/>
      <c r="C273" s="261"/>
      <c r="F273" s="283"/>
      <c r="I273" s="261"/>
      <c r="J273" s="261"/>
      <c r="K273" s="261"/>
      <c r="L273" s="261"/>
      <c r="M273" s="261"/>
      <c r="N273" s="261"/>
      <c r="O273" s="261"/>
    </row>
    <row r="274" spans="1:15" s="262" customFormat="1" x14ac:dyDescent="0.2">
      <c r="A274" s="282"/>
      <c r="B274" s="282"/>
      <c r="C274" s="261"/>
      <c r="F274" s="283"/>
      <c r="I274" s="261"/>
      <c r="J274" s="261"/>
      <c r="K274" s="261"/>
      <c r="L274" s="261"/>
      <c r="M274" s="261"/>
      <c r="N274" s="261"/>
      <c r="O274" s="261"/>
    </row>
    <row r="275" spans="1:15" s="262" customFormat="1" x14ac:dyDescent="0.2">
      <c r="A275" s="282"/>
      <c r="B275" s="282"/>
      <c r="C275" s="261"/>
      <c r="F275" s="283"/>
      <c r="I275" s="261"/>
      <c r="J275" s="261"/>
      <c r="K275" s="261"/>
      <c r="L275" s="261"/>
      <c r="M275" s="261"/>
      <c r="N275" s="261"/>
      <c r="O275" s="261"/>
    </row>
    <row r="276" spans="1:15" s="262" customFormat="1" x14ac:dyDescent="0.2">
      <c r="A276" s="282"/>
      <c r="B276" s="282"/>
      <c r="C276" s="261"/>
      <c r="F276" s="283"/>
      <c r="I276" s="261"/>
      <c r="J276" s="261"/>
      <c r="K276" s="261"/>
      <c r="L276" s="261"/>
      <c r="M276" s="261"/>
      <c r="N276" s="261"/>
      <c r="O276" s="261"/>
    </row>
    <row r="277" spans="1:15" s="262" customFormat="1" x14ac:dyDescent="0.2">
      <c r="A277" s="282"/>
      <c r="B277" s="282"/>
      <c r="C277" s="261"/>
      <c r="F277" s="283"/>
      <c r="I277" s="261"/>
      <c r="J277" s="261"/>
      <c r="K277" s="261"/>
      <c r="L277" s="261"/>
      <c r="M277" s="261"/>
      <c r="N277" s="261"/>
      <c r="O277" s="261"/>
    </row>
    <row r="278" spans="1:15" s="262" customFormat="1" x14ac:dyDescent="0.2">
      <c r="A278" s="282"/>
      <c r="B278" s="282"/>
      <c r="C278" s="261"/>
      <c r="F278" s="283"/>
      <c r="I278" s="261"/>
      <c r="J278" s="261"/>
      <c r="K278" s="261"/>
      <c r="L278" s="261"/>
      <c r="M278" s="261"/>
      <c r="N278" s="261"/>
      <c r="O278" s="261"/>
    </row>
    <row r="279" spans="1:15" s="262" customFormat="1" x14ac:dyDescent="0.2">
      <c r="A279" s="282"/>
      <c r="B279" s="282"/>
      <c r="C279" s="261"/>
      <c r="F279" s="283"/>
      <c r="I279" s="261"/>
      <c r="J279" s="261"/>
      <c r="K279" s="261"/>
      <c r="L279" s="261"/>
      <c r="M279" s="261"/>
      <c r="N279" s="261"/>
      <c r="O279" s="261"/>
    </row>
    <row r="280" spans="1:15" s="262" customFormat="1" x14ac:dyDescent="0.2">
      <c r="A280" s="282"/>
      <c r="B280" s="282"/>
      <c r="C280" s="261"/>
      <c r="F280" s="283"/>
      <c r="I280" s="261"/>
      <c r="J280" s="261"/>
      <c r="K280" s="261"/>
      <c r="L280" s="261"/>
      <c r="M280" s="261"/>
      <c r="N280" s="261"/>
      <c r="O280" s="261"/>
    </row>
    <row r="281" spans="1:15" s="262" customFormat="1" x14ac:dyDescent="0.2">
      <c r="A281" s="282"/>
      <c r="B281" s="282"/>
      <c r="C281" s="261"/>
      <c r="F281" s="283"/>
      <c r="I281" s="261"/>
      <c r="J281" s="261"/>
      <c r="K281" s="261"/>
      <c r="L281" s="261"/>
      <c r="M281" s="261"/>
      <c r="N281" s="261"/>
      <c r="O281" s="261"/>
    </row>
    <row r="282" spans="1:15" s="262" customFormat="1" x14ac:dyDescent="0.2">
      <c r="A282" s="282"/>
      <c r="B282" s="282"/>
      <c r="C282" s="261"/>
      <c r="F282" s="283"/>
      <c r="I282" s="261"/>
      <c r="J282" s="261"/>
      <c r="K282" s="261"/>
      <c r="L282" s="261"/>
      <c r="M282" s="261"/>
      <c r="N282" s="261"/>
      <c r="O282" s="261"/>
    </row>
    <row r="283" spans="1:15" s="262" customFormat="1" x14ac:dyDescent="0.2">
      <c r="A283" s="282"/>
      <c r="B283" s="282"/>
      <c r="C283" s="261"/>
      <c r="F283" s="283"/>
      <c r="I283" s="261"/>
      <c r="J283" s="261"/>
      <c r="K283" s="261"/>
      <c r="L283" s="261"/>
      <c r="M283" s="261"/>
      <c r="N283" s="261"/>
      <c r="O283" s="261"/>
    </row>
    <row r="284" spans="1:15" s="262" customFormat="1" x14ac:dyDescent="0.2">
      <c r="A284" s="282"/>
      <c r="B284" s="282"/>
      <c r="C284" s="261"/>
      <c r="F284" s="283"/>
      <c r="I284" s="261"/>
      <c r="J284" s="261"/>
      <c r="K284" s="261"/>
      <c r="L284" s="261"/>
      <c r="M284" s="261"/>
      <c r="N284" s="261"/>
      <c r="O284" s="261"/>
    </row>
    <row r="285" spans="1:15" s="262" customFormat="1" x14ac:dyDescent="0.2">
      <c r="A285" s="282"/>
      <c r="B285" s="282"/>
      <c r="C285" s="261"/>
      <c r="F285" s="283"/>
      <c r="I285" s="261"/>
      <c r="J285" s="261"/>
      <c r="K285" s="261"/>
      <c r="L285" s="261"/>
      <c r="M285" s="261"/>
      <c r="N285" s="261"/>
      <c r="O285" s="261"/>
    </row>
    <row r="286" spans="1:15" s="262" customFormat="1" x14ac:dyDescent="0.2">
      <c r="A286" s="282"/>
      <c r="B286" s="282"/>
      <c r="C286" s="261"/>
      <c r="F286" s="283"/>
      <c r="I286" s="261"/>
      <c r="J286" s="261"/>
      <c r="K286" s="261"/>
      <c r="L286" s="261"/>
      <c r="M286" s="261"/>
      <c r="N286" s="261"/>
      <c r="O286" s="261"/>
    </row>
    <row r="287" spans="1:15" s="262" customFormat="1" x14ac:dyDescent="0.2">
      <c r="A287" s="282"/>
      <c r="B287" s="282"/>
      <c r="C287" s="261"/>
      <c r="F287" s="283"/>
      <c r="I287" s="261"/>
      <c r="J287" s="261"/>
      <c r="K287" s="261"/>
      <c r="L287" s="261"/>
      <c r="M287" s="261"/>
      <c r="N287" s="261"/>
      <c r="O287" s="261"/>
    </row>
  </sheetData>
  <sheetProtection selectLockedCells="1"/>
  <mergeCells count="116">
    <mergeCell ref="A66:H66"/>
    <mergeCell ref="E60:H60"/>
    <mergeCell ref="E61:F62"/>
    <mergeCell ref="G61:H62"/>
    <mergeCell ref="E63:F63"/>
    <mergeCell ref="G63:H63"/>
    <mergeCell ref="A65:H65"/>
    <mergeCell ref="A55:A56"/>
    <mergeCell ref="B55:D55"/>
    <mergeCell ref="H55:H56"/>
    <mergeCell ref="B56:D56"/>
    <mergeCell ref="A57:A58"/>
    <mergeCell ref="B57:D57"/>
    <mergeCell ref="H57:H58"/>
    <mergeCell ref="B58:D58"/>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27:A28"/>
    <mergeCell ref="B27:D27"/>
    <mergeCell ref="H27:H28"/>
    <mergeCell ref="B28:D28"/>
    <mergeCell ref="A29:A30"/>
    <mergeCell ref="B29:D29"/>
    <mergeCell ref="H29:H30"/>
    <mergeCell ref="B30:D30"/>
    <mergeCell ref="A23:A24"/>
    <mergeCell ref="B23:D23"/>
    <mergeCell ref="H23:H24"/>
    <mergeCell ref="B24:D24"/>
    <mergeCell ref="A25:A26"/>
    <mergeCell ref="B25:D25"/>
    <mergeCell ref="H25:H26"/>
    <mergeCell ref="B26:D26"/>
    <mergeCell ref="A21:A22"/>
    <mergeCell ref="B21:D21"/>
    <mergeCell ref="H21:H22"/>
    <mergeCell ref="B22:D22"/>
    <mergeCell ref="A15:A16"/>
    <mergeCell ref="B15:D15"/>
    <mergeCell ref="H15:H16"/>
    <mergeCell ref="B16:D16"/>
    <mergeCell ref="A17:A18"/>
    <mergeCell ref="B17:D17"/>
    <mergeCell ref="H17:H18"/>
    <mergeCell ref="B18:D18"/>
    <mergeCell ref="A11:A12"/>
    <mergeCell ref="B11:D11"/>
    <mergeCell ref="H11:H12"/>
    <mergeCell ref="B12:D12"/>
    <mergeCell ref="A13:A14"/>
    <mergeCell ref="B13:D13"/>
    <mergeCell ref="H13:H14"/>
    <mergeCell ref="B14:D14"/>
    <mergeCell ref="A19:A20"/>
    <mergeCell ref="B19:D19"/>
    <mergeCell ref="H19:H20"/>
    <mergeCell ref="B20:D20"/>
    <mergeCell ref="A7:B7"/>
    <mergeCell ref="E7:F7"/>
    <mergeCell ref="A9:A10"/>
    <mergeCell ref="B9:D10"/>
    <mergeCell ref="E9:E10"/>
    <mergeCell ref="F9:F10"/>
    <mergeCell ref="A2:H2"/>
    <mergeCell ref="A3:H3"/>
    <mergeCell ref="A4:H4"/>
    <mergeCell ref="C5:G5"/>
    <mergeCell ref="A6:B6"/>
    <mergeCell ref="E6:F6"/>
    <mergeCell ref="G9:G10"/>
  </mergeCells>
  <dataValidations count="4">
    <dataValidation type="list" allowBlank="1" showInputMessage="1" showErrorMessage="1" sqref="H7">
      <formula1>$D$200:$D$204</formula1>
    </dataValidation>
    <dataValidation type="list" allowBlank="1" showInputMessage="1" showErrorMessage="1" sqref="G7">
      <formula1>$C$200:$C$203</formula1>
    </dataValidation>
    <dataValidation type="list" allowBlank="1" showInputMessage="1" showErrorMessage="1" sqref="D7">
      <formula1>$A$200:$A$205</formula1>
    </dataValidation>
    <dataValidation type="list" allowBlank="1" showInputMessage="1" showErrorMessage="1" sqref="E7:F7">
      <formula1>B200:B202</formula1>
    </dataValidation>
  </dataValidations>
  <printOptions horizontalCentered="1"/>
  <pageMargins left="0.19685039370078741" right="0.19685039370078741" top="0.59055118110236227" bottom="0.15748031496062992" header="0.15748031496062992" footer="0.19685039370078741"/>
  <pageSetup paperSize="9" scale="84" fitToHeight="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69" r:id="rId5" name="Label 1">
              <controlPr defaultSize="0" print="0" autoFill="0" autoLine="0" autoPict="0">
                <anchor moveWithCells="1" sizeWithCells="1">
                  <from>
                    <xdr:col>0</xdr:col>
                    <xdr:colOff>0</xdr:colOff>
                    <xdr:row>64</xdr:row>
                    <xdr:rowOff>38100</xdr:rowOff>
                  </from>
                  <to>
                    <xdr:col>6</xdr:col>
                    <xdr:colOff>1028700</xdr:colOff>
                    <xdr:row>72</xdr:row>
                    <xdr:rowOff>57150</xdr:rowOff>
                  </to>
                </anchor>
              </controlPr>
            </control>
          </mc:Choice>
        </mc:AlternateContent>
        <mc:AlternateContent xmlns:mc="http://schemas.openxmlformats.org/markup-compatibility/2006">
          <mc:Choice Requires="x14">
            <control shapeId="7170" r:id="rId6" name="Label 2">
              <controlPr defaultSize="0" print="0" autoFill="0" autoLine="0" autoPict="0">
                <anchor moveWithCells="1" sizeWithCells="1">
                  <from>
                    <xdr:col>7</xdr:col>
                    <xdr:colOff>104775</xdr:colOff>
                    <xdr:row>0</xdr:row>
                    <xdr:rowOff>0</xdr:rowOff>
                  </from>
                  <to>
                    <xdr:col>8</xdr:col>
                    <xdr:colOff>0</xdr:colOff>
                    <xdr:row>1</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08"/>
  <sheetViews>
    <sheetView showGridLines="0" showZeros="0" topLeftCell="A5" zoomScale="85" zoomScaleNormal="85" workbookViewId="0">
      <selection activeCell="A4" sqref="A4:H4"/>
    </sheetView>
  </sheetViews>
  <sheetFormatPr defaultRowHeight="12.75" x14ac:dyDescent="0.25"/>
  <cols>
    <col min="1" max="2" width="8.7109375" style="180" customWidth="1"/>
    <col min="3" max="3" width="6.28515625" style="255" hidden="1" customWidth="1"/>
    <col min="4" max="4" width="21.42578125" style="260" customWidth="1"/>
    <col min="5" max="5" width="9" style="260" customWidth="1"/>
    <col min="6" max="6" width="16.140625" style="260" bestFit="1" customWidth="1"/>
    <col min="7" max="7" width="2.7109375" style="180" customWidth="1"/>
    <col min="8" max="9" width="9.85546875" style="180" customWidth="1"/>
    <col min="10" max="10" width="4.7109375" style="180" hidden="1" customWidth="1"/>
    <col min="11" max="11" width="2.7109375" style="180" customWidth="1"/>
    <col min="12" max="13" width="10.7109375" style="180" customWidth="1"/>
    <col min="14" max="14" width="4.7109375" style="180" hidden="1" customWidth="1"/>
    <col min="15" max="15" width="2.7109375" style="180" customWidth="1"/>
    <col min="16" max="16" width="17.7109375" style="260" customWidth="1"/>
    <col min="17" max="17" width="9.28515625" style="260" customWidth="1"/>
    <col min="18" max="16384" width="9.140625" style="180"/>
  </cols>
  <sheetData>
    <row r="1" spans="1:25" ht="30" customHeight="1" x14ac:dyDescent="0.2">
      <c r="A1" s="611" t="str">
        <f>IF(OR(K7="МУЖЧИНЫ И ЖЕНЩИНЫ",K7="ЮНОШИ И ДЕВУШКИ",K7="ЮНИОРЫ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611"/>
      <c r="C1" s="611"/>
      <c r="D1" s="611"/>
      <c r="E1" s="611"/>
      <c r="F1" s="611"/>
      <c r="G1" s="611"/>
      <c r="H1" s="611"/>
      <c r="I1" s="611"/>
      <c r="J1" s="611"/>
      <c r="K1" s="611"/>
      <c r="L1" s="611"/>
      <c r="M1" s="611"/>
      <c r="N1" s="611"/>
      <c r="O1" s="611"/>
      <c r="P1" s="611"/>
      <c r="Q1" s="611"/>
      <c r="R1" s="179"/>
      <c r="S1" s="179"/>
      <c r="T1" s="179"/>
      <c r="U1" s="179"/>
      <c r="V1" s="179"/>
      <c r="W1" s="179"/>
      <c r="X1" s="179"/>
      <c r="Y1" s="179"/>
    </row>
    <row r="2" spans="1:25" x14ac:dyDescent="0.2">
      <c r="A2" s="612" t="s">
        <v>125</v>
      </c>
      <c r="B2" s="612"/>
      <c r="C2" s="612"/>
      <c r="D2" s="612"/>
      <c r="E2" s="612"/>
      <c r="F2" s="612"/>
      <c r="G2" s="612"/>
      <c r="H2" s="612"/>
      <c r="I2" s="612"/>
      <c r="J2" s="612"/>
      <c r="K2" s="612"/>
      <c r="L2" s="612"/>
      <c r="M2" s="612"/>
      <c r="N2" s="612"/>
      <c r="O2" s="612"/>
      <c r="P2" s="612"/>
      <c r="Q2" s="612"/>
      <c r="R2" s="179"/>
      <c r="S2" s="179"/>
      <c r="T2" s="179"/>
      <c r="U2" s="179"/>
      <c r="V2" s="179"/>
      <c r="W2" s="179"/>
      <c r="X2" s="179"/>
      <c r="Y2" s="179"/>
    </row>
    <row r="3" spans="1:25" ht="10.15" customHeight="1" x14ac:dyDescent="0.2">
      <c r="A3" s="613" t="s">
        <v>1</v>
      </c>
      <c r="B3" s="614"/>
      <c r="C3" s="614"/>
      <c r="D3" s="614"/>
      <c r="E3" s="614"/>
      <c r="F3" s="614"/>
      <c r="G3" s="614"/>
      <c r="H3" s="614"/>
      <c r="I3" s="614"/>
      <c r="J3" s="614"/>
      <c r="K3" s="614"/>
      <c r="L3" s="614"/>
      <c r="M3" s="614"/>
      <c r="N3" s="614"/>
      <c r="O3" s="614"/>
      <c r="P3" s="614"/>
      <c r="Q3" s="615"/>
      <c r="R3" s="179"/>
      <c r="S3" s="179"/>
      <c r="T3" s="179"/>
      <c r="U3" s="179"/>
      <c r="V3" s="179"/>
      <c r="W3" s="179"/>
      <c r="X3" s="179"/>
      <c r="Y3" s="179"/>
    </row>
    <row r="4" spans="1:25" s="182" customFormat="1" ht="21" customHeight="1" x14ac:dyDescent="0.25">
      <c r="A4" s="616" t="s">
        <v>52</v>
      </c>
      <c r="B4" s="617"/>
      <c r="C4" s="617"/>
      <c r="D4" s="617"/>
      <c r="E4" s="617"/>
      <c r="F4" s="617"/>
      <c r="G4" s="617"/>
      <c r="H4" s="617"/>
      <c r="I4" s="617"/>
      <c r="J4" s="617"/>
      <c r="K4" s="617"/>
      <c r="L4" s="617"/>
      <c r="M4" s="617"/>
      <c r="N4" s="617"/>
      <c r="O4" s="617"/>
      <c r="P4" s="617"/>
      <c r="Q4" s="618"/>
      <c r="R4" s="181"/>
      <c r="S4" s="181"/>
      <c r="T4" s="181"/>
      <c r="U4" s="181"/>
      <c r="V4" s="181"/>
      <c r="W4" s="181"/>
      <c r="X4" s="181"/>
      <c r="Y4" s="181"/>
    </row>
    <row r="5" spans="1:25" s="184" customFormat="1" x14ac:dyDescent="0.25">
      <c r="A5" s="619"/>
      <c r="B5" s="619"/>
      <c r="C5" s="619"/>
      <c r="D5" s="619"/>
      <c r="E5" s="619"/>
      <c r="F5" s="619"/>
      <c r="G5" s="619"/>
      <c r="H5" s="619"/>
      <c r="I5" s="619"/>
      <c r="J5" s="619"/>
      <c r="K5" s="619"/>
      <c r="L5" s="619"/>
      <c r="M5" s="619"/>
      <c r="N5" s="619"/>
      <c r="O5" s="619"/>
      <c r="P5" s="619"/>
      <c r="Q5" s="619"/>
      <c r="R5" s="183"/>
      <c r="S5" s="183"/>
      <c r="T5" s="183"/>
      <c r="U5" s="183"/>
      <c r="V5" s="183"/>
      <c r="W5" s="183"/>
      <c r="X5" s="183"/>
      <c r="Y5" s="183"/>
    </row>
    <row r="6" spans="1:25" s="188" customFormat="1" x14ac:dyDescent="0.25">
      <c r="A6" s="610" t="s">
        <v>2</v>
      </c>
      <c r="B6" s="610"/>
      <c r="C6" s="610"/>
      <c r="D6" s="610"/>
      <c r="E6" s="610" t="s">
        <v>3</v>
      </c>
      <c r="F6" s="610"/>
      <c r="G6" s="610" t="s">
        <v>4</v>
      </c>
      <c r="H6" s="610"/>
      <c r="I6" s="610"/>
      <c r="J6" s="185"/>
      <c r="K6" s="610" t="s">
        <v>5</v>
      </c>
      <c r="L6" s="610"/>
      <c r="M6" s="610"/>
      <c r="N6" s="610"/>
      <c r="O6" s="610"/>
      <c r="P6" s="186" t="s">
        <v>6</v>
      </c>
      <c r="Q6" s="186" t="s">
        <v>7</v>
      </c>
      <c r="R6" s="187"/>
      <c r="S6" s="187"/>
      <c r="T6" s="187"/>
      <c r="U6" s="187"/>
      <c r="V6" s="187"/>
      <c r="W6" s="187"/>
      <c r="X6" s="187"/>
      <c r="Y6" s="187"/>
    </row>
    <row r="7" spans="1:25" s="192" customFormat="1" x14ac:dyDescent="0.25">
      <c r="A7" s="620"/>
      <c r="B7" s="620"/>
      <c r="C7" s="620"/>
      <c r="D7" s="620"/>
      <c r="E7" s="621"/>
      <c r="F7" s="621"/>
      <c r="G7" s="620" t="s">
        <v>34</v>
      </c>
      <c r="H7" s="620"/>
      <c r="I7" s="620"/>
      <c r="J7" s="189"/>
      <c r="K7" s="620" t="s">
        <v>56</v>
      </c>
      <c r="L7" s="620"/>
      <c r="M7" s="620"/>
      <c r="N7" s="620"/>
      <c r="O7" s="620"/>
      <c r="P7" s="190"/>
      <c r="Q7" s="190"/>
      <c r="R7" s="191"/>
      <c r="S7" s="191"/>
      <c r="T7" s="191"/>
      <c r="U7" s="191"/>
      <c r="V7" s="191"/>
      <c r="W7" s="191"/>
      <c r="X7" s="191"/>
      <c r="Y7" s="191"/>
    </row>
    <row r="8" spans="1:25" s="200" customFormat="1" ht="18" customHeight="1" x14ac:dyDescent="0.25">
      <c r="A8" s="193"/>
      <c r="B8" s="193"/>
      <c r="C8" s="194"/>
      <c r="D8" s="195"/>
      <c r="E8" s="195"/>
      <c r="F8" s="622"/>
      <c r="G8" s="622"/>
      <c r="H8" s="623"/>
      <c r="I8" s="623"/>
      <c r="J8" s="196"/>
      <c r="K8" s="196"/>
      <c r="L8" s="196"/>
      <c r="M8" s="197"/>
      <c r="N8" s="197"/>
      <c r="O8" s="197"/>
      <c r="P8" s="198"/>
      <c r="Q8" s="199"/>
      <c r="R8" s="193"/>
      <c r="S8" s="193"/>
      <c r="T8" s="193"/>
      <c r="U8" s="193"/>
      <c r="V8" s="193"/>
      <c r="W8" s="193"/>
      <c r="X8" s="193"/>
      <c r="Y8" s="193"/>
    </row>
    <row r="9" spans="1:25" ht="22.5" customHeight="1" thickBot="1" x14ac:dyDescent="0.3">
      <c r="A9" s="624" t="s">
        <v>126</v>
      </c>
      <c r="B9" s="624"/>
      <c r="C9" s="624"/>
      <c r="D9" s="624"/>
      <c r="E9" s="624"/>
      <c r="F9" s="624"/>
      <c r="G9" s="624"/>
      <c r="H9" s="624"/>
      <c r="I9" s="624"/>
      <c r="J9" s="624"/>
      <c r="K9" s="624"/>
      <c r="L9" s="624"/>
      <c r="M9" s="624"/>
      <c r="N9" s="624"/>
      <c r="O9" s="624"/>
      <c r="P9" s="624"/>
      <c r="Q9" s="624"/>
      <c r="R9" s="179"/>
      <c r="S9" s="179"/>
      <c r="T9" s="179"/>
      <c r="U9" s="179"/>
      <c r="V9" s="179"/>
      <c r="W9" s="179"/>
      <c r="X9" s="179"/>
      <c r="Y9" s="179"/>
    </row>
    <row r="10" spans="1:25" ht="15" customHeight="1" thickTop="1" x14ac:dyDescent="0.25">
      <c r="A10" s="509" t="s">
        <v>102</v>
      </c>
      <c r="B10" s="511" t="s">
        <v>103</v>
      </c>
      <c r="C10" s="625"/>
      <c r="D10" s="627" t="s">
        <v>13</v>
      </c>
      <c r="E10" s="629" t="s">
        <v>14</v>
      </c>
      <c r="F10" s="631" t="s">
        <v>15</v>
      </c>
      <c r="G10" s="201"/>
      <c r="H10" s="202"/>
      <c r="I10" s="633" t="s">
        <v>105</v>
      </c>
      <c r="J10" s="633"/>
      <c r="K10" s="633"/>
      <c r="L10" s="633"/>
      <c r="M10" s="633"/>
      <c r="N10" s="633"/>
      <c r="O10" s="633"/>
      <c r="P10" s="633"/>
      <c r="Q10" s="203"/>
      <c r="R10" s="179"/>
      <c r="S10" s="179"/>
      <c r="T10" s="179"/>
      <c r="U10" s="179"/>
      <c r="V10" s="179"/>
      <c r="W10" s="179"/>
      <c r="X10" s="179"/>
      <c r="Y10" s="179"/>
    </row>
    <row r="11" spans="1:25" s="208" customFormat="1" ht="15" customHeight="1" thickBot="1" x14ac:dyDescent="0.3">
      <c r="A11" s="510"/>
      <c r="B11" s="512"/>
      <c r="C11" s="626"/>
      <c r="D11" s="628"/>
      <c r="E11" s="630"/>
      <c r="F11" s="632"/>
      <c r="G11" s="204"/>
      <c r="H11" s="205"/>
      <c r="I11" s="634"/>
      <c r="J11" s="634"/>
      <c r="K11" s="634"/>
      <c r="L11" s="634"/>
      <c r="M11" s="634"/>
      <c r="N11" s="634"/>
      <c r="O11" s="634"/>
      <c r="P11" s="634"/>
      <c r="Q11" s="206"/>
      <c r="R11" s="207"/>
      <c r="S11" s="207"/>
      <c r="T11" s="207"/>
      <c r="U11" s="207"/>
      <c r="V11" s="207"/>
      <c r="W11" s="207"/>
      <c r="X11" s="207"/>
      <c r="Y11" s="207"/>
    </row>
    <row r="12" spans="1:25" s="208" customFormat="1" ht="24" customHeight="1" thickTop="1" x14ac:dyDescent="0.25">
      <c r="A12" s="538"/>
      <c r="B12" s="539">
        <v>1</v>
      </c>
      <c r="C12" s="646"/>
      <c r="D12" s="209" t="s">
        <v>57</v>
      </c>
      <c r="E12" s="210"/>
      <c r="F12" s="210"/>
      <c r="G12" s="211"/>
      <c r="H12" s="212"/>
      <c r="I12" s="212"/>
      <c r="J12" s="213"/>
      <c r="K12" s="214"/>
      <c r="L12" s="213"/>
      <c r="M12" s="213"/>
      <c r="N12" s="213"/>
      <c r="O12" s="214"/>
      <c r="P12" s="215"/>
      <c r="Q12" s="215"/>
      <c r="R12" s="207"/>
      <c r="S12" s="207"/>
      <c r="T12" s="207"/>
      <c r="U12" s="207"/>
      <c r="V12" s="207"/>
      <c r="W12" s="207"/>
      <c r="X12" s="207"/>
      <c r="Y12" s="207"/>
    </row>
    <row r="13" spans="1:25" s="221" customFormat="1" ht="24" customHeight="1" x14ac:dyDescent="0.25">
      <c r="A13" s="525"/>
      <c r="B13" s="527"/>
      <c r="C13" s="637"/>
      <c r="D13" s="216" t="s">
        <v>58</v>
      </c>
      <c r="E13" s="217"/>
      <c r="F13" s="217"/>
      <c r="G13" s="643"/>
      <c r="H13" s="643"/>
      <c r="I13" s="643"/>
      <c r="J13" s="647"/>
      <c r="K13" s="218"/>
      <c r="L13" s="640"/>
      <c r="M13" s="640"/>
      <c r="N13" s="640"/>
      <c r="O13" s="219"/>
      <c r="P13" s="635"/>
      <c r="Q13" s="635"/>
      <c r="R13" s="220"/>
      <c r="S13" s="220"/>
      <c r="T13" s="220"/>
      <c r="U13" s="220"/>
      <c r="V13" s="220"/>
      <c r="W13" s="220"/>
      <c r="X13" s="220"/>
      <c r="Y13" s="220"/>
    </row>
    <row r="14" spans="1:25" s="221" customFormat="1" ht="24" customHeight="1" x14ac:dyDescent="0.25">
      <c r="A14" s="524"/>
      <c r="B14" s="526">
        <v>2</v>
      </c>
      <c r="C14" s="636"/>
      <c r="D14" s="222" t="s">
        <v>78</v>
      </c>
      <c r="E14" s="223"/>
      <c r="F14" s="224"/>
      <c r="G14" s="638"/>
      <c r="H14" s="639"/>
      <c r="I14" s="639"/>
      <c r="J14" s="648"/>
      <c r="K14" s="218"/>
      <c r="L14" s="640"/>
      <c r="M14" s="640"/>
      <c r="N14" s="640"/>
      <c r="O14" s="219"/>
      <c r="P14" s="635"/>
      <c r="Q14" s="635"/>
      <c r="R14" s="220"/>
      <c r="S14" s="220"/>
      <c r="T14" s="220"/>
      <c r="U14" s="220"/>
      <c r="V14" s="220"/>
      <c r="W14" s="220"/>
      <c r="X14" s="220"/>
      <c r="Y14" s="220"/>
    </row>
    <row r="15" spans="1:25" s="221" customFormat="1" ht="24" customHeight="1" x14ac:dyDescent="0.25">
      <c r="A15" s="525"/>
      <c r="B15" s="527"/>
      <c r="C15" s="637"/>
      <c r="D15" s="216" t="s">
        <v>79</v>
      </c>
      <c r="E15" s="217"/>
      <c r="F15" s="225"/>
      <c r="G15" s="226"/>
      <c r="H15" s="641"/>
      <c r="I15" s="641"/>
      <c r="J15" s="227"/>
      <c r="K15" s="642"/>
      <c r="L15" s="643"/>
      <c r="M15" s="643"/>
      <c r="N15" s="644"/>
      <c r="O15" s="218"/>
      <c r="P15" s="635"/>
      <c r="Q15" s="635"/>
      <c r="R15" s="220"/>
      <c r="S15" s="220"/>
      <c r="T15" s="220"/>
      <c r="U15" s="220"/>
      <c r="V15" s="220"/>
      <c r="W15" s="220"/>
      <c r="X15" s="220"/>
      <c r="Y15" s="220"/>
    </row>
    <row r="16" spans="1:25" s="221" customFormat="1" ht="24" customHeight="1" x14ac:dyDescent="0.25">
      <c r="A16" s="524"/>
      <c r="B16" s="539">
        <v>3</v>
      </c>
      <c r="C16" s="636"/>
      <c r="D16" s="222" t="s">
        <v>80</v>
      </c>
      <c r="E16" s="223"/>
      <c r="F16" s="223"/>
      <c r="G16" s="228"/>
      <c r="H16" s="649"/>
      <c r="I16" s="649"/>
      <c r="J16" s="650"/>
      <c r="K16" s="638"/>
      <c r="L16" s="639"/>
      <c r="M16" s="639"/>
      <c r="N16" s="645"/>
      <c r="O16" s="218"/>
      <c r="P16" s="635"/>
      <c r="Q16" s="635"/>
      <c r="R16" s="220"/>
      <c r="S16" s="220"/>
      <c r="T16" s="220"/>
      <c r="U16" s="220"/>
      <c r="V16" s="220"/>
      <c r="W16" s="220"/>
      <c r="X16" s="220"/>
      <c r="Y16" s="220"/>
    </row>
    <row r="17" spans="1:25" s="221" customFormat="1" ht="24" customHeight="1" x14ac:dyDescent="0.25">
      <c r="A17" s="525"/>
      <c r="B17" s="527"/>
      <c r="C17" s="637"/>
      <c r="D17" s="216" t="s">
        <v>81</v>
      </c>
      <c r="E17" s="217"/>
      <c r="F17" s="217"/>
      <c r="G17" s="643"/>
      <c r="H17" s="643"/>
      <c r="I17" s="643"/>
      <c r="J17" s="651"/>
      <c r="K17" s="229"/>
      <c r="L17" s="653"/>
      <c r="M17" s="653"/>
      <c r="N17" s="653"/>
      <c r="O17" s="230"/>
      <c r="P17" s="635"/>
      <c r="Q17" s="635"/>
      <c r="R17" s="220"/>
      <c r="S17" s="220"/>
      <c r="T17" s="220"/>
      <c r="U17" s="220"/>
      <c r="V17" s="220"/>
      <c r="W17" s="220"/>
      <c r="X17" s="220"/>
      <c r="Y17" s="220"/>
    </row>
    <row r="18" spans="1:25" s="221" customFormat="1" ht="24" customHeight="1" x14ac:dyDescent="0.25">
      <c r="A18" s="524"/>
      <c r="B18" s="526">
        <v>4</v>
      </c>
      <c r="C18" s="636"/>
      <c r="D18" s="222" t="s">
        <v>74</v>
      </c>
      <c r="E18" s="223"/>
      <c r="F18" s="224"/>
      <c r="G18" s="638"/>
      <c r="H18" s="639"/>
      <c r="I18" s="639"/>
      <c r="J18" s="652"/>
      <c r="K18" s="231"/>
      <c r="L18" s="654"/>
      <c r="M18" s="654"/>
      <c r="N18" s="654"/>
      <c r="O18" s="230"/>
      <c r="P18" s="635"/>
      <c r="Q18" s="635"/>
      <c r="R18" s="220"/>
      <c r="S18" s="220"/>
      <c r="T18" s="220"/>
      <c r="U18" s="220"/>
      <c r="V18" s="220"/>
      <c r="W18" s="220"/>
      <c r="X18" s="220"/>
      <c r="Y18" s="220"/>
    </row>
    <row r="19" spans="1:25" s="221" customFormat="1" ht="24" customHeight="1" x14ac:dyDescent="0.25">
      <c r="A19" s="525"/>
      <c r="B19" s="527"/>
      <c r="C19" s="637"/>
      <c r="D19" s="216" t="s">
        <v>75</v>
      </c>
      <c r="E19" s="217"/>
      <c r="F19" s="225"/>
      <c r="G19" s="226"/>
      <c r="H19" s="641"/>
      <c r="I19" s="641"/>
      <c r="J19" s="232"/>
      <c r="K19" s="233"/>
      <c r="L19" s="655"/>
      <c r="M19" s="655"/>
      <c r="N19" s="655"/>
      <c r="O19" s="643"/>
      <c r="P19" s="643"/>
      <c r="Q19" s="643"/>
      <c r="R19" s="220"/>
      <c r="S19" s="220"/>
      <c r="T19" s="220"/>
      <c r="U19" s="220"/>
      <c r="V19" s="220"/>
      <c r="W19" s="220"/>
      <c r="X19" s="220"/>
      <c r="Y19" s="220"/>
    </row>
    <row r="20" spans="1:25" ht="24" customHeight="1" x14ac:dyDescent="0.2">
      <c r="A20" s="179"/>
      <c r="B20" s="179"/>
      <c r="C20" s="234"/>
      <c r="D20" s="656"/>
      <c r="E20" s="656"/>
      <c r="F20" s="656"/>
      <c r="G20" s="228"/>
      <c r="H20" s="649"/>
      <c r="I20" s="649"/>
      <c r="J20" s="649"/>
      <c r="K20" s="230"/>
      <c r="L20" s="187"/>
      <c r="M20" s="235"/>
      <c r="N20" s="236"/>
      <c r="O20" s="658"/>
      <c r="P20" s="659"/>
      <c r="Q20" s="659"/>
      <c r="R20" s="193"/>
      <c r="S20" s="179"/>
      <c r="T20" s="179"/>
      <c r="U20" s="179"/>
      <c r="V20" s="179"/>
      <c r="W20" s="179"/>
      <c r="X20" s="179"/>
      <c r="Y20" s="179"/>
    </row>
    <row r="21" spans="1:25" ht="24" customHeight="1" x14ac:dyDescent="0.2">
      <c r="A21" s="179"/>
      <c r="B21" s="193"/>
      <c r="C21" s="237"/>
      <c r="D21" s="657"/>
      <c r="E21" s="657"/>
      <c r="F21" s="657"/>
      <c r="G21" s="660"/>
      <c r="H21" s="660"/>
      <c r="I21" s="660"/>
      <c r="J21" s="662"/>
      <c r="K21" s="238"/>
      <c r="L21" s="236"/>
      <c r="M21" s="236"/>
      <c r="N21" s="236"/>
      <c r="O21" s="658"/>
      <c r="P21" s="659"/>
      <c r="Q21" s="659"/>
      <c r="R21" s="193"/>
      <c r="S21" s="179"/>
      <c r="T21" s="179"/>
      <c r="U21" s="179"/>
      <c r="V21" s="179"/>
      <c r="W21" s="179"/>
      <c r="X21" s="179"/>
      <c r="Y21" s="179"/>
    </row>
    <row r="22" spans="1:25" ht="24" customHeight="1" x14ac:dyDescent="0.2">
      <c r="A22" s="179"/>
      <c r="B22" s="239"/>
      <c r="C22" s="240"/>
      <c r="D22" s="656"/>
      <c r="E22" s="656"/>
      <c r="F22" s="664"/>
      <c r="G22" s="661"/>
      <c r="H22" s="661"/>
      <c r="I22" s="661"/>
      <c r="J22" s="663"/>
      <c r="K22" s="241"/>
      <c r="L22" s="666"/>
      <c r="M22" s="242"/>
      <c r="N22" s="236"/>
      <c r="O22" s="243"/>
      <c r="P22" s="244"/>
      <c r="Q22" s="244"/>
      <c r="R22" s="193"/>
      <c r="S22" s="179"/>
      <c r="T22" s="179"/>
      <c r="U22" s="179"/>
      <c r="V22" s="179"/>
      <c r="W22" s="179"/>
      <c r="X22" s="179"/>
      <c r="Y22" s="179"/>
    </row>
    <row r="23" spans="1:25" ht="24" customHeight="1" x14ac:dyDescent="0.2">
      <c r="A23" s="179"/>
      <c r="B23" s="193"/>
      <c r="C23" s="237"/>
      <c r="D23" s="657"/>
      <c r="E23" s="657"/>
      <c r="F23" s="665"/>
      <c r="G23" s="245"/>
      <c r="H23" s="667"/>
      <c r="I23" s="667"/>
      <c r="J23" s="667"/>
      <c r="K23" s="246"/>
      <c r="L23" s="666"/>
      <c r="M23" s="242"/>
      <c r="N23" s="236"/>
      <c r="O23" s="243"/>
      <c r="P23" s="244"/>
      <c r="Q23" s="244"/>
      <c r="R23" s="193"/>
      <c r="S23" s="179"/>
      <c r="T23" s="179"/>
      <c r="U23" s="179"/>
      <c r="V23" s="179"/>
      <c r="W23" s="179"/>
      <c r="X23" s="179"/>
      <c r="Y23" s="179"/>
    </row>
    <row r="24" spans="1:25" ht="24" customHeight="1" x14ac:dyDescent="0.25">
      <c r="A24" s="179"/>
      <c r="B24" s="179"/>
      <c r="C24" s="234"/>
      <c r="D24" s="247"/>
      <c r="E24" s="247"/>
      <c r="F24" s="247"/>
      <c r="G24" s="248"/>
      <c r="H24" s="668"/>
      <c r="I24" s="668"/>
      <c r="J24" s="668"/>
      <c r="K24" s="246"/>
      <c r="L24" s="187"/>
      <c r="M24" s="187"/>
      <c r="N24" s="249">
        <v>5</v>
      </c>
      <c r="O24" s="243"/>
      <c r="P24" s="669"/>
      <c r="Q24" s="669"/>
      <c r="R24" s="179"/>
      <c r="S24" s="179"/>
      <c r="T24" s="179"/>
      <c r="U24" s="179"/>
      <c r="V24" s="179"/>
      <c r="W24" s="179"/>
      <c r="X24" s="179"/>
      <c r="Y24" s="179"/>
    </row>
    <row r="25" spans="1:25" ht="21" customHeight="1" x14ac:dyDescent="0.25">
      <c r="A25" s="179"/>
      <c r="B25" s="193"/>
      <c r="C25" s="237"/>
      <c r="D25" s="250"/>
      <c r="E25" s="250"/>
      <c r="F25" s="250"/>
      <c r="G25" s="251"/>
      <c r="H25" s="251"/>
      <c r="I25" s="251"/>
      <c r="J25" s="252"/>
      <c r="K25" s="246"/>
      <c r="L25" s="242"/>
      <c r="M25" s="242"/>
      <c r="N25" s="253"/>
      <c r="O25" s="243"/>
      <c r="P25" s="254"/>
      <c r="Q25" s="243"/>
      <c r="R25" s="179"/>
      <c r="S25" s="179"/>
      <c r="T25" s="179"/>
      <c r="U25" s="179"/>
      <c r="V25" s="179"/>
      <c r="W25" s="179"/>
      <c r="X25" s="179"/>
      <c r="Y25" s="179"/>
    </row>
    <row r="26" spans="1:25" ht="12" customHeight="1" x14ac:dyDescent="0.25">
      <c r="C26" s="180"/>
      <c r="D26" s="180"/>
      <c r="E26" s="55" t="s">
        <v>10</v>
      </c>
      <c r="F26" s="449" t="s">
        <v>25</v>
      </c>
      <c r="G26" s="449"/>
      <c r="H26" s="166"/>
      <c r="I26" s="56" t="s">
        <v>16</v>
      </c>
      <c r="J26" s="453" t="s">
        <v>28</v>
      </c>
      <c r="K26" s="454"/>
      <c r="L26" s="454"/>
      <c r="M26" s="454"/>
      <c r="N26" s="454"/>
      <c r="O26" s="454"/>
      <c r="P26" s="454"/>
      <c r="Q26" s="455"/>
      <c r="T26" s="66"/>
      <c r="U26" s="66"/>
      <c r="V26" s="66"/>
      <c r="W26" s="66"/>
      <c r="X26" s="66"/>
      <c r="Y26" s="66"/>
    </row>
    <row r="27" spans="1:25" ht="12" customHeight="1" x14ac:dyDescent="0.25">
      <c r="C27" s="180"/>
      <c r="D27" s="180"/>
      <c r="E27" s="460">
        <v>1</v>
      </c>
      <c r="F27" s="461" t="s">
        <v>57</v>
      </c>
      <c r="G27" s="461"/>
      <c r="H27" s="167"/>
      <c r="I27" s="462"/>
      <c r="J27" s="591"/>
      <c r="K27" s="592"/>
      <c r="L27" s="592"/>
      <c r="M27" s="592"/>
      <c r="N27" s="592"/>
      <c r="O27" s="592"/>
      <c r="P27" s="592"/>
      <c r="Q27" s="593"/>
      <c r="T27" s="66"/>
      <c r="U27" s="66"/>
      <c r="V27" s="66"/>
      <c r="W27" s="66"/>
      <c r="X27" s="66"/>
      <c r="Y27" s="66"/>
    </row>
    <row r="28" spans="1:25" ht="12" customHeight="1" x14ac:dyDescent="0.25">
      <c r="C28" s="180"/>
      <c r="D28" s="180"/>
      <c r="E28" s="456"/>
      <c r="F28" s="457" t="s">
        <v>58</v>
      </c>
      <c r="G28" s="457"/>
      <c r="H28" s="168"/>
      <c r="I28" s="463"/>
      <c r="J28" s="594"/>
      <c r="K28" s="595"/>
      <c r="L28" s="595"/>
      <c r="M28" s="595"/>
      <c r="N28" s="595"/>
      <c r="O28" s="595"/>
      <c r="P28" s="595"/>
      <c r="Q28" s="596"/>
      <c r="T28" s="66"/>
      <c r="U28" s="66"/>
      <c r="V28" s="66"/>
      <c r="W28" s="66"/>
      <c r="X28" s="66"/>
      <c r="Y28" s="66"/>
    </row>
    <row r="29" spans="1:25" ht="12" customHeight="1" x14ac:dyDescent="0.25">
      <c r="C29" s="180"/>
      <c r="D29" s="180"/>
      <c r="E29" s="456">
        <v>2</v>
      </c>
      <c r="F29" s="457" t="s">
        <v>74</v>
      </c>
      <c r="G29" s="457"/>
      <c r="H29" s="168"/>
      <c r="I29" s="463"/>
      <c r="J29" s="453" t="s">
        <v>29</v>
      </c>
      <c r="K29" s="454"/>
      <c r="L29" s="454"/>
      <c r="M29" s="454"/>
      <c r="N29" s="454"/>
      <c r="O29" s="455"/>
      <c r="P29" s="453" t="s">
        <v>30</v>
      </c>
      <c r="Q29" s="455"/>
      <c r="T29" s="66"/>
      <c r="U29" s="66"/>
      <c r="V29" s="66"/>
      <c r="W29" s="66"/>
      <c r="X29" s="66"/>
      <c r="Y29" s="66"/>
    </row>
    <row r="30" spans="1:25" x14ac:dyDescent="0.25">
      <c r="A30" s="179"/>
      <c r="B30" s="179"/>
      <c r="C30" s="234"/>
      <c r="D30" s="203"/>
      <c r="E30" s="456"/>
      <c r="F30" s="457" t="s">
        <v>75</v>
      </c>
      <c r="G30" s="457"/>
      <c r="H30" s="168"/>
      <c r="I30" s="463"/>
      <c r="J30" s="169"/>
      <c r="K30" s="587">
        <v>45080</v>
      </c>
      <c r="L30" s="587"/>
      <c r="M30" s="587"/>
      <c r="N30" s="587"/>
      <c r="O30" s="588"/>
      <c r="P30" s="589">
        <v>0.53819444444444442</v>
      </c>
      <c r="Q30" s="590"/>
      <c r="R30" s="179"/>
      <c r="S30" s="179"/>
      <c r="T30" s="179"/>
      <c r="U30" s="179"/>
      <c r="V30" s="179"/>
      <c r="W30" s="179"/>
      <c r="X30" s="179"/>
      <c r="Y30" s="179"/>
    </row>
    <row r="31" spans="1:25" x14ac:dyDescent="0.25">
      <c r="A31" s="179"/>
      <c r="B31" s="179"/>
      <c r="C31" s="234"/>
      <c r="D31" s="203"/>
      <c r="E31" s="170"/>
      <c r="F31" s="457"/>
      <c r="G31" s="457"/>
      <c r="H31" s="168"/>
      <c r="I31" s="171"/>
      <c r="J31" s="169"/>
      <c r="K31" s="453" t="s">
        <v>31</v>
      </c>
      <c r="L31" s="454"/>
      <c r="M31" s="454"/>
      <c r="N31" s="454"/>
      <c r="O31" s="454"/>
      <c r="P31" s="454"/>
      <c r="Q31" s="455"/>
      <c r="R31" s="179"/>
      <c r="S31" s="179"/>
      <c r="T31" s="179"/>
      <c r="U31" s="179"/>
      <c r="V31" s="179"/>
      <c r="W31" s="179"/>
      <c r="X31" s="179"/>
      <c r="Y31" s="179"/>
    </row>
    <row r="32" spans="1:25" x14ac:dyDescent="0.25">
      <c r="A32" s="179"/>
      <c r="B32" s="179"/>
      <c r="C32" s="234"/>
      <c r="D32" s="203"/>
      <c r="E32" s="170"/>
      <c r="F32" s="457"/>
      <c r="G32" s="457"/>
      <c r="H32" s="168"/>
      <c r="I32" s="171"/>
      <c r="J32" s="169"/>
      <c r="K32" s="600"/>
      <c r="L32" s="601"/>
      <c r="M32" s="601"/>
      <c r="N32" s="601"/>
      <c r="O32" s="602"/>
      <c r="P32" s="606"/>
      <c r="Q32" s="607"/>
      <c r="R32" s="179"/>
      <c r="S32" s="179"/>
      <c r="T32" s="179"/>
      <c r="U32" s="179"/>
      <c r="V32" s="179"/>
      <c r="W32" s="179"/>
      <c r="X32" s="179"/>
      <c r="Y32" s="179"/>
    </row>
    <row r="33" spans="1:25" x14ac:dyDescent="0.25">
      <c r="A33" s="179"/>
      <c r="B33" s="179"/>
      <c r="C33" s="234"/>
      <c r="D33" s="203"/>
      <c r="E33" s="170"/>
      <c r="F33" s="457"/>
      <c r="G33" s="457"/>
      <c r="H33" s="168"/>
      <c r="I33" s="171"/>
      <c r="J33" s="169"/>
      <c r="K33" s="603"/>
      <c r="L33" s="604"/>
      <c r="M33" s="604"/>
      <c r="N33" s="604"/>
      <c r="O33" s="605"/>
      <c r="P33" s="608"/>
      <c r="Q33" s="609"/>
      <c r="R33" s="179"/>
      <c r="S33" s="179"/>
      <c r="T33" s="179"/>
      <c r="U33" s="179"/>
      <c r="V33" s="179"/>
      <c r="W33" s="179"/>
      <c r="X33" s="179"/>
      <c r="Y33" s="179"/>
    </row>
    <row r="34" spans="1:25" x14ac:dyDescent="0.25">
      <c r="A34" s="179"/>
      <c r="B34" s="179"/>
      <c r="C34" s="234"/>
      <c r="D34" s="203"/>
      <c r="E34" s="172"/>
      <c r="F34" s="490"/>
      <c r="G34" s="490"/>
      <c r="H34" s="173"/>
      <c r="I34" s="174"/>
      <c r="J34" s="175"/>
      <c r="K34" s="402" t="s">
        <v>32</v>
      </c>
      <c r="L34" s="597"/>
      <c r="M34" s="597"/>
      <c r="N34" s="597"/>
      <c r="O34" s="403"/>
      <c r="P34" s="598" t="s">
        <v>33</v>
      </c>
      <c r="Q34" s="599"/>
      <c r="R34" s="179"/>
      <c r="S34" s="179"/>
      <c r="T34" s="179"/>
      <c r="U34" s="179"/>
      <c r="V34" s="179"/>
      <c r="W34" s="179"/>
      <c r="X34" s="179"/>
      <c r="Y34" s="179"/>
    </row>
    <row r="35" spans="1:25" x14ac:dyDescent="0.25">
      <c r="A35" s="179"/>
      <c r="B35" s="179"/>
      <c r="C35" s="234"/>
      <c r="D35" s="203"/>
      <c r="E35" s="203"/>
      <c r="F35" s="203"/>
      <c r="G35" s="179"/>
      <c r="H35" s="179"/>
      <c r="I35" s="179"/>
      <c r="J35" s="179"/>
      <c r="K35" s="179"/>
      <c r="L35" s="179"/>
      <c r="M35" s="179"/>
      <c r="N35" s="179"/>
      <c r="O35" s="179"/>
      <c r="P35" s="203"/>
      <c r="Q35" s="203"/>
      <c r="R35" s="179"/>
      <c r="S35" s="179"/>
      <c r="T35" s="179"/>
      <c r="U35" s="179"/>
      <c r="V35" s="179"/>
      <c r="W35" s="179"/>
      <c r="X35" s="179"/>
      <c r="Y35" s="179"/>
    </row>
    <row r="36" spans="1:25" x14ac:dyDescent="0.25">
      <c r="A36" s="179"/>
      <c r="B36" s="179"/>
      <c r="C36" s="234"/>
      <c r="D36" s="203"/>
      <c r="E36" s="203"/>
      <c r="F36" s="203"/>
      <c r="G36" s="179"/>
      <c r="H36" s="179"/>
      <c r="I36" s="179"/>
      <c r="J36" s="179"/>
      <c r="K36" s="179"/>
      <c r="L36" s="179"/>
      <c r="M36" s="179"/>
      <c r="N36" s="179"/>
      <c r="O36" s="179"/>
      <c r="P36" s="203"/>
      <c r="Q36" s="203"/>
      <c r="R36" s="179"/>
      <c r="S36" s="179"/>
      <c r="T36" s="179"/>
      <c r="U36" s="179"/>
      <c r="V36" s="179"/>
      <c r="W36" s="179"/>
      <c r="X36" s="179"/>
      <c r="Y36" s="179"/>
    </row>
    <row r="37" spans="1:25" x14ac:dyDescent="0.25">
      <c r="A37" s="179"/>
      <c r="B37" s="179"/>
      <c r="C37" s="234"/>
      <c r="D37" s="203"/>
      <c r="E37" s="203"/>
      <c r="F37" s="203"/>
      <c r="G37" s="179"/>
      <c r="H37" s="179"/>
      <c r="I37" s="179"/>
      <c r="J37" s="179"/>
      <c r="K37" s="179"/>
      <c r="L37" s="179"/>
      <c r="M37" s="179"/>
      <c r="N37" s="179"/>
      <c r="O37" s="179"/>
      <c r="P37" s="203"/>
      <c r="Q37" s="203"/>
      <c r="R37" s="179"/>
      <c r="S37" s="179"/>
      <c r="T37" s="179"/>
      <c r="U37" s="179"/>
      <c r="V37" s="179"/>
      <c r="W37" s="179"/>
      <c r="X37" s="179"/>
      <c r="Y37" s="179"/>
    </row>
    <row r="38" spans="1:25" x14ac:dyDescent="0.25">
      <c r="A38" s="179"/>
      <c r="B38" s="179"/>
      <c r="C38" s="234"/>
      <c r="D38" s="203"/>
      <c r="E38" s="203"/>
      <c r="F38" s="203"/>
      <c r="G38" s="179"/>
      <c r="H38" s="179"/>
      <c r="I38" s="179"/>
      <c r="J38" s="179"/>
      <c r="K38" s="179"/>
      <c r="L38" s="179"/>
      <c r="M38" s="179"/>
      <c r="N38" s="179"/>
      <c r="O38" s="179"/>
      <c r="P38" s="203"/>
      <c r="Q38" s="203"/>
      <c r="R38" s="179"/>
      <c r="S38" s="179"/>
      <c r="T38" s="179"/>
      <c r="U38" s="179"/>
      <c r="V38" s="179"/>
      <c r="W38" s="179"/>
      <c r="X38" s="179"/>
      <c r="Y38" s="179"/>
    </row>
    <row r="39" spans="1:25" x14ac:dyDescent="0.25">
      <c r="A39" s="179"/>
      <c r="B39" s="179"/>
      <c r="C39" s="234"/>
      <c r="D39" s="203"/>
      <c r="E39" s="203"/>
      <c r="F39" s="203"/>
      <c r="G39" s="179"/>
      <c r="H39" s="179"/>
      <c r="I39" s="179"/>
      <c r="J39" s="179"/>
      <c r="K39" s="179"/>
      <c r="L39" s="179"/>
      <c r="M39" s="179"/>
      <c r="N39" s="179"/>
      <c r="O39" s="179"/>
      <c r="P39" s="203"/>
      <c r="Q39" s="203"/>
      <c r="R39" s="179"/>
      <c r="S39" s="179"/>
      <c r="T39" s="179"/>
      <c r="U39" s="179"/>
      <c r="V39" s="179"/>
      <c r="W39" s="179"/>
      <c r="X39" s="179"/>
      <c r="Y39" s="179"/>
    </row>
    <row r="40" spans="1:25" x14ac:dyDescent="0.25">
      <c r="A40" s="179"/>
      <c r="B40" s="179"/>
      <c r="C40" s="234"/>
      <c r="D40" s="203"/>
      <c r="E40" s="203"/>
      <c r="F40" s="203"/>
      <c r="G40" s="179"/>
      <c r="H40" s="179"/>
      <c r="I40" s="179"/>
      <c r="J40" s="179"/>
      <c r="K40" s="179"/>
      <c r="L40" s="179"/>
      <c r="M40" s="179"/>
      <c r="N40" s="179"/>
      <c r="O40" s="179"/>
      <c r="P40" s="203"/>
      <c r="Q40" s="203"/>
      <c r="R40" s="179"/>
      <c r="S40" s="179"/>
      <c r="T40" s="179"/>
      <c r="U40" s="179"/>
      <c r="V40" s="179"/>
      <c r="W40" s="179"/>
      <c r="X40" s="179"/>
      <c r="Y40" s="179"/>
    </row>
    <row r="41" spans="1:25" x14ac:dyDescent="0.25">
      <c r="A41" s="179"/>
      <c r="B41" s="179"/>
      <c r="C41" s="234"/>
      <c r="D41" s="203"/>
      <c r="E41" s="203"/>
      <c r="F41" s="203"/>
      <c r="G41" s="179"/>
      <c r="H41" s="179"/>
      <c r="I41" s="179"/>
      <c r="J41" s="179"/>
      <c r="K41" s="179"/>
      <c r="L41" s="179"/>
      <c r="M41" s="179"/>
      <c r="N41" s="179"/>
      <c r="O41" s="179"/>
      <c r="P41" s="203"/>
      <c r="Q41" s="203"/>
      <c r="R41" s="179"/>
      <c r="S41" s="179"/>
      <c r="T41" s="179"/>
      <c r="U41" s="179"/>
      <c r="V41" s="179"/>
      <c r="W41" s="179"/>
      <c r="X41" s="179"/>
      <c r="Y41" s="179"/>
    </row>
    <row r="42" spans="1:25" x14ac:dyDescent="0.25">
      <c r="A42" s="179"/>
      <c r="B42" s="179"/>
      <c r="C42" s="234"/>
      <c r="D42" s="203"/>
      <c r="E42" s="203"/>
      <c r="F42" s="203"/>
      <c r="G42" s="179"/>
      <c r="H42" s="179"/>
      <c r="I42" s="179"/>
      <c r="J42" s="179"/>
      <c r="K42" s="179"/>
      <c r="L42" s="179"/>
      <c r="M42" s="179"/>
      <c r="N42" s="179"/>
      <c r="O42" s="179"/>
      <c r="P42" s="203"/>
      <c r="Q42" s="203"/>
      <c r="R42" s="179"/>
      <c r="S42" s="179"/>
      <c r="T42" s="179"/>
      <c r="U42" s="179"/>
      <c r="V42" s="179"/>
      <c r="W42" s="179"/>
      <c r="X42" s="179"/>
      <c r="Y42" s="179"/>
    </row>
    <row r="43" spans="1:25" x14ac:dyDescent="0.25">
      <c r="A43" s="179"/>
      <c r="B43" s="179"/>
      <c r="C43" s="234"/>
      <c r="D43" s="203"/>
      <c r="E43" s="203"/>
      <c r="F43" s="203"/>
      <c r="G43" s="179"/>
      <c r="H43" s="179"/>
      <c r="I43" s="179"/>
      <c r="J43" s="179"/>
      <c r="K43" s="179"/>
      <c r="L43" s="179"/>
      <c r="M43" s="179"/>
      <c r="N43" s="179"/>
      <c r="O43" s="179"/>
      <c r="P43" s="203"/>
      <c r="Q43" s="203"/>
      <c r="R43" s="179"/>
      <c r="S43" s="179"/>
      <c r="T43" s="179"/>
      <c r="U43" s="179"/>
      <c r="V43" s="179"/>
      <c r="W43" s="179"/>
      <c r="X43" s="179"/>
      <c r="Y43" s="179"/>
    </row>
    <row r="44" spans="1:25" x14ac:dyDescent="0.25">
      <c r="A44" s="179"/>
      <c r="B44" s="179"/>
      <c r="C44" s="234"/>
      <c r="D44" s="203"/>
      <c r="E44" s="203"/>
      <c r="F44" s="203"/>
      <c r="G44" s="179"/>
      <c r="H44" s="179"/>
      <c r="I44" s="179"/>
      <c r="J44" s="179"/>
      <c r="K44" s="179"/>
      <c r="L44" s="179"/>
      <c r="M44" s="179"/>
      <c r="N44" s="179"/>
      <c r="O44" s="179"/>
      <c r="P44" s="203"/>
      <c r="Q44" s="203"/>
      <c r="R44" s="179"/>
      <c r="S44" s="179"/>
      <c r="T44" s="179"/>
      <c r="U44" s="179"/>
      <c r="V44" s="179"/>
      <c r="W44" s="179"/>
      <c r="X44" s="179"/>
      <c r="Y44" s="179"/>
    </row>
    <row r="45" spans="1:25" x14ac:dyDescent="0.25">
      <c r="A45" s="179"/>
      <c r="B45" s="179"/>
      <c r="C45" s="234"/>
      <c r="D45" s="203"/>
      <c r="E45" s="203"/>
      <c r="F45" s="203"/>
      <c r="G45" s="179"/>
      <c r="H45" s="179"/>
      <c r="I45" s="179"/>
      <c r="J45" s="179"/>
      <c r="K45" s="179"/>
      <c r="L45" s="179"/>
      <c r="M45" s="179"/>
      <c r="N45" s="179"/>
      <c r="O45" s="179"/>
      <c r="P45" s="203"/>
      <c r="Q45" s="203"/>
      <c r="R45" s="179"/>
      <c r="S45" s="179"/>
      <c r="T45" s="179"/>
      <c r="U45" s="179"/>
      <c r="V45" s="179"/>
      <c r="W45" s="179"/>
      <c r="X45" s="179"/>
      <c r="Y45" s="179"/>
    </row>
    <row r="46" spans="1:25" x14ac:dyDescent="0.25">
      <c r="A46" s="179"/>
      <c r="B46" s="179"/>
      <c r="C46" s="234"/>
      <c r="D46" s="203"/>
      <c r="E46" s="203"/>
      <c r="F46" s="203"/>
      <c r="G46" s="179"/>
      <c r="H46" s="179"/>
      <c r="I46" s="179"/>
      <c r="J46" s="179"/>
      <c r="K46" s="179"/>
      <c r="L46" s="179"/>
      <c r="M46" s="179"/>
      <c r="N46" s="179"/>
      <c r="O46" s="179"/>
      <c r="P46" s="203"/>
      <c r="Q46" s="203"/>
      <c r="R46" s="179"/>
      <c r="S46" s="179"/>
      <c r="T46" s="179"/>
      <c r="U46" s="179"/>
      <c r="V46" s="179"/>
      <c r="W46" s="179"/>
      <c r="X46" s="179"/>
      <c r="Y46" s="179"/>
    </row>
    <row r="47" spans="1:25" x14ac:dyDescent="0.25">
      <c r="A47" s="179"/>
      <c r="B47" s="179"/>
      <c r="C47" s="234"/>
      <c r="D47" s="203"/>
      <c r="E47" s="203"/>
      <c r="F47" s="203"/>
      <c r="G47" s="179"/>
      <c r="H47" s="179"/>
      <c r="I47" s="179"/>
      <c r="J47" s="179"/>
      <c r="K47" s="179"/>
      <c r="L47" s="179"/>
      <c r="M47" s="179"/>
      <c r="N47" s="179"/>
      <c r="O47" s="179"/>
      <c r="P47" s="203"/>
      <c r="Q47" s="203"/>
      <c r="R47" s="179"/>
      <c r="S47" s="179"/>
      <c r="T47" s="179"/>
      <c r="U47" s="179"/>
      <c r="V47" s="179"/>
      <c r="W47" s="179"/>
      <c r="X47" s="179"/>
      <c r="Y47" s="179"/>
    </row>
    <row r="48" spans="1:25" x14ac:dyDescent="0.25">
      <c r="A48" s="179"/>
      <c r="B48" s="179"/>
      <c r="C48" s="234"/>
      <c r="D48" s="203"/>
      <c r="E48" s="203"/>
      <c r="F48" s="203"/>
      <c r="G48" s="179"/>
      <c r="H48" s="179"/>
      <c r="I48" s="179"/>
      <c r="J48" s="179"/>
      <c r="K48" s="179"/>
      <c r="L48" s="179"/>
      <c r="M48" s="179"/>
      <c r="N48" s="179"/>
      <c r="O48" s="179"/>
      <c r="P48" s="203"/>
      <c r="Q48" s="203"/>
      <c r="R48" s="179"/>
      <c r="S48" s="179"/>
      <c r="T48" s="179"/>
      <c r="U48" s="179"/>
      <c r="V48" s="179"/>
      <c r="W48" s="179"/>
      <c r="X48" s="179"/>
      <c r="Y48" s="179"/>
    </row>
    <row r="49" spans="1:25" x14ac:dyDescent="0.25">
      <c r="A49" s="179"/>
      <c r="B49" s="179"/>
      <c r="C49" s="234"/>
      <c r="D49" s="203"/>
      <c r="E49" s="203"/>
      <c r="F49" s="203"/>
      <c r="G49" s="179"/>
      <c r="H49" s="179"/>
      <c r="I49" s="179"/>
      <c r="J49" s="179"/>
      <c r="K49" s="179"/>
      <c r="L49" s="179"/>
      <c r="M49" s="179"/>
      <c r="N49" s="179"/>
      <c r="O49" s="179"/>
      <c r="P49" s="203"/>
      <c r="Q49" s="203"/>
      <c r="R49" s="179"/>
      <c r="S49" s="179"/>
      <c r="T49" s="179"/>
      <c r="U49" s="179"/>
      <c r="V49" s="179"/>
      <c r="W49" s="179"/>
      <c r="X49" s="179"/>
      <c r="Y49" s="179"/>
    </row>
    <row r="50" spans="1:25" x14ac:dyDescent="0.25">
      <c r="A50" s="179"/>
      <c r="B50" s="179"/>
      <c r="C50" s="234"/>
      <c r="D50" s="203"/>
      <c r="E50" s="203"/>
      <c r="F50" s="203"/>
      <c r="G50" s="179"/>
      <c r="H50" s="179"/>
      <c r="I50" s="179"/>
      <c r="J50" s="179"/>
      <c r="K50" s="179"/>
      <c r="L50" s="179"/>
      <c r="M50" s="179"/>
      <c r="N50" s="179"/>
      <c r="O50" s="179"/>
      <c r="P50" s="203"/>
      <c r="Q50" s="203"/>
      <c r="R50" s="179"/>
      <c r="S50" s="179"/>
      <c r="T50" s="179"/>
      <c r="U50" s="179"/>
      <c r="V50" s="179"/>
      <c r="W50" s="179"/>
      <c r="X50" s="179"/>
      <c r="Y50" s="179"/>
    </row>
    <row r="51" spans="1:25" x14ac:dyDescent="0.25">
      <c r="A51" s="179"/>
      <c r="B51" s="179"/>
      <c r="C51" s="234"/>
      <c r="D51" s="203"/>
      <c r="E51" s="203"/>
      <c r="F51" s="203"/>
      <c r="G51" s="179"/>
      <c r="H51" s="179"/>
      <c r="I51" s="179"/>
      <c r="J51" s="179"/>
      <c r="K51" s="179"/>
      <c r="L51" s="179"/>
      <c r="M51" s="179"/>
      <c r="N51" s="179"/>
      <c r="O51" s="179"/>
      <c r="P51" s="203"/>
      <c r="Q51" s="203"/>
      <c r="R51" s="179"/>
      <c r="S51" s="179"/>
      <c r="T51" s="179"/>
      <c r="U51" s="179"/>
      <c r="V51" s="179"/>
      <c r="W51" s="179"/>
      <c r="X51" s="179"/>
      <c r="Y51" s="179"/>
    </row>
    <row r="52" spans="1:25" x14ac:dyDescent="0.25">
      <c r="A52" s="179"/>
      <c r="B52" s="179"/>
      <c r="C52" s="234"/>
      <c r="D52" s="203"/>
      <c r="E52" s="203"/>
      <c r="F52" s="203"/>
      <c r="G52" s="179"/>
      <c r="H52" s="179"/>
      <c r="I52" s="179"/>
      <c r="J52" s="179"/>
      <c r="K52" s="179"/>
      <c r="L52" s="179"/>
      <c r="M52" s="179"/>
      <c r="N52" s="179"/>
      <c r="O52" s="179"/>
      <c r="P52" s="203"/>
      <c r="Q52" s="203"/>
      <c r="R52" s="179"/>
      <c r="S52" s="179"/>
      <c r="T52" s="179"/>
      <c r="U52" s="179"/>
      <c r="V52" s="179"/>
      <c r="W52" s="179"/>
      <c r="X52" s="179"/>
      <c r="Y52" s="179"/>
    </row>
    <row r="53" spans="1:25" x14ac:dyDescent="0.25">
      <c r="A53" s="179"/>
      <c r="B53" s="179"/>
      <c r="C53" s="234"/>
      <c r="D53" s="203"/>
      <c r="E53" s="203"/>
      <c r="F53" s="203"/>
      <c r="G53" s="179"/>
      <c r="H53" s="179"/>
      <c r="I53" s="179"/>
      <c r="J53" s="179"/>
      <c r="K53" s="179"/>
      <c r="L53" s="179"/>
      <c r="M53" s="179"/>
      <c r="N53" s="179"/>
      <c r="O53" s="179"/>
      <c r="P53" s="203"/>
      <c r="Q53" s="203"/>
      <c r="R53" s="179"/>
      <c r="S53" s="179"/>
      <c r="T53" s="179"/>
      <c r="U53" s="179"/>
      <c r="V53" s="179"/>
      <c r="W53" s="179"/>
      <c r="X53" s="179"/>
      <c r="Y53" s="179"/>
    </row>
    <row r="54" spans="1:25" x14ac:dyDescent="0.25">
      <c r="A54" s="179"/>
      <c r="B54" s="179"/>
      <c r="C54" s="234"/>
      <c r="D54" s="203"/>
      <c r="E54" s="203"/>
      <c r="F54" s="203"/>
      <c r="G54" s="179"/>
      <c r="H54" s="179"/>
      <c r="I54" s="179"/>
      <c r="J54" s="179"/>
      <c r="K54" s="179"/>
      <c r="L54" s="179"/>
      <c r="M54" s="179"/>
      <c r="N54" s="179"/>
      <c r="O54" s="179"/>
      <c r="P54" s="203"/>
      <c r="Q54" s="203"/>
      <c r="R54" s="179"/>
      <c r="S54" s="179"/>
      <c r="T54" s="179"/>
      <c r="U54" s="179"/>
      <c r="V54" s="179"/>
      <c r="W54" s="179"/>
      <c r="X54" s="179"/>
      <c r="Y54" s="179"/>
    </row>
    <row r="55" spans="1:25" x14ac:dyDescent="0.25">
      <c r="A55" s="179"/>
      <c r="B55" s="179"/>
      <c r="C55" s="234"/>
      <c r="D55" s="203"/>
      <c r="E55" s="203"/>
      <c r="F55" s="203"/>
      <c r="G55" s="179"/>
      <c r="H55" s="179"/>
      <c r="I55" s="179"/>
      <c r="J55" s="179"/>
      <c r="K55" s="179"/>
      <c r="L55" s="179"/>
      <c r="M55" s="179"/>
      <c r="N55" s="179"/>
      <c r="O55" s="179"/>
      <c r="P55" s="203"/>
      <c r="Q55" s="203"/>
      <c r="R55" s="179"/>
      <c r="S55" s="179"/>
      <c r="T55" s="179"/>
      <c r="U55" s="179"/>
      <c r="V55" s="179"/>
      <c r="W55" s="179"/>
      <c r="X55" s="179"/>
      <c r="Y55" s="179"/>
    </row>
    <row r="56" spans="1:25" x14ac:dyDescent="0.25">
      <c r="A56" s="179"/>
      <c r="B56" s="179"/>
      <c r="C56" s="234"/>
      <c r="D56" s="203"/>
      <c r="E56" s="203"/>
      <c r="F56" s="203"/>
      <c r="G56" s="179"/>
      <c r="H56" s="179"/>
      <c r="I56" s="179"/>
      <c r="J56" s="179"/>
      <c r="K56" s="179"/>
      <c r="L56" s="179"/>
      <c r="M56" s="179"/>
      <c r="N56" s="179"/>
      <c r="O56" s="179"/>
      <c r="P56" s="203"/>
      <c r="Q56" s="203"/>
      <c r="R56" s="179"/>
      <c r="S56" s="179"/>
      <c r="T56" s="179"/>
      <c r="U56" s="179"/>
      <c r="V56" s="179"/>
      <c r="W56" s="179"/>
      <c r="X56" s="179"/>
      <c r="Y56" s="179"/>
    </row>
    <row r="57" spans="1:25" x14ac:dyDescent="0.25">
      <c r="A57" s="179"/>
      <c r="B57" s="179"/>
      <c r="D57" s="203"/>
      <c r="E57" s="203"/>
      <c r="F57" s="203"/>
      <c r="G57" s="179"/>
      <c r="H57" s="179"/>
      <c r="I57" s="179"/>
      <c r="J57" s="179"/>
      <c r="K57" s="179"/>
      <c r="L57" s="179"/>
      <c r="M57" s="179"/>
      <c r="N57" s="179"/>
      <c r="O57" s="179"/>
      <c r="P57" s="203"/>
      <c r="Q57" s="203"/>
      <c r="R57" s="179"/>
      <c r="S57" s="179"/>
      <c r="T57" s="179"/>
      <c r="U57" s="179"/>
      <c r="V57" s="179"/>
      <c r="W57" s="179"/>
      <c r="X57" s="179"/>
      <c r="Y57" s="179"/>
    </row>
    <row r="58" spans="1:25" x14ac:dyDescent="0.25">
      <c r="A58" s="179"/>
      <c r="B58" s="179"/>
      <c r="D58" s="203"/>
      <c r="E58" s="203"/>
      <c r="F58" s="203"/>
      <c r="G58" s="179"/>
      <c r="H58" s="179"/>
      <c r="I58" s="179"/>
      <c r="J58" s="179"/>
      <c r="K58" s="179"/>
      <c r="L58" s="179"/>
      <c r="M58" s="179"/>
      <c r="N58" s="179"/>
      <c r="O58" s="179"/>
      <c r="P58" s="203"/>
      <c r="Q58" s="203"/>
      <c r="R58" s="179"/>
      <c r="S58" s="179"/>
      <c r="T58" s="179"/>
      <c r="U58" s="179"/>
      <c r="V58" s="179"/>
      <c r="W58" s="179"/>
      <c r="X58" s="179"/>
      <c r="Y58" s="179"/>
    </row>
    <row r="59" spans="1:25" x14ac:dyDescent="0.25">
      <c r="A59" s="179"/>
      <c r="B59" s="179"/>
      <c r="C59" s="256">
        <v>0</v>
      </c>
      <c r="D59" s="203"/>
      <c r="E59" s="203"/>
      <c r="F59" s="203"/>
      <c r="G59" s="179"/>
      <c r="H59" s="179"/>
      <c r="I59" s="179"/>
      <c r="J59" s="179"/>
      <c r="K59" s="179"/>
      <c r="L59" s="179"/>
      <c r="M59" s="179"/>
      <c r="N59" s="179"/>
      <c r="O59" s="179"/>
      <c r="P59" s="203"/>
      <c r="Q59" s="203"/>
      <c r="R59" s="179"/>
      <c r="S59" s="179"/>
      <c r="T59" s="179"/>
      <c r="U59" s="179"/>
      <c r="V59" s="179"/>
      <c r="W59" s="179"/>
      <c r="X59" s="179"/>
      <c r="Y59" s="179"/>
    </row>
    <row r="60" spans="1:25" x14ac:dyDescent="0.25">
      <c r="A60" s="179"/>
      <c r="B60" s="179"/>
      <c r="C60" s="234"/>
      <c r="D60" s="203"/>
      <c r="E60" s="203"/>
      <c r="F60" s="203"/>
      <c r="G60" s="179"/>
      <c r="H60" s="179"/>
      <c r="I60" s="179"/>
      <c r="J60" s="179"/>
      <c r="K60" s="179"/>
      <c r="L60" s="179"/>
      <c r="M60" s="179"/>
      <c r="N60" s="179"/>
      <c r="O60" s="179"/>
      <c r="P60" s="203"/>
      <c r="Q60" s="203"/>
      <c r="R60" s="179"/>
      <c r="S60" s="179"/>
      <c r="T60" s="179"/>
      <c r="U60" s="179"/>
      <c r="V60" s="179"/>
      <c r="W60" s="179"/>
      <c r="X60" s="179"/>
      <c r="Y60" s="179"/>
    </row>
    <row r="61" spans="1:25" x14ac:dyDescent="0.25">
      <c r="A61" s="179"/>
      <c r="B61" s="179"/>
      <c r="C61" s="234"/>
      <c r="D61" s="203"/>
      <c r="E61" s="203"/>
      <c r="F61" s="203"/>
      <c r="G61" s="179"/>
      <c r="H61" s="179"/>
      <c r="I61" s="179"/>
      <c r="J61" s="179"/>
      <c r="K61" s="179"/>
      <c r="L61" s="179"/>
      <c r="M61" s="179"/>
      <c r="N61" s="179"/>
      <c r="O61" s="179"/>
      <c r="P61" s="203"/>
      <c r="Q61" s="203"/>
      <c r="R61" s="179"/>
      <c r="S61" s="179"/>
      <c r="T61" s="179"/>
      <c r="U61" s="179"/>
      <c r="V61" s="179"/>
      <c r="W61" s="179"/>
      <c r="X61" s="179"/>
      <c r="Y61" s="179"/>
    </row>
    <row r="62" spans="1:25" x14ac:dyDescent="0.25">
      <c r="A62" s="179"/>
      <c r="B62" s="179"/>
      <c r="C62" s="234"/>
      <c r="D62" s="203"/>
      <c r="E62" s="203"/>
      <c r="F62" s="203"/>
      <c r="G62" s="179"/>
      <c r="H62" s="179"/>
      <c r="I62" s="179"/>
      <c r="J62" s="179"/>
      <c r="K62" s="179"/>
      <c r="L62" s="179"/>
      <c r="M62" s="179"/>
      <c r="N62" s="179"/>
      <c r="O62" s="179"/>
      <c r="P62" s="203"/>
      <c r="Q62" s="203"/>
      <c r="R62" s="179"/>
      <c r="S62" s="179"/>
      <c r="T62" s="179"/>
      <c r="U62" s="179"/>
      <c r="V62" s="179"/>
      <c r="W62" s="179"/>
      <c r="X62" s="179"/>
      <c r="Y62" s="179"/>
    </row>
    <row r="63" spans="1:25" x14ac:dyDescent="0.25">
      <c r="A63" s="179"/>
      <c r="B63" s="179"/>
      <c r="C63" s="234"/>
      <c r="D63" s="203"/>
      <c r="E63" s="203"/>
      <c r="F63" s="203"/>
      <c r="G63" s="179"/>
      <c r="H63" s="179"/>
      <c r="I63" s="179"/>
      <c r="J63" s="179"/>
      <c r="K63" s="179"/>
      <c r="L63" s="179"/>
      <c r="M63" s="179"/>
      <c r="N63" s="179"/>
      <c r="O63" s="179"/>
      <c r="P63" s="203"/>
      <c r="Q63" s="203"/>
      <c r="R63" s="179"/>
      <c r="S63" s="179"/>
      <c r="T63" s="179"/>
      <c r="U63" s="179"/>
      <c r="V63" s="179"/>
      <c r="W63" s="179"/>
      <c r="X63" s="179"/>
      <c r="Y63" s="179"/>
    </row>
    <row r="64" spans="1:25" x14ac:dyDescent="0.25">
      <c r="A64" s="179"/>
      <c r="B64" s="179"/>
      <c r="C64" s="234"/>
      <c r="D64" s="203"/>
      <c r="E64" s="203"/>
      <c r="F64" s="203"/>
      <c r="G64" s="179"/>
      <c r="H64" s="179"/>
      <c r="I64" s="179"/>
      <c r="J64" s="179"/>
      <c r="K64" s="179"/>
      <c r="L64" s="179"/>
      <c r="M64" s="179"/>
      <c r="N64" s="179"/>
      <c r="O64" s="179"/>
      <c r="P64" s="203"/>
      <c r="Q64" s="203"/>
      <c r="R64" s="179"/>
      <c r="S64" s="179"/>
      <c r="T64" s="179"/>
      <c r="U64" s="179"/>
      <c r="V64" s="179"/>
      <c r="W64" s="179"/>
      <c r="X64" s="179"/>
      <c r="Y64" s="179"/>
    </row>
    <row r="65" spans="1:25" x14ac:dyDescent="0.25">
      <c r="A65" s="179"/>
      <c r="B65" s="179"/>
      <c r="C65" s="234"/>
      <c r="D65" s="203"/>
      <c r="E65" s="203"/>
      <c r="F65" s="203"/>
      <c r="G65" s="179"/>
      <c r="H65" s="179"/>
      <c r="I65" s="179"/>
      <c r="J65" s="179"/>
      <c r="K65" s="179"/>
      <c r="L65" s="179"/>
      <c r="M65" s="179"/>
      <c r="N65" s="179"/>
      <c r="O65" s="179"/>
      <c r="P65" s="203"/>
      <c r="Q65" s="203"/>
      <c r="R65" s="179"/>
      <c r="S65" s="179"/>
      <c r="T65" s="179"/>
      <c r="U65" s="179"/>
      <c r="V65" s="179"/>
      <c r="W65" s="179"/>
      <c r="X65" s="179"/>
      <c r="Y65" s="179"/>
    </row>
    <row r="66" spans="1:25" x14ac:dyDescent="0.25">
      <c r="A66" s="179"/>
      <c r="B66" s="179"/>
      <c r="C66" s="234"/>
      <c r="D66" s="203"/>
      <c r="E66" s="203"/>
      <c r="F66" s="203"/>
      <c r="G66" s="179"/>
      <c r="H66" s="179"/>
      <c r="I66" s="179"/>
      <c r="J66" s="179"/>
      <c r="K66" s="179"/>
      <c r="L66" s="179"/>
      <c r="M66" s="179"/>
      <c r="N66" s="179"/>
      <c r="O66" s="179"/>
      <c r="P66" s="203"/>
      <c r="Q66" s="203"/>
      <c r="R66" s="179"/>
      <c r="S66" s="179"/>
      <c r="T66" s="179"/>
      <c r="U66" s="179"/>
      <c r="V66" s="179"/>
      <c r="W66" s="179"/>
      <c r="X66" s="179"/>
      <c r="Y66" s="179"/>
    </row>
    <row r="67" spans="1:25" x14ac:dyDescent="0.25">
      <c r="A67" s="179"/>
      <c r="B67" s="179"/>
      <c r="C67" s="234"/>
      <c r="D67" s="203"/>
      <c r="E67" s="203"/>
      <c r="F67" s="203"/>
      <c r="G67" s="179"/>
      <c r="H67" s="179"/>
      <c r="I67" s="179"/>
      <c r="J67" s="179"/>
      <c r="K67" s="179"/>
      <c r="L67" s="179"/>
      <c r="M67" s="179"/>
      <c r="N67" s="179"/>
      <c r="O67" s="179"/>
      <c r="P67" s="203"/>
      <c r="Q67" s="203"/>
      <c r="R67" s="179"/>
      <c r="S67" s="179"/>
      <c r="T67" s="179"/>
      <c r="U67" s="179"/>
      <c r="V67" s="179"/>
      <c r="W67" s="179"/>
      <c r="X67" s="179"/>
      <c r="Y67" s="179"/>
    </row>
    <row r="200" spans="1:9" s="257" customFormat="1" ht="12" customHeight="1" x14ac:dyDescent="0.2">
      <c r="F200" s="258"/>
      <c r="G200" s="259"/>
    </row>
    <row r="201" spans="1:9" s="72" customFormat="1" hidden="1" x14ac:dyDescent="0.2">
      <c r="A201" s="68" t="s">
        <v>34</v>
      </c>
      <c r="B201" s="68" t="str">
        <f>IF($G$7="МУЖЧИНЫ И ЖЕНЩИНЫ","МУЖЧИНЫ",IF($G$7="ДО 19 ЛЕТ","ЮНИОРЫ","ЮНОШИ"))</f>
        <v>МУЖЧИНЫ</v>
      </c>
      <c r="C201" s="69" t="s">
        <v>35</v>
      </c>
      <c r="D201" s="69" t="s">
        <v>36</v>
      </c>
      <c r="E201" s="70"/>
      <c r="F201" s="70"/>
      <c r="G201" s="71"/>
      <c r="H201" s="70"/>
      <c r="I201" s="70"/>
    </row>
    <row r="202" spans="1:9" s="72" customFormat="1" hidden="1" x14ac:dyDescent="0.2">
      <c r="A202" s="68" t="s">
        <v>37</v>
      </c>
      <c r="B202" s="68" t="str">
        <f>IF($G$7="МУЖЧИНЫ И ЖЕНЩИНЫ","ЖЕНЩИНЫ",IF($G$7="ДО 19 ЛЕТ","ЮНИОРКИ","ДЕВУШКИ"))</f>
        <v>ЖЕНЩИНЫ</v>
      </c>
      <c r="C202" s="69" t="s">
        <v>38</v>
      </c>
      <c r="D202" s="69" t="s">
        <v>39</v>
      </c>
      <c r="E202" s="70"/>
      <c r="F202" s="70"/>
      <c r="G202" s="71"/>
      <c r="H202" s="70"/>
      <c r="I202" s="70"/>
    </row>
    <row r="203" spans="1:9" s="72" customFormat="1" hidden="1" x14ac:dyDescent="0.2">
      <c r="A203" s="68" t="s">
        <v>40</v>
      </c>
      <c r="B203" s="68" t="str">
        <f>IF($G$7="МУЖЧИНЫ И ЖЕНЩИНЫ","МУЖЧИНЫ И ЖЕНЩИНЫ",IF($G$7="ДО 19 ЛЕТ","ЮНИОРЫ И ЮНИОРКИ","ЮНОШИ И ДЕВУШКИ"))</f>
        <v>МУЖЧИНЫ И ЖЕНЩИНЫ</v>
      </c>
      <c r="C203" s="69" t="s">
        <v>41</v>
      </c>
      <c r="D203" s="69" t="s">
        <v>42</v>
      </c>
      <c r="E203" s="70"/>
      <c r="F203" s="70"/>
      <c r="G203" s="71"/>
      <c r="H203" s="70"/>
      <c r="I203" s="70"/>
    </row>
    <row r="204" spans="1:9" s="72" customFormat="1" hidden="1" x14ac:dyDescent="0.2">
      <c r="A204" s="68" t="s">
        <v>43</v>
      </c>
      <c r="B204" s="68"/>
      <c r="C204" s="69" t="s">
        <v>44</v>
      </c>
      <c r="D204" s="69" t="s">
        <v>45</v>
      </c>
      <c r="E204" s="70"/>
      <c r="F204" s="70"/>
      <c r="G204" s="71"/>
      <c r="H204" s="70"/>
      <c r="I204" s="70"/>
    </row>
    <row r="205" spans="1:9" s="72" customFormat="1" hidden="1" x14ac:dyDescent="0.2">
      <c r="A205" s="68" t="s">
        <v>46</v>
      </c>
      <c r="B205" s="68"/>
      <c r="C205" s="69" t="s">
        <v>47</v>
      </c>
      <c r="D205" s="69" t="s">
        <v>48</v>
      </c>
      <c r="E205" s="70"/>
      <c r="F205" s="70"/>
      <c r="G205" s="71"/>
      <c r="H205" s="70"/>
      <c r="I205" s="70"/>
    </row>
    <row r="206" spans="1:9" s="72" customFormat="1" hidden="1" x14ac:dyDescent="0.2">
      <c r="A206" s="68" t="s">
        <v>49</v>
      </c>
      <c r="B206" s="68"/>
      <c r="C206" s="69" t="s">
        <v>50</v>
      </c>
      <c r="D206" s="69"/>
      <c r="E206" s="70"/>
      <c r="F206" s="70"/>
      <c r="G206" s="71"/>
      <c r="H206" s="70"/>
      <c r="I206" s="70"/>
    </row>
    <row r="207" spans="1:9" s="72" customFormat="1" x14ac:dyDescent="0.2">
      <c r="A207" s="68"/>
      <c r="B207" s="68"/>
      <c r="C207" s="69" t="s">
        <v>51</v>
      </c>
      <c r="D207" s="69"/>
      <c r="E207" s="70"/>
      <c r="F207" s="70"/>
      <c r="G207" s="71"/>
      <c r="H207" s="70"/>
      <c r="I207" s="70"/>
    </row>
    <row r="208" spans="1:9" s="257" customFormat="1" ht="12" customHeight="1" x14ac:dyDescent="0.2">
      <c r="F208" s="258"/>
      <c r="G208" s="259"/>
    </row>
  </sheetData>
  <sheetProtection selectLockedCells="1"/>
  <mergeCells count="97">
    <mergeCell ref="F34:G34"/>
    <mergeCell ref="K34:O34"/>
    <mergeCell ref="P34:Q34"/>
    <mergeCell ref="F31:G31"/>
    <mergeCell ref="K31:Q31"/>
    <mergeCell ref="F32:G32"/>
    <mergeCell ref="K32:O33"/>
    <mergeCell ref="P32:Q33"/>
    <mergeCell ref="F33:G33"/>
    <mergeCell ref="E29:E30"/>
    <mergeCell ref="F29:G29"/>
    <mergeCell ref="I29:I30"/>
    <mergeCell ref="J29:O29"/>
    <mergeCell ref="P29:Q29"/>
    <mergeCell ref="F30:G30"/>
    <mergeCell ref="K30:O30"/>
    <mergeCell ref="P30:Q30"/>
    <mergeCell ref="H24:J24"/>
    <mergeCell ref="P24:Q24"/>
    <mergeCell ref="F26:G26"/>
    <mergeCell ref="J26:Q26"/>
    <mergeCell ref="E27:E28"/>
    <mergeCell ref="F27:G27"/>
    <mergeCell ref="I27:I28"/>
    <mergeCell ref="J27:Q27"/>
    <mergeCell ref="F28:G28"/>
    <mergeCell ref="J28:Q28"/>
    <mergeCell ref="P18:Q18"/>
    <mergeCell ref="H19:I19"/>
    <mergeCell ref="L19:N19"/>
    <mergeCell ref="O19:Q19"/>
    <mergeCell ref="D20:F21"/>
    <mergeCell ref="H20:J20"/>
    <mergeCell ref="O20:O21"/>
    <mergeCell ref="P20:P21"/>
    <mergeCell ref="Q20:Q21"/>
    <mergeCell ref="G21:I22"/>
    <mergeCell ref="J21:J22"/>
    <mergeCell ref="D22:F23"/>
    <mergeCell ref="L22:L23"/>
    <mergeCell ref="H23:J23"/>
    <mergeCell ref="P15:Q15"/>
    <mergeCell ref="A16:A17"/>
    <mergeCell ref="B16:B17"/>
    <mergeCell ref="C16:C17"/>
    <mergeCell ref="H16:J16"/>
    <mergeCell ref="K16:M16"/>
    <mergeCell ref="P16:Q16"/>
    <mergeCell ref="G17:I17"/>
    <mergeCell ref="J17:J18"/>
    <mergeCell ref="L17:N17"/>
    <mergeCell ref="P17:Q17"/>
    <mergeCell ref="A18:A19"/>
    <mergeCell ref="B18:B19"/>
    <mergeCell ref="C18:C19"/>
    <mergeCell ref="G18:I18"/>
    <mergeCell ref="L18:N18"/>
    <mergeCell ref="P13:Q13"/>
    <mergeCell ref="A14:A15"/>
    <mergeCell ref="B14:B15"/>
    <mergeCell ref="C14:C15"/>
    <mergeCell ref="G14:I14"/>
    <mergeCell ref="L14:N14"/>
    <mergeCell ref="P14:Q14"/>
    <mergeCell ref="H15:I15"/>
    <mergeCell ref="K15:M15"/>
    <mergeCell ref="N15:N16"/>
    <mergeCell ref="A12:A13"/>
    <mergeCell ref="B12:B13"/>
    <mergeCell ref="C12:C13"/>
    <mergeCell ref="G13:I13"/>
    <mergeCell ref="J13:J14"/>
    <mergeCell ref="L13:N13"/>
    <mergeCell ref="A9:Q9"/>
    <mergeCell ref="A10:A11"/>
    <mergeCell ref="B10:B11"/>
    <mergeCell ref="C10:C11"/>
    <mergeCell ref="D10:D11"/>
    <mergeCell ref="E10:E11"/>
    <mergeCell ref="F10:F11"/>
    <mergeCell ref="I10:L11"/>
    <mergeCell ref="M10:P11"/>
    <mergeCell ref="A7:D7"/>
    <mergeCell ref="E7:F7"/>
    <mergeCell ref="G7:I7"/>
    <mergeCell ref="K7:O7"/>
    <mergeCell ref="F8:G8"/>
    <mergeCell ref="H8:I8"/>
    <mergeCell ref="A6:D6"/>
    <mergeCell ref="E6:F6"/>
    <mergeCell ref="G6:I6"/>
    <mergeCell ref="K6:O6"/>
    <mergeCell ref="A1:Q1"/>
    <mergeCell ref="A2:Q2"/>
    <mergeCell ref="A3:Q3"/>
    <mergeCell ref="A4:Q4"/>
    <mergeCell ref="A5:Q5"/>
  </mergeCells>
  <conditionalFormatting sqref="N15:N16">
    <cfRule type="expression" dxfId="13" priority="1" stopIfTrue="1">
      <formula>COUNTIF($O$34:$T$41,K15)&gt;0</formula>
    </cfRule>
  </conditionalFormatting>
  <conditionalFormatting sqref="J21:J22">
    <cfRule type="expression" dxfId="12" priority="2" stopIfTrue="1">
      <formula>#REF!=TRUE</formula>
    </cfRule>
  </conditionalFormatting>
  <conditionalFormatting sqref="H23:J23">
    <cfRule type="expression" dxfId="11" priority="3" stopIfTrue="1">
      <formula>$C$57=TRUE</formula>
    </cfRule>
  </conditionalFormatting>
  <conditionalFormatting sqref="G23">
    <cfRule type="expression" dxfId="10" priority="4" stopIfTrue="1">
      <formula>$C$57=TRUE</formula>
    </cfRule>
    <cfRule type="cellIs" dxfId="9" priority="5" stopIfTrue="1" operator="notEqual">
      <formula>0</formula>
    </cfRule>
  </conditionalFormatting>
  <conditionalFormatting sqref="G21:I22">
    <cfRule type="expression" dxfId="8" priority="6" stopIfTrue="1">
      <formula>$C$57=TRUE</formula>
    </cfRule>
    <cfRule type="expression" dxfId="7" priority="7" stopIfTrue="1">
      <formula>LEFT(G21,4)="поб."</formula>
    </cfRule>
  </conditionalFormatting>
  <conditionalFormatting sqref="D20:F23">
    <cfRule type="expression" dxfId="6" priority="8" stopIfTrue="1">
      <formula>$C$57=TRUE</formula>
    </cfRule>
    <cfRule type="expression" dxfId="5" priority="9" stopIfTrue="1">
      <formula>LEFT(D20,3)="пр."</formula>
    </cfRule>
  </conditionalFormatting>
  <conditionalFormatting sqref="L22:L23">
    <cfRule type="expression" dxfId="4" priority="10" stopIfTrue="1">
      <formula>$C$57=TRUE</formula>
    </cfRule>
  </conditionalFormatting>
  <conditionalFormatting sqref="C12:C19">
    <cfRule type="expression" dxfId="3" priority="11" stopIfTrue="1">
      <formula>COUNTIF($C$12:$C$19,C12)&gt;1</formula>
    </cfRule>
  </conditionalFormatting>
  <conditionalFormatting sqref="O19:Q19 G13:G14 G17:G18 K15:K16">
    <cfRule type="expression" dxfId="2" priority="12" stopIfTrue="1">
      <formula>COUNTIF($O$34:$T$41,G13)&gt;0</formula>
    </cfRule>
    <cfRule type="expression" dxfId="1" priority="13" stopIfTrue="1">
      <formula>LEFT(G13,4)="поб."</formula>
    </cfRule>
  </conditionalFormatting>
  <conditionalFormatting sqref="G15 G19 K17">
    <cfRule type="cellIs" dxfId="0" priority="14" stopIfTrue="1" operator="notEqual">
      <formula>0</formula>
    </cfRule>
  </conditionalFormatting>
  <dataValidations count="4">
    <dataValidation type="list" allowBlank="1" showInputMessage="1" showErrorMessage="1" sqref="Q7">
      <formula1>$D$201:$D$205</formula1>
    </dataValidation>
    <dataValidation type="list" allowBlank="1" showInputMessage="1" showErrorMessage="1" sqref="P7">
      <formula1>$C$201:$C$204</formula1>
    </dataValidation>
    <dataValidation type="list" allowBlank="1" showInputMessage="1" showErrorMessage="1" sqref="G7:I7">
      <formula1>$A$201:$A$206</formula1>
    </dataValidation>
    <dataValidation type="list" allowBlank="1" showInputMessage="1" showErrorMessage="1" sqref="K7:O7">
      <formula1>$B$201:$B$203</formula1>
    </dataValidation>
  </dataValidations>
  <printOptions horizontalCentered="1"/>
  <pageMargins left="0.15748031496062992" right="0.15748031496062992" top="0.39370078740157483" bottom="0.35433070866141736" header="0.15748031496062992" footer="0.19685039370078741"/>
  <pageSetup paperSize="9" scale="7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Label 1">
              <controlPr defaultSize="0" print="0" autoFill="0" autoLine="0" autoPict="0">
                <anchor moveWithCells="1" sizeWithCells="1">
                  <from>
                    <xdr:col>6</xdr:col>
                    <xdr:colOff>57150</xdr:colOff>
                    <xdr:row>0</xdr:row>
                    <xdr:rowOff>0</xdr:rowOff>
                  </from>
                  <to>
                    <xdr:col>7</xdr:col>
                    <xdr:colOff>561975</xdr:colOff>
                    <xdr:row>0</xdr:row>
                    <xdr:rowOff>200025</xdr:rowOff>
                  </to>
                </anchor>
              </controlPr>
            </control>
          </mc:Choice>
        </mc:AlternateContent>
        <mc:AlternateContent xmlns:mc="http://schemas.openxmlformats.org/markup-compatibility/2006">
          <mc:Choice Requires="x14">
            <control shapeId="5122" r:id="rId6" name="Label 2">
              <controlPr defaultSize="0" print="0" autoFill="0" autoLine="0" autoPict="0">
                <anchor moveWithCells="1" sizeWithCells="1">
                  <from>
                    <xdr:col>15</xdr:col>
                    <xdr:colOff>1038225</xdr:colOff>
                    <xdr:row>0</xdr:row>
                    <xdr:rowOff>0</xdr:rowOff>
                  </from>
                  <to>
                    <xdr:col>16</xdr:col>
                    <xdr:colOff>571500</xdr:colOff>
                    <xdr:row>0</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08"/>
  <sheetViews>
    <sheetView showGridLines="0" workbookViewId="0">
      <pane ySplit="9" topLeftCell="A12" activePane="bottomLeft" state="frozen"/>
      <selection activeCell="D19" sqref="D19"/>
      <selection pane="bottomLeft" activeCell="F26" sqref="F26"/>
    </sheetView>
  </sheetViews>
  <sheetFormatPr defaultRowHeight="12" customHeight="1" x14ac:dyDescent="0.25"/>
  <cols>
    <col min="1" max="1" width="4" customWidth="1"/>
    <col min="2" max="2" width="6.28515625" customWidth="1"/>
    <col min="3" max="3" width="7.85546875" customWidth="1"/>
    <col min="4" max="4" width="18" customWidth="1"/>
    <col min="5" max="5" width="8" customWidth="1"/>
    <col min="6" max="6" width="15.28515625" customWidth="1"/>
    <col min="7" max="10" width="11.7109375" customWidth="1"/>
    <col min="11" max="11" width="10" customWidth="1"/>
    <col min="12" max="13" width="11.7109375" customWidth="1"/>
    <col min="14" max="14" width="10" customWidth="1"/>
  </cols>
  <sheetData>
    <row r="1" spans="1:24" s="1" customFormat="1" ht="30" customHeight="1" x14ac:dyDescent="0.2">
      <c r="A1" s="404" t="str">
        <f>IF(OR(J7="МУЖЧИНЫ И ЖЕНЩИНЫ",J7="ЮНОШИ И ДЕВУШКИ",J7="ЮНИОРЫ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404"/>
      <c r="C1" s="404"/>
      <c r="D1" s="404"/>
      <c r="E1" s="404"/>
      <c r="F1" s="404"/>
      <c r="G1" s="404"/>
      <c r="H1" s="404"/>
      <c r="I1" s="404"/>
      <c r="J1" s="404"/>
      <c r="K1" s="404"/>
      <c r="L1" s="404"/>
      <c r="M1" s="404"/>
      <c r="N1" s="404"/>
    </row>
    <row r="2" spans="1:24" s="1" customFormat="1" ht="12.75" x14ac:dyDescent="0.2">
      <c r="A2" s="405" t="s">
        <v>0</v>
      </c>
      <c r="B2" s="405"/>
      <c r="C2" s="405"/>
      <c r="D2" s="405"/>
      <c r="E2" s="405"/>
      <c r="F2" s="405"/>
      <c r="G2" s="405"/>
      <c r="H2" s="405"/>
      <c r="I2" s="405"/>
      <c r="J2" s="405"/>
      <c r="K2" s="405"/>
      <c r="L2" s="405"/>
      <c r="M2" s="405"/>
      <c r="N2" s="405"/>
    </row>
    <row r="3" spans="1:24" s="2" customFormat="1" ht="11.25" x14ac:dyDescent="0.25">
      <c r="A3" s="406" t="s">
        <v>1</v>
      </c>
      <c r="B3" s="406"/>
      <c r="C3" s="406"/>
      <c r="D3" s="406"/>
      <c r="E3" s="406"/>
      <c r="F3" s="406"/>
      <c r="G3" s="406"/>
      <c r="H3" s="406"/>
      <c r="I3" s="406"/>
      <c r="J3" s="406"/>
      <c r="K3" s="406"/>
      <c r="L3" s="406"/>
      <c r="M3" s="406"/>
      <c r="N3" s="406"/>
    </row>
    <row r="4" spans="1:24" s="1" customFormat="1" ht="24" customHeight="1" x14ac:dyDescent="0.25">
      <c r="A4" s="407" t="s">
        <v>52</v>
      </c>
      <c r="B4" s="407"/>
      <c r="C4" s="407"/>
      <c r="D4" s="407"/>
      <c r="E4" s="407"/>
      <c r="F4" s="407"/>
      <c r="G4" s="407"/>
      <c r="H4" s="407"/>
      <c r="I4" s="407"/>
      <c r="J4" s="407"/>
      <c r="K4" s="407"/>
      <c r="L4" s="407"/>
      <c r="M4" s="407"/>
      <c r="N4" s="407"/>
    </row>
    <row r="5" spans="1:24" s="1" customFormat="1" ht="10.5" customHeight="1" x14ac:dyDescent="0.25">
      <c r="A5" s="3"/>
      <c r="B5" s="3"/>
      <c r="C5" s="408"/>
      <c r="D5" s="408"/>
      <c r="E5" s="408"/>
      <c r="F5" s="408"/>
      <c r="G5" s="408"/>
      <c r="H5" s="408"/>
      <c r="I5" s="408"/>
      <c r="J5" s="408"/>
      <c r="K5" s="4"/>
      <c r="L5" s="4"/>
      <c r="M5" s="4"/>
    </row>
    <row r="6" spans="1:24" s="6" customFormat="1" ht="12.75" x14ac:dyDescent="0.2">
      <c r="A6" s="409" t="s">
        <v>2</v>
      </c>
      <c r="B6" s="409"/>
      <c r="C6" s="409"/>
      <c r="D6" s="409"/>
      <c r="E6" s="410" t="s">
        <v>3</v>
      </c>
      <c r="F6" s="410"/>
      <c r="G6" s="410" t="s">
        <v>4</v>
      </c>
      <c r="H6" s="410"/>
      <c r="I6" s="410"/>
      <c r="J6" s="410" t="s">
        <v>5</v>
      </c>
      <c r="K6" s="410"/>
      <c r="L6" s="410"/>
      <c r="M6" s="5" t="s">
        <v>6</v>
      </c>
      <c r="N6" s="5" t="s">
        <v>7</v>
      </c>
    </row>
    <row r="7" spans="1:24" s="6" customFormat="1" ht="12.75" x14ac:dyDescent="0.25">
      <c r="A7" s="423" t="s">
        <v>53</v>
      </c>
      <c r="B7" s="423"/>
      <c r="C7" s="423"/>
      <c r="D7" s="423"/>
      <c r="E7" s="424" t="s">
        <v>54</v>
      </c>
      <c r="F7" s="424"/>
      <c r="G7" s="423" t="s">
        <v>34</v>
      </c>
      <c r="H7" s="423"/>
      <c r="I7" s="423"/>
      <c r="J7" s="424" t="s">
        <v>55</v>
      </c>
      <c r="K7" s="424"/>
      <c r="L7" s="424"/>
      <c r="M7" s="7"/>
      <c r="N7" s="7"/>
    </row>
    <row r="8" spans="1:24" s="1" customFormat="1" ht="12.75" x14ac:dyDescent="0.25">
      <c r="A8" s="8"/>
      <c r="B8" s="8"/>
      <c r="C8" s="8"/>
      <c r="D8" s="8"/>
      <c r="E8" s="8"/>
      <c r="F8" s="9"/>
      <c r="G8" s="10"/>
      <c r="H8" s="10"/>
      <c r="I8" s="10"/>
      <c r="J8" s="10"/>
      <c r="K8" s="11"/>
      <c r="L8" s="11"/>
      <c r="M8" s="11"/>
      <c r="N8" s="11"/>
    </row>
    <row r="9" spans="1:24" s="12" customFormat="1" ht="22.5" customHeight="1" x14ac:dyDescent="0.25">
      <c r="A9" s="425" t="s">
        <v>8</v>
      </c>
      <c r="B9" s="425"/>
      <c r="C9" s="425"/>
      <c r="D9" s="425"/>
      <c r="E9" s="425"/>
      <c r="F9" s="425"/>
      <c r="G9" s="425"/>
      <c r="H9" s="425"/>
      <c r="I9" s="425"/>
      <c r="J9" s="425"/>
      <c r="K9" s="425"/>
      <c r="L9" s="425"/>
      <c r="M9" s="425"/>
      <c r="N9" s="425"/>
    </row>
    <row r="10" spans="1:24" s="13" customFormat="1" ht="15" customHeight="1" thickBot="1" x14ac:dyDescent="0.3">
      <c r="A10" s="426" t="s">
        <v>9</v>
      </c>
      <c r="B10" s="426"/>
      <c r="C10" s="426"/>
      <c r="D10" s="426"/>
      <c r="E10" s="426"/>
      <c r="F10" s="426"/>
      <c r="G10" s="426"/>
      <c r="H10" s="426"/>
      <c r="I10" s="426"/>
      <c r="J10" s="426"/>
      <c r="K10" s="426"/>
      <c r="L10" s="426"/>
      <c r="M10" s="426"/>
      <c r="N10" s="426"/>
      <c r="O10"/>
      <c r="P10"/>
      <c r="Q10"/>
      <c r="R10"/>
      <c r="S10"/>
      <c r="T10"/>
      <c r="U10"/>
      <c r="V10"/>
      <c r="W10"/>
      <c r="X10"/>
    </row>
    <row r="11" spans="1:24" s="25" customFormat="1" ht="50.25" customHeight="1" thickTop="1" thickBot="1" x14ac:dyDescent="0.3">
      <c r="A11" s="14" t="s">
        <v>10</v>
      </c>
      <c r="B11" s="15" t="s">
        <v>11</v>
      </c>
      <c r="C11" s="16" t="s">
        <v>12</v>
      </c>
      <c r="D11" s="17" t="s">
        <v>13</v>
      </c>
      <c r="E11" s="18" t="s">
        <v>14</v>
      </c>
      <c r="F11" s="19" t="s">
        <v>15</v>
      </c>
      <c r="G11" s="20">
        <v>1</v>
      </c>
      <c r="H11" s="21">
        <v>2</v>
      </c>
      <c r="I11" s="20">
        <v>3</v>
      </c>
      <c r="J11" s="22">
        <v>4</v>
      </c>
      <c r="K11" s="17" t="s">
        <v>16</v>
      </c>
      <c r="L11" s="23" t="s">
        <v>17</v>
      </c>
      <c r="M11" s="23" t="s">
        <v>18</v>
      </c>
      <c r="N11" s="24" t="s">
        <v>19</v>
      </c>
    </row>
    <row r="12" spans="1:24" s="32" customFormat="1" ht="20.25" customHeight="1" thickTop="1" x14ac:dyDescent="0.25">
      <c r="A12" s="411">
        <v>1</v>
      </c>
      <c r="B12" s="413">
        <v>1</v>
      </c>
      <c r="C12" s="415"/>
      <c r="D12" s="26" t="s">
        <v>63</v>
      </c>
      <c r="E12" s="27" t="s">
        <v>220</v>
      </c>
      <c r="F12" s="28" t="s">
        <v>169</v>
      </c>
      <c r="G12" s="417"/>
      <c r="H12" s="29">
        <v>1</v>
      </c>
      <c r="I12" s="29">
        <v>1</v>
      </c>
      <c r="J12" s="30"/>
      <c r="K12" s="419">
        <f>IF(AND(SUM(G12:J12)=0,CONCATENATE(G12,H12,I12,J12)=""),"",SUM(G12:J12))</f>
        <v>2</v>
      </c>
      <c r="L12" s="31"/>
      <c r="M12" s="31"/>
      <c r="N12" s="421" t="s">
        <v>115</v>
      </c>
    </row>
    <row r="13" spans="1:24" s="32" customFormat="1" ht="20.25" customHeight="1" x14ac:dyDescent="0.2">
      <c r="A13" s="412"/>
      <c r="B13" s="414"/>
      <c r="C13" s="416"/>
      <c r="D13" s="33" t="s">
        <v>64</v>
      </c>
      <c r="E13" s="34" t="s">
        <v>236</v>
      </c>
      <c r="F13" s="35" t="s">
        <v>192</v>
      </c>
      <c r="G13" s="418"/>
      <c r="H13" s="36" t="s">
        <v>127</v>
      </c>
      <c r="I13" s="36" t="s">
        <v>128</v>
      </c>
      <c r="J13" s="37"/>
      <c r="K13" s="420"/>
      <c r="L13" s="38"/>
      <c r="M13" s="39"/>
      <c r="N13" s="422"/>
    </row>
    <row r="14" spans="1:24" s="32" customFormat="1" ht="20.25" customHeight="1" x14ac:dyDescent="0.25">
      <c r="A14" s="427">
        <v>2</v>
      </c>
      <c r="B14" s="413"/>
      <c r="C14" s="428"/>
      <c r="D14" s="40" t="s">
        <v>83</v>
      </c>
      <c r="E14" s="41" t="s">
        <v>225</v>
      </c>
      <c r="F14" s="42" t="s">
        <v>169</v>
      </c>
      <c r="G14" s="43">
        <v>0</v>
      </c>
      <c r="H14" s="429"/>
      <c r="I14" s="44">
        <v>1</v>
      </c>
      <c r="J14" s="45"/>
      <c r="K14" s="431">
        <f>IF(AND(SUM(G14:J14)=0,CONCATENATE(G14,H14,I14,J14)=""),"",SUM(G14:J14))</f>
        <v>1</v>
      </c>
      <c r="L14" s="46"/>
      <c r="M14" s="46"/>
      <c r="N14" s="433" t="s">
        <v>120</v>
      </c>
    </row>
    <row r="15" spans="1:24" s="32" customFormat="1" ht="20.25" customHeight="1" x14ac:dyDescent="0.2">
      <c r="A15" s="412"/>
      <c r="B15" s="414"/>
      <c r="C15" s="416"/>
      <c r="D15" s="33" t="s">
        <v>84</v>
      </c>
      <c r="E15" s="34" t="s">
        <v>237</v>
      </c>
      <c r="F15" s="35" t="s">
        <v>195</v>
      </c>
      <c r="G15" s="47"/>
      <c r="H15" s="430"/>
      <c r="I15" s="36" t="s">
        <v>129</v>
      </c>
      <c r="J15" s="37"/>
      <c r="K15" s="432"/>
      <c r="L15" s="39"/>
      <c r="M15" s="39"/>
      <c r="N15" s="422"/>
    </row>
    <row r="16" spans="1:24" s="32" customFormat="1" ht="20.25" customHeight="1" x14ac:dyDescent="0.25">
      <c r="A16" s="427">
        <v>3</v>
      </c>
      <c r="B16" s="413"/>
      <c r="C16" s="428"/>
      <c r="D16" s="40" t="s">
        <v>98</v>
      </c>
      <c r="E16" s="41" t="s">
        <v>230</v>
      </c>
      <c r="F16" s="42" t="s">
        <v>196</v>
      </c>
      <c r="G16" s="43">
        <v>0</v>
      </c>
      <c r="H16" s="44">
        <v>0</v>
      </c>
      <c r="I16" s="429"/>
      <c r="J16" s="45"/>
      <c r="K16" s="431">
        <f>IF(AND(SUM(G16:J16)=0,CONCATENATE(G16,H16,I16,J16)=""),"",SUM(G16:J16))</f>
        <v>0</v>
      </c>
      <c r="L16" s="46"/>
      <c r="M16" s="46"/>
      <c r="N16" s="433" t="s">
        <v>121</v>
      </c>
    </row>
    <row r="17" spans="1:24" s="32" customFormat="1" ht="20.25" customHeight="1" x14ac:dyDescent="0.2">
      <c r="A17" s="412"/>
      <c r="B17" s="414"/>
      <c r="C17" s="416"/>
      <c r="D17" s="33" t="s">
        <v>95</v>
      </c>
      <c r="E17" s="34" t="s">
        <v>238</v>
      </c>
      <c r="F17" s="35" t="s">
        <v>169</v>
      </c>
      <c r="G17" s="47"/>
      <c r="H17" s="36"/>
      <c r="I17" s="430"/>
      <c r="J17" s="37"/>
      <c r="K17" s="432"/>
      <c r="L17" s="38"/>
      <c r="M17" s="39"/>
      <c r="N17" s="422"/>
    </row>
    <row r="18" spans="1:24" s="32" customFormat="1" ht="20.25" customHeight="1" x14ac:dyDescent="0.25">
      <c r="A18" s="427">
        <v>4</v>
      </c>
      <c r="B18" s="438"/>
      <c r="C18" s="440"/>
      <c r="D18" s="40"/>
      <c r="E18" s="41"/>
      <c r="F18" s="42"/>
      <c r="G18" s="43"/>
      <c r="H18" s="44"/>
      <c r="I18" s="44"/>
      <c r="J18" s="442"/>
      <c r="K18" s="431" t="str">
        <f>IF(AND(SUM(G18:J18)=0,CONCATENATE(G18,H18,I18,J18)=""),"",SUM(G18:J18))</f>
        <v/>
      </c>
      <c r="L18" s="46"/>
      <c r="M18" s="46"/>
      <c r="N18" s="433"/>
    </row>
    <row r="19" spans="1:24" s="54" customFormat="1" ht="20.25" customHeight="1" thickBot="1" x14ac:dyDescent="0.25">
      <c r="A19" s="437"/>
      <c r="B19" s="439"/>
      <c r="C19" s="441"/>
      <c r="D19" s="48"/>
      <c r="E19" s="49"/>
      <c r="F19" s="50"/>
      <c r="G19" s="51"/>
      <c r="H19" s="52"/>
      <c r="I19" s="52"/>
      <c r="J19" s="443"/>
      <c r="K19" s="444"/>
      <c r="L19" s="53"/>
      <c r="M19" s="53"/>
      <c r="N19" s="445"/>
    </row>
    <row r="20" spans="1:24" s="1" customFormat="1" ht="5.0999999999999996" customHeight="1" thickTop="1" x14ac:dyDescent="0.25">
      <c r="A20" s="8"/>
      <c r="B20" s="8"/>
      <c r="C20" s="8"/>
      <c r="D20" s="8"/>
      <c r="E20" s="8"/>
      <c r="F20" s="9"/>
      <c r="G20" s="10"/>
      <c r="H20" s="10"/>
      <c r="I20" s="10"/>
      <c r="J20" s="10"/>
      <c r="K20" s="11"/>
      <c r="L20" s="11"/>
      <c r="M20" s="11"/>
      <c r="N20" s="11"/>
    </row>
    <row r="21" spans="1:24" s="54" customFormat="1" ht="7.9" customHeight="1" x14ac:dyDescent="0.2"/>
    <row r="22" spans="1:24" s="13" customFormat="1" ht="15" customHeight="1" thickBot="1" x14ac:dyDescent="0.3">
      <c r="A22" s="434" t="s">
        <v>20</v>
      </c>
      <c r="B22" s="434"/>
      <c r="C22" s="434"/>
      <c r="D22" s="434"/>
      <c r="E22" s="434"/>
      <c r="F22" s="434"/>
      <c r="G22" s="434"/>
      <c r="H22" s="434"/>
      <c r="I22" s="434"/>
      <c r="J22" s="434"/>
      <c r="K22" s="434"/>
      <c r="L22" s="434"/>
      <c r="M22" s="434"/>
      <c r="N22" s="434"/>
      <c r="O22"/>
      <c r="P22"/>
      <c r="Q22"/>
      <c r="R22"/>
      <c r="S22"/>
      <c r="T22"/>
      <c r="U22"/>
      <c r="V22"/>
      <c r="W22"/>
      <c r="X22"/>
    </row>
    <row r="23" spans="1:24" s="25" customFormat="1" ht="50.25" customHeight="1" thickTop="1" thickBot="1" x14ac:dyDescent="0.3">
      <c r="A23" s="14" t="s">
        <v>10</v>
      </c>
      <c r="B23" s="15" t="s">
        <v>11</v>
      </c>
      <c r="C23" s="16" t="s">
        <v>12</v>
      </c>
      <c r="D23" s="17" t="s">
        <v>13</v>
      </c>
      <c r="E23" s="18" t="s">
        <v>14</v>
      </c>
      <c r="F23" s="19" t="s">
        <v>15</v>
      </c>
      <c r="G23" s="20">
        <v>1</v>
      </c>
      <c r="H23" s="21">
        <v>2</v>
      </c>
      <c r="I23" s="20">
        <v>3</v>
      </c>
      <c r="J23" s="22">
        <v>4</v>
      </c>
      <c r="K23" s="17" t="s">
        <v>16</v>
      </c>
      <c r="L23" s="23" t="s">
        <v>17</v>
      </c>
      <c r="M23" s="23" t="s">
        <v>18</v>
      </c>
      <c r="N23" s="24" t="s">
        <v>19</v>
      </c>
    </row>
    <row r="24" spans="1:24" s="32" customFormat="1" ht="20.25" customHeight="1" thickTop="1" x14ac:dyDescent="0.25">
      <c r="A24" s="435">
        <v>5</v>
      </c>
      <c r="B24" s="413">
        <v>2</v>
      </c>
      <c r="C24" s="415"/>
      <c r="D24" s="26" t="s">
        <v>65</v>
      </c>
      <c r="E24" s="27" t="s">
        <v>239</v>
      </c>
      <c r="F24" s="28" t="s">
        <v>168</v>
      </c>
      <c r="G24" s="417"/>
      <c r="H24" s="29">
        <v>1</v>
      </c>
      <c r="I24" s="29">
        <v>1</v>
      </c>
      <c r="J24" s="30">
        <v>1</v>
      </c>
      <c r="K24" s="419">
        <f>IF(AND(SUM(G24:J24)=0,CONCATENATE(G24,H24,I24,J24)=""),"",SUM(G24:J24))</f>
        <v>3</v>
      </c>
      <c r="L24" s="31"/>
      <c r="M24" s="31"/>
      <c r="N24" s="421" t="s">
        <v>115</v>
      </c>
    </row>
    <row r="25" spans="1:24" s="32" customFormat="1" ht="20.25" customHeight="1" x14ac:dyDescent="0.2">
      <c r="A25" s="436"/>
      <c r="B25" s="414"/>
      <c r="C25" s="416"/>
      <c r="D25" s="33" t="s">
        <v>66</v>
      </c>
      <c r="E25" s="34" t="s">
        <v>231</v>
      </c>
      <c r="F25" s="35" t="s">
        <v>193</v>
      </c>
      <c r="G25" s="418"/>
      <c r="H25" s="36" t="s">
        <v>113</v>
      </c>
      <c r="I25" s="36" t="s">
        <v>136</v>
      </c>
      <c r="J25" s="37" t="s">
        <v>113</v>
      </c>
      <c r="K25" s="420"/>
      <c r="L25" s="38"/>
      <c r="M25" s="39"/>
      <c r="N25" s="422"/>
    </row>
    <row r="26" spans="1:24" s="32" customFormat="1" ht="20.25" customHeight="1" x14ac:dyDescent="0.25">
      <c r="A26" s="427">
        <v>6</v>
      </c>
      <c r="B26" s="413"/>
      <c r="C26" s="428"/>
      <c r="D26" s="40" t="s">
        <v>85</v>
      </c>
      <c r="E26" s="41" t="s">
        <v>240</v>
      </c>
      <c r="F26" s="42" t="s">
        <v>168</v>
      </c>
      <c r="G26" s="43">
        <v>0</v>
      </c>
      <c r="H26" s="429"/>
      <c r="I26" s="44">
        <v>0</v>
      </c>
      <c r="J26" s="45">
        <v>1</v>
      </c>
      <c r="K26" s="431">
        <f>IF(AND(SUM(G26:J26)=0,CONCATENATE(G26,H26,I26,J26)=""),"",SUM(G26:J26))</f>
        <v>1</v>
      </c>
      <c r="L26" s="46"/>
      <c r="M26" s="46"/>
      <c r="N26" s="433" t="s">
        <v>121</v>
      </c>
    </row>
    <row r="27" spans="1:24" s="32" customFormat="1" ht="20.25" customHeight="1" x14ac:dyDescent="0.2">
      <c r="A27" s="436"/>
      <c r="B27" s="414"/>
      <c r="C27" s="416"/>
      <c r="D27" s="33" t="s">
        <v>86</v>
      </c>
      <c r="E27" s="34" t="s">
        <v>224</v>
      </c>
      <c r="F27" s="35" t="s">
        <v>168</v>
      </c>
      <c r="G27" s="47"/>
      <c r="H27" s="430"/>
      <c r="I27" s="36"/>
      <c r="J27" s="37" t="s">
        <v>130</v>
      </c>
      <c r="K27" s="432"/>
      <c r="L27" s="39"/>
      <c r="M27" s="39"/>
      <c r="N27" s="422"/>
    </row>
    <row r="28" spans="1:24" s="32" customFormat="1" ht="20.25" customHeight="1" x14ac:dyDescent="0.25">
      <c r="A28" s="427">
        <v>7</v>
      </c>
      <c r="B28" s="413"/>
      <c r="C28" s="428"/>
      <c r="D28" s="40" t="s">
        <v>82</v>
      </c>
      <c r="E28" s="41" t="s">
        <v>241</v>
      </c>
      <c r="F28" s="42" t="s">
        <v>194</v>
      </c>
      <c r="G28" s="43">
        <v>0</v>
      </c>
      <c r="H28" s="44">
        <v>1</v>
      </c>
      <c r="I28" s="429"/>
      <c r="J28" s="45">
        <v>1</v>
      </c>
      <c r="K28" s="431">
        <f>IF(AND(SUM(G28:J28)=0,CONCATENATE(G28,H28,I28,J28)=""),"",SUM(G28:J28))</f>
        <v>2</v>
      </c>
      <c r="L28" s="46"/>
      <c r="M28" s="46"/>
      <c r="N28" s="433" t="s">
        <v>120</v>
      </c>
    </row>
    <row r="29" spans="1:24" s="32" customFormat="1" ht="20.25" customHeight="1" x14ac:dyDescent="0.2">
      <c r="A29" s="436"/>
      <c r="B29" s="414"/>
      <c r="C29" s="416"/>
      <c r="D29" s="33" t="s">
        <v>82</v>
      </c>
      <c r="E29" s="34" t="s">
        <v>242</v>
      </c>
      <c r="F29" s="35" t="s">
        <v>194</v>
      </c>
      <c r="G29" s="47"/>
      <c r="H29" s="36" t="s">
        <v>131</v>
      </c>
      <c r="I29" s="430"/>
      <c r="J29" s="37" t="s">
        <v>117</v>
      </c>
      <c r="K29" s="432"/>
      <c r="L29" s="38"/>
      <c r="M29" s="39"/>
      <c r="N29" s="422"/>
    </row>
    <row r="30" spans="1:24" s="32" customFormat="1" ht="20.25" customHeight="1" x14ac:dyDescent="0.25">
      <c r="A30" s="427">
        <v>8</v>
      </c>
      <c r="B30" s="438"/>
      <c r="C30" s="440"/>
      <c r="D30" s="40" t="s">
        <v>89</v>
      </c>
      <c r="E30" s="41" t="s">
        <v>243</v>
      </c>
      <c r="F30" s="42" t="s">
        <v>168</v>
      </c>
      <c r="G30" s="43">
        <v>0</v>
      </c>
      <c r="H30" s="44">
        <v>0</v>
      </c>
      <c r="I30" s="44">
        <v>0</v>
      </c>
      <c r="J30" s="442"/>
      <c r="K30" s="431">
        <f>IF(AND(SUM(G30:J30)=0,CONCATENATE(G30,H30,I30,J30)=""),"",SUM(G30:J30))</f>
        <v>0</v>
      </c>
      <c r="L30" s="46"/>
      <c r="M30" s="46"/>
      <c r="N30" s="433" t="s">
        <v>122</v>
      </c>
    </row>
    <row r="31" spans="1:24" s="54" customFormat="1" ht="20.25" customHeight="1" thickBot="1" x14ac:dyDescent="0.25">
      <c r="A31" s="446"/>
      <c r="B31" s="439"/>
      <c r="C31" s="441"/>
      <c r="D31" s="48" t="s">
        <v>90</v>
      </c>
      <c r="E31" s="49" t="s">
        <v>244</v>
      </c>
      <c r="F31" s="50" t="s">
        <v>168</v>
      </c>
      <c r="G31" s="51"/>
      <c r="H31" s="52"/>
      <c r="I31" s="52"/>
      <c r="J31" s="443"/>
      <c r="K31" s="444"/>
      <c r="L31" s="53"/>
      <c r="M31" s="53"/>
      <c r="N31" s="445"/>
    </row>
    <row r="32" spans="1:24" s="1" customFormat="1" ht="5.0999999999999996" customHeight="1" thickTop="1" x14ac:dyDescent="0.25">
      <c r="A32" s="8"/>
      <c r="B32" s="8"/>
      <c r="C32" s="8"/>
      <c r="D32" s="8"/>
      <c r="E32" s="8"/>
      <c r="F32" s="9"/>
      <c r="G32" s="10"/>
      <c r="H32" s="10"/>
      <c r="I32" s="10"/>
      <c r="J32" s="10"/>
      <c r="K32" s="11"/>
      <c r="L32" s="11"/>
      <c r="M32" s="11"/>
      <c r="N32" s="11"/>
    </row>
    <row r="33" spans="1:24" s="54" customFormat="1" ht="7.9" customHeight="1" x14ac:dyDescent="0.2"/>
    <row r="34" spans="1:24" s="13" customFormat="1" ht="15" customHeight="1" thickBot="1" x14ac:dyDescent="0.3">
      <c r="A34" s="434" t="s">
        <v>21</v>
      </c>
      <c r="B34" s="434"/>
      <c r="C34" s="434"/>
      <c r="D34" s="434"/>
      <c r="E34" s="434"/>
      <c r="F34" s="434"/>
      <c r="G34" s="434"/>
      <c r="H34" s="434"/>
      <c r="I34" s="434"/>
      <c r="J34" s="434"/>
      <c r="K34" s="434"/>
      <c r="L34" s="434"/>
      <c r="M34" s="434"/>
      <c r="N34" s="434"/>
      <c r="O34"/>
      <c r="P34"/>
      <c r="Q34"/>
      <c r="R34"/>
      <c r="S34"/>
      <c r="T34"/>
      <c r="U34"/>
      <c r="V34"/>
      <c r="W34"/>
      <c r="X34"/>
    </row>
    <row r="35" spans="1:24" s="25" customFormat="1" ht="50.25" customHeight="1" thickTop="1" thickBot="1" x14ac:dyDescent="0.3">
      <c r="A35" s="14" t="s">
        <v>10</v>
      </c>
      <c r="B35" s="15" t="s">
        <v>11</v>
      </c>
      <c r="C35" s="16" t="s">
        <v>12</v>
      </c>
      <c r="D35" s="17" t="s">
        <v>13</v>
      </c>
      <c r="E35" s="18" t="s">
        <v>14</v>
      </c>
      <c r="F35" s="19" t="s">
        <v>15</v>
      </c>
      <c r="G35" s="20">
        <v>1</v>
      </c>
      <c r="H35" s="21">
        <v>2</v>
      </c>
      <c r="I35" s="20">
        <v>3</v>
      </c>
      <c r="J35" s="22">
        <v>4</v>
      </c>
      <c r="K35" s="17" t="s">
        <v>16</v>
      </c>
      <c r="L35" s="23" t="s">
        <v>17</v>
      </c>
      <c r="M35" s="23" t="s">
        <v>18</v>
      </c>
      <c r="N35" s="24" t="s">
        <v>19</v>
      </c>
    </row>
    <row r="36" spans="1:24" s="32" customFormat="1" ht="20.25" customHeight="1" thickTop="1" x14ac:dyDescent="0.25">
      <c r="A36" s="435">
        <v>9</v>
      </c>
      <c r="B36" s="413">
        <v>3</v>
      </c>
      <c r="C36" s="415"/>
      <c r="D36" s="26" t="s">
        <v>67</v>
      </c>
      <c r="E36" s="27" t="s">
        <v>224</v>
      </c>
      <c r="F36" s="28" t="s">
        <v>168</v>
      </c>
      <c r="G36" s="417"/>
      <c r="H36" s="29">
        <v>1</v>
      </c>
      <c r="I36" s="29">
        <v>1</v>
      </c>
      <c r="J36" s="30">
        <v>1</v>
      </c>
      <c r="K36" s="419">
        <f>IF(AND(SUM(G36:J36)=0,CONCATENATE(G36,H36,I36,J36)=""),"",SUM(G36:J36))</f>
        <v>3</v>
      </c>
      <c r="L36" s="31"/>
      <c r="M36" s="31"/>
      <c r="N36" s="421" t="s">
        <v>115</v>
      </c>
    </row>
    <row r="37" spans="1:24" s="32" customFormat="1" ht="20.25" customHeight="1" x14ac:dyDescent="0.2">
      <c r="A37" s="436"/>
      <c r="B37" s="414"/>
      <c r="C37" s="416"/>
      <c r="D37" s="33" t="s">
        <v>68</v>
      </c>
      <c r="E37" s="34" t="s">
        <v>225</v>
      </c>
      <c r="F37" s="35" t="s">
        <v>168</v>
      </c>
      <c r="G37" s="418"/>
      <c r="H37" s="36" t="s">
        <v>132</v>
      </c>
      <c r="I37" s="36" t="s">
        <v>133</v>
      </c>
      <c r="J37" s="37" t="s">
        <v>113</v>
      </c>
      <c r="K37" s="420"/>
      <c r="L37" s="38"/>
      <c r="M37" s="39"/>
      <c r="N37" s="422"/>
    </row>
    <row r="38" spans="1:24" s="32" customFormat="1" ht="20.25" customHeight="1" x14ac:dyDescent="0.25">
      <c r="A38" s="427">
        <v>10</v>
      </c>
      <c r="B38" s="413"/>
      <c r="C38" s="428"/>
      <c r="D38" s="40" t="s">
        <v>91</v>
      </c>
      <c r="E38" s="41" t="s">
        <v>225</v>
      </c>
      <c r="F38" s="42" t="s">
        <v>169</v>
      </c>
      <c r="G38" s="43">
        <v>0</v>
      </c>
      <c r="H38" s="429"/>
      <c r="I38" s="44">
        <v>1</v>
      </c>
      <c r="J38" s="45">
        <v>1</v>
      </c>
      <c r="K38" s="431">
        <f>IF(AND(SUM(G38:J38)=0,CONCATENATE(G38,H38,I38,J38)=""),"",SUM(G38:J38))</f>
        <v>2</v>
      </c>
      <c r="L38" s="46"/>
      <c r="M38" s="46"/>
      <c r="N38" s="433" t="s">
        <v>120</v>
      </c>
    </row>
    <row r="39" spans="1:24" s="32" customFormat="1" ht="20.25" customHeight="1" x14ac:dyDescent="0.2">
      <c r="A39" s="436"/>
      <c r="B39" s="414"/>
      <c r="C39" s="416"/>
      <c r="D39" s="33" t="s">
        <v>92</v>
      </c>
      <c r="E39" s="34" t="s">
        <v>247</v>
      </c>
      <c r="F39" s="35" t="s">
        <v>169</v>
      </c>
      <c r="G39" s="47"/>
      <c r="H39" s="430"/>
      <c r="I39" s="36" t="s">
        <v>134</v>
      </c>
      <c r="J39" s="37" t="s">
        <v>131</v>
      </c>
      <c r="K39" s="432"/>
      <c r="L39" s="39"/>
      <c r="M39" s="39"/>
      <c r="N39" s="422"/>
    </row>
    <row r="40" spans="1:24" s="32" customFormat="1" ht="20.25" customHeight="1" x14ac:dyDescent="0.25">
      <c r="A40" s="427">
        <v>11</v>
      </c>
      <c r="B40" s="413"/>
      <c r="C40" s="428"/>
      <c r="D40" s="40" t="s">
        <v>87</v>
      </c>
      <c r="E40" s="41" t="s">
        <v>229</v>
      </c>
      <c r="F40" s="42" t="s">
        <v>196</v>
      </c>
      <c r="G40" s="43">
        <v>0</v>
      </c>
      <c r="H40" s="44">
        <v>0</v>
      </c>
      <c r="I40" s="429"/>
      <c r="J40" s="45">
        <v>1</v>
      </c>
      <c r="K40" s="431">
        <f>IF(AND(SUM(G40:J40)=0,CONCATENATE(G40,H40,I40,J40)=""),"",SUM(G40:J40))</f>
        <v>1</v>
      </c>
      <c r="L40" s="46"/>
      <c r="M40" s="46"/>
      <c r="N40" s="433" t="s">
        <v>121</v>
      </c>
    </row>
    <row r="41" spans="1:24" s="32" customFormat="1" ht="20.25" customHeight="1" x14ac:dyDescent="0.2">
      <c r="A41" s="436"/>
      <c r="B41" s="414"/>
      <c r="C41" s="416"/>
      <c r="D41" s="33" t="s">
        <v>88</v>
      </c>
      <c r="E41" s="34" t="s">
        <v>246</v>
      </c>
      <c r="F41" s="35" t="s">
        <v>196</v>
      </c>
      <c r="G41" s="47"/>
      <c r="H41" s="36"/>
      <c r="I41" s="430"/>
      <c r="J41" s="37" t="s">
        <v>114</v>
      </c>
      <c r="K41" s="432"/>
      <c r="L41" s="38"/>
      <c r="M41" s="39"/>
      <c r="N41" s="422"/>
    </row>
    <row r="42" spans="1:24" s="32" customFormat="1" ht="20.25" customHeight="1" x14ac:dyDescent="0.25">
      <c r="A42" s="427"/>
      <c r="B42" s="438"/>
      <c r="C42" s="440"/>
      <c r="D42" s="40" t="s">
        <v>93</v>
      </c>
      <c r="E42" s="41" t="s">
        <v>245</v>
      </c>
      <c r="F42" s="42" t="s">
        <v>168</v>
      </c>
      <c r="G42" s="43">
        <v>0</v>
      </c>
      <c r="H42" s="44">
        <v>0</v>
      </c>
      <c r="I42" s="44">
        <v>0</v>
      </c>
      <c r="J42" s="442"/>
      <c r="K42" s="431">
        <f>IF(AND(SUM(G42:J42)=0,CONCATENATE(G42,H42,I42,J42)=""),"",SUM(G42:J42))</f>
        <v>0</v>
      </c>
      <c r="L42" s="46"/>
      <c r="M42" s="46"/>
      <c r="N42" s="433" t="s">
        <v>122</v>
      </c>
    </row>
    <row r="43" spans="1:24" s="54" customFormat="1" ht="20.25" customHeight="1" thickBot="1" x14ac:dyDescent="0.25">
      <c r="A43" s="446"/>
      <c r="B43" s="439"/>
      <c r="C43" s="441"/>
      <c r="D43" s="48" t="s">
        <v>94</v>
      </c>
      <c r="E43" s="49" t="s">
        <v>226</v>
      </c>
      <c r="F43" s="50" t="s">
        <v>168</v>
      </c>
      <c r="G43" s="51"/>
      <c r="H43" s="52"/>
      <c r="I43" s="52"/>
      <c r="J43" s="443"/>
      <c r="K43" s="444"/>
      <c r="L43" s="53"/>
      <c r="M43" s="53"/>
      <c r="N43" s="445"/>
    </row>
    <row r="44" spans="1:24" s="1" customFormat="1" ht="5.0999999999999996" customHeight="1" thickTop="1" x14ac:dyDescent="0.25">
      <c r="A44" s="8"/>
      <c r="B44" s="8"/>
      <c r="C44" s="8"/>
      <c r="D44" s="8"/>
      <c r="E44" s="8"/>
      <c r="F44" s="9"/>
      <c r="G44" s="10"/>
      <c r="H44" s="10"/>
      <c r="I44" s="10"/>
      <c r="J44" s="10"/>
      <c r="K44" s="11"/>
      <c r="L44" s="11"/>
      <c r="M44" s="11"/>
      <c r="N44" s="11"/>
    </row>
    <row r="45" spans="1:24" s="54" customFormat="1" ht="7.9" customHeight="1" x14ac:dyDescent="0.2"/>
    <row r="46" spans="1:24" s="13" customFormat="1" ht="15" hidden="1" customHeight="1" thickBot="1" x14ac:dyDescent="0.3">
      <c r="A46" s="434" t="s">
        <v>22</v>
      </c>
      <c r="B46" s="434"/>
      <c r="C46" s="434"/>
      <c r="D46" s="434"/>
      <c r="E46" s="434"/>
      <c r="F46" s="434"/>
      <c r="G46" s="434"/>
      <c r="H46" s="434"/>
      <c r="I46" s="434"/>
      <c r="J46" s="434"/>
      <c r="K46" s="434"/>
      <c r="L46" s="434"/>
      <c r="M46" s="434"/>
      <c r="N46" s="434"/>
      <c r="O46"/>
      <c r="P46"/>
      <c r="Q46"/>
      <c r="R46"/>
      <c r="S46"/>
      <c r="T46"/>
      <c r="U46"/>
      <c r="V46"/>
      <c r="W46"/>
      <c r="X46"/>
    </row>
    <row r="47" spans="1:24" s="25" customFormat="1" ht="50.25" hidden="1" customHeight="1" thickTop="1" thickBot="1" x14ac:dyDescent="0.3">
      <c r="A47" s="14" t="s">
        <v>10</v>
      </c>
      <c r="B47" s="15" t="s">
        <v>11</v>
      </c>
      <c r="C47" s="16" t="s">
        <v>12</v>
      </c>
      <c r="D47" s="17" t="s">
        <v>13</v>
      </c>
      <c r="E47" s="18" t="s">
        <v>14</v>
      </c>
      <c r="F47" s="19" t="s">
        <v>15</v>
      </c>
      <c r="G47" s="20">
        <v>1</v>
      </c>
      <c r="H47" s="21">
        <v>2</v>
      </c>
      <c r="I47" s="20">
        <v>3</v>
      </c>
      <c r="J47" s="22">
        <v>4</v>
      </c>
      <c r="K47" s="17" t="s">
        <v>16</v>
      </c>
      <c r="L47" s="23" t="s">
        <v>17</v>
      </c>
      <c r="M47" s="23" t="s">
        <v>18</v>
      </c>
      <c r="N47" s="24" t="s">
        <v>19</v>
      </c>
    </row>
    <row r="48" spans="1:24" s="32" customFormat="1" ht="20.25" hidden="1" customHeight="1" thickTop="1" x14ac:dyDescent="0.25">
      <c r="A48" s="435">
        <v>1</v>
      </c>
      <c r="B48" s="413">
        <v>4</v>
      </c>
      <c r="C48" s="415"/>
      <c r="D48" s="26"/>
      <c r="E48" s="27"/>
      <c r="F48" s="28"/>
      <c r="G48" s="417"/>
      <c r="H48" s="29"/>
      <c r="I48" s="29"/>
      <c r="J48" s="30"/>
      <c r="K48" s="419" t="str">
        <f>IF(AND(SUM(G48:J48)=0,CONCATENATE(G48,H48,I48,J48)=""),"",SUM(G48:J48))</f>
        <v/>
      </c>
      <c r="L48" s="31"/>
      <c r="M48" s="31"/>
      <c r="N48" s="421"/>
    </row>
    <row r="49" spans="1:24" s="32" customFormat="1" ht="20.25" hidden="1" customHeight="1" x14ac:dyDescent="0.2">
      <c r="A49" s="436"/>
      <c r="B49" s="414"/>
      <c r="C49" s="416"/>
      <c r="D49" s="33"/>
      <c r="E49" s="34"/>
      <c r="F49" s="35"/>
      <c r="G49" s="418"/>
      <c r="H49" s="36"/>
      <c r="I49" s="36"/>
      <c r="J49" s="37"/>
      <c r="K49" s="420"/>
      <c r="L49" s="38"/>
      <c r="M49" s="39"/>
      <c r="N49" s="422"/>
    </row>
    <row r="50" spans="1:24" s="32" customFormat="1" ht="20.25" hidden="1" customHeight="1" x14ac:dyDescent="0.25">
      <c r="A50" s="427">
        <v>2</v>
      </c>
      <c r="B50" s="413"/>
      <c r="C50" s="428"/>
      <c r="D50" s="40"/>
      <c r="E50" s="41"/>
      <c r="F50" s="42"/>
      <c r="G50" s="43"/>
      <c r="H50" s="429"/>
      <c r="I50" s="44"/>
      <c r="J50" s="45"/>
      <c r="K50" s="431" t="str">
        <f>IF(AND(SUM(G50:J50)=0,CONCATENATE(G50,H50,I50,J50)=""),"",SUM(G50:J50))</f>
        <v/>
      </c>
      <c r="L50" s="46"/>
      <c r="M50" s="46"/>
      <c r="N50" s="433"/>
    </row>
    <row r="51" spans="1:24" s="32" customFormat="1" ht="20.25" hidden="1" customHeight="1" x14ac:dyDescent="0.2">
      <c r="A51" s="436"/>
      <c r="B51" s="414"/>
      <c r="C51" s="416"/>
      <c r="D51" s="33"/>
      <c r="E51" s="34"/>
      <c r="F51" s="35"/>
      <c r="G51" s="47"/>
      <c r="H51" s="430"/>
      <c r="I51" s="36"/>
      <c r="J51" s="37"/>
      <c r="K51" s="432"/>
      <c r="L51" s="39"/>
      <c r="M51" s="39"/>
      <c r="N51" s="422"/>
    </row>
    <row r="52" spans="1:24" s="32" customFormat="1" ht="20.25" hidden="1" customHeight="1" x14ac:dyDescent="0.25">
      <c r="A52" s="427">
        <v>3</v>
      </c>
      <c r="B52" s="413"/>
      <c r="C52" s="428"/>
      <c r="D52" s="40"/>
      <c r="E52" s="41"/>
      <c r="F52" s="42"/>
      <c r="G52" s="43"/>
      <c r="H52" s="44"/>
      <c r="I52" s="429"/>
      <c r="J52" s="45"/>
      <c r="K52" s="431" t="str">
        <f>IF(AND(SUM(G52:J52)=0,CONCATENATE(G52,H52,I52,J52)=""),"",SUM(G52:J52))</f>
        <v/>
      </c>
      <c r="L52" s="46"/>
      <c r="M52" s="46"/>
      <c r="N52" s="433"/>
    </row>
    <row r="53" spans="1:24" s="32" customFormat="1" ht="20.25" hidden="1" customHeight="1" x14ac:dyDescent="0.2">
      <c r="A53" s="436"/>
      <c r="B53" s="414"/>
      <c r="C53" s="416"/>
      <c r="D53" s="33"/>
      <c r="E53" s="34"/>
      <c r="F53" s="35"/>
      <c r="G53" s="47"/>
      <c r="H53" s="36"/>
      <c r="I53" s="430"/>
      <c r="J53" s="37"/>
      <c r="K53" s="432"/>
      <c r="L53" s="38"/>
      <c r="M53" s="39"/>
      <c r="N53" s="422"/>
    </row>
    <row r="54" spans="1:24" s="32" customFormat="1" ht="20.25" hidden="1" customHeight="1" x14ac:dyDescent="0.25">
      <c r="A54" s="427">
        <v>4</v>
      </c>
      <c r="B54" s="438"/>
      <c r="C54" s="440"/>
      <c r="D54" s="40"/>
      <c r="E54" s="41"/>
      <c r="F54" s="42"/>
      <c r="G54" s="43"/>
      <c r="H54" s="44"/>
      <c r="I54" s="44"/>
      <c r="J54" s="442"/>
      <c r="K54" s="431" t="str">
        <f>IF(AND(SUM(G54:J54)=0,CONCATENATE(G54,H54,I54,J54)=""),"",SUM(G54:J54))</f>
        <v/>
      </c>
      <c r="L54" s="46"/>
      <c r="M54" s="46"/>
      <c r="N54" s="433"/>
    </row>
    <row r="55" spans="1:24" s="54" customFormat="1" ht="20.25" hidden="1" customHeight="1" thickBot="1" x14ac:dyDescent="0.25">
      <c r="A55" s="446"/>
      <c r="B55" s="439"/>
      <c r="C55" s="441"/>
      <c r="D55" s="48"/>
      <c r="E55" s="49"/>
      <c r="F55" s="50"/>
      <c r="G55" s="51"/>
      <c r="H55" s="52"/>
      <c r="I55" s="52"/>
      <c r="J55" s="443"/>
      <c r="K55" s="444"/>
      <c r="L55" s="53"/>
      <c r="M55" s="53"/>
      <c r="N55" s="445"/>
    </row>
    <row r="56" spans="1:24" s="1" customFormat="1" ht="5.0999999999999996" hidden="1" customHeight="1" thickTop="1" x14ac:dyDescent="0.25">
      <c r="A56" s="8"/>
      <c r="B56" s="8"/>
      <c r="C56" s="8"/>
      <c r="D56" s="8"/>
      <c r="E56" s="8"/>
      <c r="F56" s="9"/>
      <c r="G56" s="10"/>
      <c r="H56" s="10"/>
      <c r="I56" s="10"/>
      <c r="J56" s="10"/>
      <c r="K56" s="11"/>
      <c r="L56" s="11"/>
      <c r="M56" s="11"/>
      <c r="N56" s="11"/>
    </row>
    <row r="57" spans="1:24" s="54" customFormat="1" ht="7.9" customHeight="1" x14ac:dyDescent="0.2"/>
    <row r="58" spans="1:24" s="1" customFormat="1" ht="21.75" hidden="1" customHeight="1" x14ac:dyDescent="0.25">
      <c r="A58" s="447" t="s">
        <v>23</v>
      </c>
      <c r="B58" s="447"/>
      <c r="C58" s="447"/>
      <c r="D58" s="447"/>
      <c r="E58" s="447"/>
      <c r="F58" s="447"/>
      <c r="G58" s="447"/>
      <c r="H58" s="447"/>
      <c r="I58" s="447"/>
      <c r="J58" s="447"/>
      <c r="K58" s="447"/>
      <c r="L58" s="447"/>
      <c r="M58" s="447"/>
      <c r="N58" s="447"/>
    </row>
    <row r="59" spans="1:24" s="1" customFormat="1" ht="19.5" hidden="1" customHeight="1" x14ac:dyDescent="0.25">
      <c r="A59" s="448" t="s">
        <v>24</v>
      </c>
      <c r="B59" s="448"/>
      <c r="C59" s="448"/>
      <c r="D59" s="448"/>
      <c r="E59" s="448"/>
      <c r="F59" s="448"/>
      <c r="G59" s="448"/>
      <c r="H59" s="448"/>
      <c r="I59" s="448"/>
      <c r="J59" s="448"/>
      <c r="K59" s="448"/>
      <c r="L59" s="448"/>
      <c r="M59" s="448"/>
      <c r="N59" s="448"/>
    </row>
    <row r="60" spans="1:24" s="54" customFormat="1" ht="15" x14ac:dyDescent="0.2"/>
    <row r="61" spans="1:24" s="54" customFormat="1" ht="7.9" customHeight="1" x14ac:dyDescent="0.2"/>
    <row r="62" spans="1:24" s="60" customFormat="1" ht="12" customHeight="1" x14ac:dyDescent="0.25">
      <c r="A62" s="55" t="s">
        <v>10</v>
      </c>
      <c r="B62" s="449" t="s">
        <v>25</v>
      </c>
      <c r="C62" s="449"/>
      <c r="D62" s="56" t="s">
        <v>16</v>
      </c>
      <c r="E62" s="57" t="s">
        <v>10</v>
      </c>
      <c r="F62" s="450" t="s">
        <v>26</v>
      </c>
      <c r="G62" s="450"/>
      <c r="H62" s="451" t="s">
        <v>27</v>
      </c>
      <c r="I62" s="451"/>
      <c r="J62" s="452"/>
      <c r="K62" s="453" t="s">
        <v>28</v>
      </c>
      <c r="L62" s="454"/>
      <c r="M62" s="454"/>
      <c r="N62" s="455"/>
      <c r="O62" s="58"/>
      <c r="P62" s="59"/>
      <c r="S62" s="61"/>
      <c r="T62" s="61"/>
      <c r="U62" s="61"/>
      <c r="V62" s="61"/>
      <c r="W62" s="61"/>
      <c r="X62" s="61"/>
    </row>
    <row r="63" spans="1:24" s="63" customFormat="1" ht="12" customHeight="1" x14ac:dyDescent="0.2">
      <c r="A63" s="460">
        <v>1</v>
      </c>
      <c r="B63" s="461"/>
      <c r="C63" s="461"/>
      <c r="D63" s="462"/>
      <c r="E63" s="460"/>
      <c r="F63" s="464"/>
      <c r="G63" s="464"/>
      <c r="H63" s="477"/>
      <c r="I63" s="477"/>
      <c r="J63" s="478"/>
      <c r="K63" s="471" t="s">
        <v>96</v>
      </c>
      <c r="L63" s="472"/>
      <c r="M63" s="472"/>
      <c r="N63" s="473"/>
      <c r="O63" s="62"/>
      <c r="S63" s="64"/>
      <c r="T63" s="64"/>
      <c r="U63" s="64"/>
      <c r="V63" s="64"/>
      <c r="W63" s="64"/>
      <c r="X63" s="64"/>
    </row>
    <row r="64" spans="1:24" s="65" customFormat="1" ht="12" customHeight="1" x14ac:dyDescent="0.2">
      <c r="A64" s="456"/>
      <c r="B64" s="457"/>
      <c r="C64" s="457"/>
      <c r="D64" s="463"/>
      <c r="E64" s="456"/>
      <c r="F64" s="459"/>
      <c r="G64" s="459"/>
      <c r="H64" s="465"/>
      <c r="I64" s="465"/>
      <c r="J64" s="466"/>
      <c r="K64" s="474" t="s">
        <v>97</v>
      </c>
      <c r="L64" s="475"/>
      <c r="M64" s="475"/>
      <c r="N64" s="476"/>
      <c r="O64" s="62"/>
      <c r="P64" s="63"/>
      <c r="S64" s="66"/>
      <c r="T64" s="66"/>
      <c r="U64" s="66"/>
      <c r="V64" s="66"/>
      <c r="W64" s="66"/>
      <c r="X64" s="66"/>
    </row>
    <row r="65" spans="1:24" s="65" customFormat="1" ht="12" customHeight="1" x14ac:dyDescent="0.2">
      <c r="A65" s="456">
        <v>2</v>
      </c>
      <c r="B65" s="457"/>
      <c r="C65" s="457"/>
      <c r="D65" s="458"/>
      <c r="E65" s="456"/>
      <c r="F65" s="459"/>
      <c r="G65" s="459"/>
      <c r="H65" s="465"/>
      <c r="I65" s="465"/>
      <c r="J65" s="466"/>
      <c r="K65" s="453" t="s">
        <v>29</v>
      </c>
      <c r="L65" s="455"/>
      <c r="M65" s="453" t="s">
        <v>30</v>
      </c>
      <c r="N65" s="455"/>
      <c r="O65" s="62"/>
      <c r="P65" s="63"/>
      <c r="S65" s="66"/>
      <c r="T65" s="66"/>
      <c r="U65" s="66"/>
      <c r="V65" s="66"/>
      <c r="W65" s="66"/>
      <c r="X65" s="66"/>
    </row>
    <row r="66" spans="1:24" s="65" customFormat="1" ht="12" customHeight="1" x14ac:dyDescent="0.2">
      <c r="A66" s="456"/>
      <c r="B66" s="457"/>
      <c r="C66" s="457"/>
      <c r="D66" s="458"/>
      <c r="E66" s="456"/>
      <c r="F66" s="459"/>
      <c r="G66" s="459"/>
      <c r="H66" s="465"/>
      <c r="I66" s="465"/>
      <c r="J66" s="466"/>
      <c r="K66" s="467"/>
      <c r="L66" s="468"/>
      <c r="M66" s="469"/>
      <c r="N66" s="470"/>
      <c r="O66" s="67"/>
      <c r="P66" s="63"/>
      <c r="S66" s="66"/>
      <c r="T66" s="66"/>
      <c r="U66" s="66"/>
      <c r="V66" s="66"/>
      <c r="W66" s="66"/>
      <c r="X66" s="66"/>
    </row>
    <row r="67" spans="1:24" s="65" customFormat="1" ht="12" customHeight="1" x14ac:dyDescent="0.2">
      <c r="A67" s="456">
        <v>3</v>
      </c>
      <c r="B67" s="457"/>
      <c r="C67" s="457"/>
      <c r="D67" s="487"/>
      <c r="E67" s="456"/>
      <c r="F67" s="459"/>
      <c r="G67" s="459"/>
      <c r="H67" s="465"/>
      <c r="I67" s="465"/>
      <c r="J67" s="466"/>
      <c r="K67" s="453" t="s">
        <v>31</v>
      </c>
      <c r="L67" s="454"/>
      <c r="M67" s="454"/>
      <c r="N67" s="455"/>
      <c r="O67" s="58"/>
      <c r="P67" s="63"/>
      <c r="S67" s="66"/>
      <c r="T67" s="66"/>
      <c r="U67" s="66"/>
      <c r="V67" s="66"/>
      <c r="W67" s="66"/>
      <c r="X67" s="66"/>
    </row>
    <row r="68" spans="1:24" s="65" customFormat="1" ht="12" customHeight="1" x14ac:dyDescent="0.2">
      <c r="A68" s="456"/>
      <c r="B68" s="457"/>
      <c r="C68" s="457"/>
      <c r="D68" s="487"/>
      <c r="E68" s="456"/>
      <c r="F68" s="459"/>
      <c r="G68" s="459"/>
      <c r="H68" s="465"/>
      <c r="I68" s="465"/>
      <c r="J68" s="466"/>
      <c r="K68" s="479"/>
      <c r="L68" s="480"/>
      <c r="M68" s="483"/>
      <c r="N68" s="484"/>
      <c r="O68" s="62"/>
      <c r="P68" s="63"/>
      <c r="S68" s="66"/>
      <c r="T68" s="66"/>
      <c r="U68" s="66"/>
      <c r="V68" s="66"/>
      <c r="W68" s="66"/>
      <c r="X68" s="66"/>
    </row>
    <row r="69" spans="1:24" s="65" customFormat="1" ht="12" customHeight="1" x14ac:dyDescent="0.2">
      <c r="A69" s="456"/>
      <c r="B69" s="457"/>
      <c r="C69" s="457"/>
      <c r="D69" s="487"/>
      <c r="E69" s="456"/>
      <c r="F69" s="459"/>
      <c r="G69" s="459"/>
      <c r="H69" s="465"/>
      <c r="I69" s="465"/>
      <c r="J69" s="466"/>
      <c r="K69" s="481"/>
      <c r="L69" s="482"/>
      <c r="M69" s="485"/>
      <c r="N69" s="486"/>
      <c r="O69" s="62"/>
      <c r="P69" s="63"/>
      <c r="S69" s="66"/>
      <c r="T69" s="66"/>
      <c r="U69" s="66"/>
      <c r="V69" s="66"/>
      <c r="W69" s="66"/>
      <c r="X69" s="66"/>
    </row>
    <row r="70" spans="1:24" s="65" customFormat="1" ht="12" customHeight="1" x14ac:dyDescent="0.2">
      <c r="A70" s="488"/>
      <c r="B70" s="490"/>
      <c r="C70" s="490"/>
      <c r="D70" s="489"/>
      <c r="E70" s="488"/>
      <c r="F70" s="491"/>
      <c r="G70" s="491"/>
      <c r="H70" s="492"/>
      <c r="I70" s="492"/>
      <c r="J70" s="493"/>
      <c r="K70" s="402" t="s">
        <v>32</v>
      </c>
      <c r="L70" s="403"/>
      <c r="M70" s="402" t="s">
        <v>33</v>
      </c>
      <c r="N70" s="403"/>
      <c r="O70" s="62"/>
      <c r="P70" s="63"/>
      <c r="S70" s="66"/>
      <c r="T70" s="66"/>
      <c r="U70" s="66"/>
      <c r="V70" s="66"/>
      <c r="W70" s="66"/>
      <c r="X70" s="66"/>
    </row>
    <row r="201" spans="1:24" s="72" customFormat="1" ht="12.75" hidden="1" x14ac:dyDescent="0.2">
      <c r="A201" s="68" t="s">
        <v>34</v>
      </c>
      <c r="B201" s="68" t="str">
        <f>IF($G$7="МУЖЧИНЫ И ЖЕНЩИНЫ","МУЖЧИНЫ",IF($G$7="ДО 19 ЛЕТ","ЮНИОРЫ","ЮНОШИ"))</f>
        <v>МУЖЧИНЫ</v>
      </c>
      <c r="C201" s="69" t="s">
        <v>35</v>
      </c>
      <c r="D201" s="69" t="s">
        <v>36</v>
      </c>
      <c r="E201" s="70"/>
      <c r="F201" s="70"/>
      <c r="G201" s="71"/>
      <c r="H201" s="70"/>
      <c r="I201" s="70"/>
    </row>
    <row r="202" spans="1:24" s="72" customFormat="1" ht="12.75" hidden="1" x14ac:dyDescent="0.2">
      <c r="A202" s="68" t="s">
        <v>37</v>
      </c>
      <c r="B202" s="68" t="str">
        <f>IF($G$7="МУЖЧИНЫ И ЖЕНЩИНЫ","ЖЕНЩИНЫ",IF($G$7="ДО 19 ЛЕТ","ЮНИОРКИ","ДЕВУШКИ"))</f>
        <v>ЖЕНЩИНЫ</v>
      </c>
      <c r="C202" s="69" t="s">
        <v>38</v>
      </c>
      <c r="D202" s="69" t="s">
        <v>39</v>
      </c>
      <c r="E202" s="70"/>
      <c r="F202" s="70"/>
      <c r="G202" s="71"/>
      <c r="H202" s="70"/>
      <c r="I202" s="70"/>
    </row>
    <row r="203" spans="1:24" s="72" customFormat="1" ht="12.75" hidden="1" x14ac:dyDescent="0.2">
      <c r="A203" s="68" t="s">
        <v>40</v>
      </c>
      <c r="B203" s="68" t="str">
        <f>IF($G$7="МУЖЧИНЫ И ЖЕНЩИНЫ","МУЖЧИНЫ И ЖЕНЩИНЫ",IF($G$7="ДО 19 ЛЕТ","ЮНИОРЫ И ЮНИОРКИ","ЮНОШИ И ДЕВУШКИ"))</f>
        <v>МУЖЧИНЫ И ЖЕНЩИНЫ</v>
      </c>
      <c r="C203" s="69" t="s">
        <v>41</v>
      </c>
      <c r="D203" s="69" t="s">
        <v>42</v>
      </c>
      <c r="E203" s="70"/>
      <c r="F203" s="70"/>
      <c r="G203" s="71"/>
      <c r="H203" s="70"/>
      <c r="I203" s="70"/>
    </row>
    <row r="204" spans="1:24" s="72" customFormat="1" ht="12.75" hidden="1" x14ac:dyDescent="0.2">
      <c r="A204" s="68" t="s">
        <v>43</v>
      </c>
      <c r="B204" s="68"/>
      <c r="C204" s="69" t="s">
        <v>44</v>
      </c>
      <c r="D204" s="69" t="s">
        <v>45</v>
      </c>
      <c r="E204" s="70"/>
      <c r="F204" s="70"/>
      <c r="G204" s="71"/>
      <c r="H204" s="70"/>
      <c r="I204" s="70"/>
    </row>
    <row r="205" spans="1:24" s="72" customFormat="1" ht="12.75" hidden="1" x14ac:dyDescent="0.2">
      <c r="A205" s="68" t="s">
        <v>46</v>
      </c>
      <c r="B205" s="68"/>
      <c r="C205" s="69" t="s">
        <v>47</v>
      </c>
      <c r="D205" s="69" t="s">
        <v>48</v>
      </c>
      <c r="E205" s="70"/>
      <c r="F205" s="70"/>
      <c r="G205" s="71"/>
      <c r="H205" s="70"/>
      <c r="I205" s="70"/>
    </row>
    <row r="206" spans="1:24" s="72" customFormat="1" ht="12.75" hidden="1" x14ac:dyDescent="0.2">
      <c r="A206" s="68" t="s">
        <v>49</v>
      </c>
      <c r="B206" s="68"/>
      <c r="C206" s="69" t="s">
        <v>50</v>
      </c>
      <c r="D206" s="69"/>
      <c r="E206" s="70"/>
      <c r="F206" s="70"/>
      <c r="G206" s="71"/>
      <c r="H206" s="70"/>
      <c r="I206" s="70"/>
    </row>
    <row r="207" spans="1:24" s="72" customFormat="1" ht="12.75" hidden="1" x14ac:dyDescent="0.2">
      <c r="A207" s="68"/>
      <c r="B207" s="68"/>
      <c r="C207" s="69" t="s">
        <v>51</v>
      </c>
      <c r="D207" s="69"/>
      <c r="E207" s="70"/>
      <c r="F207" s="70"/>
      <c r="G207" s="71"/>
      <c r="H207" s="70"/>
      <c r="I207" s="70"/>
    </row>
    <row r="208" spans="1:24" s="13" customFormat="1" ht="12" customHeight="1" x14ac:dyDescent="0.25">
      <c r="F208" s="73"/>
      <c r="G208" s="74"/>
      <c r="J208"/>
      <c r="K208"/>
      <c r="L208"/>
      <c r="M208"/>
      <c r="N208"/>
      <c r="O208"/>
      <c r="P208"/>
      <c r="Q208"/>
      <c r="R208"/>
      <c r="S208"/>
      <c r="T208"/>
      <c r="U208"/>
      <c r="V208"/>
      <c r="W208"/>
      <c r="X208"/>
    </row>
  </sheetData>
  <mergeCells count="167">
    <mergeCell ref="K70:L70"/>
    <mergeCell ref="M70:N70"/>
    <mergeCell ref="A69:A70"/>
    <mergeCell ref="B69:C69"/>
    <mergeCell ref="D69:D70"/>
    <mergeCell ref="E69:E70"/>
    <mergeCell ref="F69:G69"/>
    <mergeCell ref="H69:J69"/>
    <mergeCell ref="B70:C70"/>
    <mergeCell ref="F70:G70"/>
    <mergeCell ref="H70:J70"/>
    <mergeCell ref="K67:N67"/>
    <mergeCell ref="B68:C68"/>
    <mergeCell ref="F68:G68"/>
    <mergeCell ref="H68:J68"/>
    <mergeCell ref="K68:L69"/>
    <mergeCell ref="M68:N69"/>
    <mergeCell ref="A67:A68"/>
    <mergeCell ref="B67:C67"/>
    <mergeCell ref="D67:D68"/>
    <mergeCell ref="E67:E68"/>
    <mergeCell ref="F67:G67"/>
    <mergeCell ref="H67:J67"/>
    <mergeCell ref="H65:J65"/>
    <mergeCell ref="K65:L65"/>
    <mergeCell ref="M65:N65"/>
    <mergeCell ref="B66:C66"/>
    <mergeCell ref="F66:G66"/>
    <mergeCell ref="H66:J66"/>
    <mergeCell ref="K66:L66"/>
    <mergeCell ref="M66:N66"/>
    <mergeCell ref="K63:N63"/>
    <mergeCell ref="B64:C64"/>
    <mergeCell ref="F64:G64"/>
    <mergeCell ref="H64:J64"/>
    <mergeCell ref="K64:N64"/>
    <mergeCell ref="H63:J63"/>
    <mergeCell ref="A65:A66"/>
    <mergeCell ref="B65:C65"/>
    <mergeCell ref="D65:D66"/>
    <mergeCell ref="E65:E66"/>
    <mergeCell ref="F65:G65"/>
    <mergeCell ref="A63:A64"/>
    <mergeCell ref="B63:C63"/>
    <mergeCell ref="D63:D64"/>
    <mergeCell ref="E63:E64"/>
    <mergeCell ref="F63:G63"/>
    <mergeCell ref="A58:N58"/>
    <mergeCell ref="A59:N59"/>
    <mergeCell ref="B62:C62"/>
    <mergeCell ref="F62:G62"/>
    <mergeCell ref="H62:J62"/>
    <mergeCell ref="K62:N62"/>
    <mergeCell ref="A54:A55"/>
    <mergeCell ref="B54:B55"/>
    <mergeCell ref="C54:C55"/>
    <mergeCell ref="J54:J55"/>
    <mergeCell ref="K54:K55"/>
    <mergeCell ref="N54:N55"/>
    <mergeCell ref="A52:A53"/>
    <mergeCell ref="B52:B53"/>
    <mergeCell ref="C52:C53"/>
    <mergeCell ref="I52:I53"/>
    <mergeCell ref="K52:K53"/>
    <mergeCell ref="N52:N53"/>
    <mergeCell ref="A50:A51"/>
    <mergeCell ref="B50:B51"/>
    <mergeCell ref="C50:C51"/>
    <mergeCell ref="H50:H51"/>
    <mergeCell ref="K50:K51"/>
    <mergeCell ref="N50:N51"/>
    <mergeCell ref="A46:N46"/>
    <mergeCell ref="A48:A49"/>
    <mergeCell ref="B48:B49"/>
    <mergeCell ref="C48:C49"/>
    <mergeCell ref="G48:G49"/>
    <mergeCell ref="K48:K49"/>
    <mergeCell ref="N48:N49"/>
    <mergeCell ref="A42:A43"/>
    <mergeCell ref="B42:B43"/>
    <mergeCell ref="C42:C43"/>
    <mergeCell ref="J42:J43"/>
    <mergeCell ref="K42:K43"/>
    <mergeCell ref="N42:N43"/>
    <mergeCell ref="A40:A41"/>
    <mergeCell ref="B40:B41"/>
    <mergeCell ref="C40:C41"/>
    <mergeCell ref="I40:I41"/>
    <mergeCell ref="K40:K41"/>
    <mergeCell ref="N40:N41"/>
    <mergeCell ref="A38:A39"/>
    <mergeCell ref="B38:B39"/>
    <mergeCell ref="C38:C39"/>
    <mergeCell ref="H38:H39"/>
    <mergeCell ref="K38:K39"/>
    <mergeCell ref="N38:N39"/>
    <mergeCell ref="A34:N34"/>
    <mergeCell ref="A36:A37"/>
    <mergeCell ref="B36:B37"/>
    <mergeCell ref="C36:C37"/>
    <mergeCell ref="G36:G37"/>
    <mergeCell ref="K36:K37"/>
    <mergeCell ref="N36:N37"/>
    <mergeCell ref="A30:A31"/>
    <mergeCell ref="B30:B31"/>
    <mergeCell ref="C30:C31"/>
    <mergeCell ref="J30:J31"/>
    <mergeCell ref="K30:K31"/>
    <mergeCell ref="N30:N31"/>
    <mergeCell ref="A28:A29"/>
    <mergeCell ref="B28:B29"/>
    <mergeCell ref="C28:C29"/>
    <mergeCell ref="I28:I29"/>
    <mergeCell ref="K28:K29"/>
    <mergeCell ref="N28:N29"/>
    <mergeCell ref="A26:A27"/>
    <mergeCell ref="B26:B27"/>
    <mergeCell ref="C26:C27"/>
    <mergeCell ref="H26:H27"/>
    <mergeCell ref="K26:K27"/>
    <mergeCell ref="N26:N27"/>
    <mergeCell ref="A22:N22"/>
    <mergeCell ref="A24:A25"/>
    <mergeCell ref="B24:B25"/>
    <mergeCell ref="C24:C25"/>
    <mergeCell ref="G24:G25"/>
    <mergeCell ref="K24:K25"/>
    <mergeCell ref="N24:N25"/>
    <mergeCell ref="A18:A19"/>
    <mergeCell ref="B18:B19"/>
    <mergeCell ref="C18:C19"/>
    <mergeCell ref="J18:J19"/>
    <mergeCell ref="K18:K19"/>
    <mergeCell ref="N18:N19"/>
    <mergeCell ref="A16:A17"/>
    <mergeCell ref="B16:B17"/>
    <mergeCell ref="C16:C17"/>
    <mergeCell ref="I16:I17"/>
    <mergeCell ref="K16:K17"/>
    <mergeCell ref="N16:N17"/>
    <mergeCell ref="A14:A15"/>
    <mergeCell ref="B14:B15"/>
    <mergeCell ref="C14:C15"/>
    <mergeCell ref="H14:H15"/>
    <mergeCell ref="K14:K15"/>
    <mergeCell ref="N14:N15"/>
    <mergeCell ref="A12:A13"/>
    <mergeCell ref="B12:B13"/>
    <mergeCell ref="C12:C13"/>
    <mergeCell ref="G12:G13"/>
    <mergeCell ref="K12:K13"/>
    <mergeCell ref="N12:N13"/>
    <mergeCell ref="A7:D7"/>
    <mergeCell ref="E7:F7"/>
    <mergeCell ref="G7:I7"/>
    <mergeCell ref="J7:L7"/>
    <mergeCell ref="A9:N9"/>
    <mergeCell ref="A10:N10"/>
    <mergeCell ref="A1:N1"/>
    <mergeCell ref="A2:N2"/>
    <mergeCell ref="A3:N3"/>
    <mergeCell ref="A4:N4"/>
    <mergeCell ref="C5:J5"/>
    <mergeCell ref="A6:D6"/>
    <mergeCell ref="E6:F6"/>
    <mergeCell ref="G6:I6"/>
    <mergeCell ref="J6:L6"/>
  </mergeCells>
  <conditionalFormatting sqref="C12 C14:C19">
    <cfRule type="expression" dxfId="393" priority="118" stopIfTrue="1">
      <formula>D12=""</formula>
    </cfRule>
  </conditionalFormatting>
  <conditionalFormatting sqref="F12:F19">
    <cfRule type="expression" dxfId="392" priority="119" stopIfTrue="1">
      <formula>D12=""</formula>
    </cfRule>
    <cfRule type="cellIs" dxfId="391" priority="120" stopIfTrue="1" operator="equal">
      <formula>0</formula>
    </cfRule>
  </conditionalFormatting>
  <conditionalFormatting sqref="H12">
    <cfRule type="expression" dxfId="390" priority="121" stopIfTrue="1">
      <formula>OR(D12="",D14="")</formula>
    </cfRule>
  </conditionalFormatting>
  <conditionalFormatting sqref="H13">
    <cfRule type="expression" dxfId="389" priority="122" stopIfTrue="1">
      <formula>OR(D12="",D14="")</formula>
    </cfRule>
  </conditionalFormatting>
  <conditionalFormatting sqref="I12">
    <cfRule type="expression" dxfId="388" priority="123" stopIfTrue="1">
      <formula>OR(D12="",D16="")</formula>
    </cfRule>
  </conditionalFormatting>
  <conditionalFormatting sqref="I13">
    <cfRule type="expression" dxfId="387" priority="124" stopIfTrue="1">
      <formula>OR(D12="",D16="")</formula>
    </cfRule>
  </conditionalFormatting>
  <conditionalFormatting sqref="J12">
    <cfRule type="expression" dxfId="386" priority="125" stopIfTrue="1">
      <formula>OR(D12="",D18="")</formula>
    </cfRule>
  </conditionalFormatting>
  <conditionalFormatting sqref="J13">
    <cfRule type="expression" dxfId="385" priority="126" stopIfTrue="1">
      <formula>OR(D12="",D18="")</formula>
    </cfRule>
  </conditionalFormatting>
  <conditionalFormatting sqref="N12:N19">
    <cfRule type="expression" dxfId="384" priority="127" stopIfTrue="1">
      <formula>D12=""</formula>
    </cfRule>
  </conditionalFormatting>
  <conditionalFormatting sqref="G14">
    <cfRule type="expression" dxfId="383" priority="128" stopIfTrue="1">
      <formula>OR(D12="",D14="")</formula>
    </cfRule>
  </conditionalFormatting>
  <conditionalFormatting sqref="G15">
    <cfRule type="expression" dxfId="382" priority="129" stopIfTrue="1">
      <formula>OR(D12="",D14="")</formula>
    </cfRule>
  </conditionalFormatting>
  <conditionalFormatting sqref="I14">
    <cfRule type="expression" dxfId="381" priority="130" stopIfTrue="1">
      <formula>OR(D14="",D16="")</formula>
    </cfRule>
  </conditionalFormatting>
  <conditionalFormatting sqref="I15">
    <cfRule type="expression" dxfId="380" priority="131" stopIfTrue="1">
      <formula>OR(D14="",D16="")</formula>
    </cfRule>
  </conditionalFormatting>
  <conditionalFormatting sqref="J14">
    <cfRule type="expression" dxfId="379" priority="132" stopIfTrue="1">
      <formula>OR(D14="",D18="")</formula>
    </cfRule>
  </conditionalFormatting>
  <conditionalFormatting sqref="J15">
    <cfRule type="expression" dxfId="378" priority="133" stopIfTrue="1">
      <formula>OR(D14="",D18="")</formula>
    </cfRule>
  </conditionalFormatting>
  <conditionalFormatting sqref="G16">
    <cfRule type="expression" dxfId="377" priority="134" stopIfTrue="1">
      <formula>OR(D12="",D16="")</formula>
    </cfRule>
  </conditionalFormatting>
  <conditionalFormatting sqref="G17">
    <cfRule type="expression" dxfId="376" priority="135" stopIfTrue="1">
      <formula>OR(D12="",D16="")</formula>
    </cfRule>
  </conditionalFormatting>
  <conditionalFormatting sqref="H16">
    <cfRule type="expression" dxfId="375" priority="136" stopIfTrue="1">
      <formula>OR(D14="",D16="")</formula>
    </cfRule>
  </conditionalFormatting>
  <conditionalFormatting sqref="H17">
    <cfRule type="expression" dxfId="374" priority="137" stopIfTrue="1">
      <formula>OR(D14="",D16="")</formula>
    </cfRule>
  </conditionalFormatting>
  <conditionalFormatting sqref="J16">
    <cfRule type="expression" dxfId="373" priority="138" stopIfTrue="1">
      <formula>OR(D16="",D18="")</formula>
    </cfRule>
  </conditionalFormatting>
  <conditionalFormatting sqref="J17">
    <cfRule type="expression" dxfId="372" priority="139" stopIfTrue="1">
      <formula>OR(D16="",D18="")</formula>
    </cfRule>
  </conditionalFormatting>
  <conditionalFormatting sqref="G18">
    <cfRule type="expression" dxfId="371" priority="140" stopIfTrue="1">
      <formula>OR(D12="",D18="")</formula>
    </cfRule>
  </conditionalFormatting>
  <conditionalFormatting sqref="G19">
    <cfRule type="expression" dxfId="370" priority="141" stopIfTrue="1">
      <formula>OR(D12="",D18="")</formula>
    </cfRule>
  </conditionalFormatting>
  <conditionalFormatting sqref="H18">
    <cfRule type="expression" dxfId="369" priority="142" stopIfTrue="1">
      <formula>OR(D14="",D18="")</formula>
    </cfRule>
  </conditionalFormatting>
  <conditionalFormatting sqref="H19">
    <cfRule type="expression" dxfId="368" priority="143" stopIfTrue="1">
      <formula>OR(D14="",D18="")</formula>
    </cfRule>
  </conditionalFormatting>
  <conditionalFormatting sqref="I18">
    <cfRule type="expression" dxfId="367" priority="144" stopIfTrue="1">
      <formula>OR(D16="",D18="")</formula>
    </cfRule>
  </conditionalFormatting>
  <conditionalFormatting sqref="I19">
    <cfRule type="expression" dxfId="366" priority="145" stopIfTrue="1">
      <formula>OR(D16="",D18="")</formula>
    </cfRule>
  </conditionalFormatting>
  <conditionalFormatting sqref="K12:K19">
    <cfRule type="expression" dxfId="365" priority="146" stopIfTrue="1">
      <formula>D12=""</formula>
    </cfRule>
  </conditionalFormatting>
  <conditionalFormatting sqref="L12 L14 L16 L18">
    <cfRule type="expression" dxfId="364" priority="147" stopIfTrue="1">
      <formula>D12=""</formula>
    </cfRule>
  </conditionalFormatting>
  <conditionalFormatting sqref="M12 M14 M16 M18">
    <cfRule type="expression" dxfId="363" priority="148" stopIfTrue="1">
      <formula>D12=""</formula>
    </cfRule>
  </conditionalFormatting>
  <conditionalFormatting sqref="L13 L15 L17 L19">
    <cfRule type="expression" dxfId="362" priority="149" stopIfTrue="1">
      <formula>D12=""</formula>
    </cfRule>
  </conditionalFormatting>
  <conditionalFormatting sqref="M13 M15 M17 M19">
    <cfRule type="expression" dxfId="361" priority="150" stopIfTrue="1">
      <formula>D12=""</formula>
    </cfRule>
  </conditionalFormatting>
  <conditionalFormatting sqref="D12:D19">
    <cfRule type="expression" dxfId="360" priority="151" stopIfTrue="1">
      <formula>D12=""</formula>
    </cfRule>
    <cfRule type="expression" dxfId="359" priority="152" stopIfTrue="1">
      <formula>COUNTIF($B$63:$C$70,D12)&gt;0</formula>
    </cfRule>
  </conditionalFormatting>
  <conditionalFormatting sqref="E12:E19">
    <cfRule type="expression" dxfId="358" priority="153" stopIfTrue="1">
      <formula>D12=""</formula>
    </cfRule>
    <cfRule type="expression" dxfId="357" priority="154" stopIfTrue="1">
      <formula>COUNTIF($B$63:$C$70,D12)&gt;0</formula>
    </cfRule>
  </conditionalFormatting>
  <conditionalFormatting sqref="C12 C14:C19 C26:C31 C38:C43 C50:C55">
    <cfRule type="expression" dxfId="356" priority="117" stopIfTrue="1">
      <formula>COUNTIF($B$63:$C$70,D12)&gt;0</formula>
    </cfRule>
  </conditionalFormatting>
  <conditionalFormatting sqref="C24 C26:C31">
    <cfRule type="expression" dxfId="355" priority="80" stopIfTrue="1">
      <formula>D24=""</formula>
    </cfRule>
  </conditionalFormatting>
  <conditionalFormatting sqref="F24:F31">
    <cfRule type="expression" dxfId="354" priority="81" stopIfTrue="1">
      <formula>D24=""</formula>
    </cfRule>
    <cfRule type="cellIs" dxfId="353" priority="82" stopIfTrue="1" operator="equal">
      <formula>0</formula>
    </cfRule>
  </conditionalFormatting>
  <conditionalFormatting sqref="H24">
    <cfRule type="expression" dxfId="352" priority="83" stopIfTrue="1">
      <formula>OR(D24="",D26="")</formula>
    </cfRule>
  </conditionalFormatting>
  <conditionalFormatting sqref="H25">
    <cfRule type="expression" dxfId="351" priority="84" stopIfTrue="1">
      <formula>OR(D24="",D26="")</formula>
    </cfRule>
  </conditionalFormatting>
  <conditionalFormatting sqref="I24">
    <cfRule type="expression" dxfId="350" priority="85" stopIfTrue="1">
      <formula>OR(D24="",D28="")</formula>
    </cfRule>
  </conditionalFormatting>
  <conditionalFormatting sqref="I25">
    <cfRule type="expression" dxfId="349" priority="86" stopIfTrue="1">
      <formula>OR(D24="",D28="")</formula>
    </cfRule>
  </conditionalFormatting>
  <conditionalFormatting sqref="J24">
    <cfRule type="expression" dxfId="348" priority="87" stopIfTrue="1">
      <formula>OR(D24="",D30="")</formula>
    </cfRule>
  </conditionalFormatting>
  <conditionalFormatting sqref="J25">
    <cfRule type="expression" dxfId="347" priority="88" stopIfTrue="1">
      <formula>OR(D24="",D30="")</formula>
    </cfRule>
  </conditionalFormatting>
  <conditionalFormatting sqref="N24:N31">
    <cfRule type="expression" dxfId="346" priority="89" stopIfTrue="1">
      <formula>D24=""</formula>
    </cfRule>
  </conditionalFormatting>
  <conditionalFormatting sqref="G26">
    <cfRule type="expression" dxfId="345" priority="90" stopIfTrue="1">
      <formula>OR(D24="",D26="")</formula>
    </cfRule>
  </conditionalFormatting>
  <conditionalFormatting sqref="G27">
    <cfRule type="expression" dxfId="344" priority="91" stopIfTrue="1">
      <formula>OR(D24="",D26="")</formula>
    </cfRule>
  </conditionalFormatting>
  <conditionalFormatting sqref="I26">
    <cfRule type="expression" dxfId="343" priority="92" stopIfTrue="1">
      <formula>OR(D26="",D28="")</formula>
    </cfRule>
  </conditionalFormatting>
  <conditionalFormatting sqref="I27">
    <cfRule type="expression" dxfId="342" priority="93" stopIfTrue="1">
      <formula>OR(D26="",D28="")</formula>
    </cfRule>
  </conditionalFormatting>
  <conditionalFormatting sqref="J26">
    <cfRule type="expression" dxfId="341" priority="94" stopIfTrue="1">
      <formula>OR(D26="",D30="")</formula>
    </cfRule>
  </conditionalFormatting>
  <conditionalFormatting sqref="J27">
    <cfRule type="expression" dxfId="340" priority="95" stopIfTrue="1">
      <formula>OR(D26="",D30="")</formula>
    </cfRule>
  </conditionalFormatting>
  <conditionalFormatting sqref="G28">
    <cfRule type="expression" dxfId="339" priority="96" stopIfTrue="1">
      <formula>OR(D24="",D28="")</formula>
    </cfRule>
  </conditionalFormatting>
  <conditionalFormatting sqref="G29">
    <cfRule type="expression" dxfId="338" priority="97" stopIfTrue="1">
      <formula>OR(D24="",D28="")</formula>
    </cfRule>
  </conditionalFormatting>
  <conditionalFormatting sqref="H28">
    <cfRule type="expression" dxfId="337" priority="98" stopIfTrue="1">
      <formula>OR(D26="",D28="")</formula>
    </cfRule>
  </conditionalFormatting>
  <conditionalFormatting sqref="H29">
    <cfRule type="expression" dxfId="336" priority="99" stopIfTrue="1">
      <formula>OR(D26="",D28="")</formula>
    </cfRule>
  </conditionalFormatting>
  <conditionalFormatting sqref="J28">
    <cfRule type="expression" dxfId="335" priority="100" stopIfTrue="1">
      <formula>OR(D28="",D30="")</formula>
    </cfRule>
  </conditionalFormatting>
  <conditionalFormatting sqref="J29">
    <cfRule type="expression" dxfId="334" priority="101" stopIfTrue="1">
      <formula>OR(D28="",D30="")</formula>
    </cfRule>
  </conditionalFormatting>
  <conditionalFormatting sqref="G30">
    <cfRule type="expression" dxfId="333" priority="102" stopIfTrue="1">
      <formula>OR(D24="",D30="")</formula>
    </cfRule>
  </conditionalFormatting>
  <conditionalFormatting sqref="G31">
    <cfRule type="expression" dxfId="332" priority="103" stopIfTrue="1">
      <formula>OR(D24="",D30="")</formula>
    </cfRule>
  </conditionalFormatting>
  <conditionalFormatting sqref="H30">
    <cfRule type="expression" dxfId="331" priority="104" stopIfTrue="1">
      <formula>OR(D26="",D30="")</formula>
    </cfRule>
  </conditionalFormatting>
  <conditionalFormatting sqref="H31">
    <cfRule type="expression" dxfId="330" priority="105" stopIfTrue="1">
      <formula>OR(D26="",D30="")</formula>
    </cfRule>
  </conditionalFormatting>
  <conditionalFormatting sqref="I30">
    <cfRule type="expression" dxfId="329" priority="106" stopIfTrue="1">
      <formula>OR(D28="",D30="")</formula>
    </cfRule>
  </conditionalFormatting>
  <conditionalFormatting sqref="I31">
    <cfRule type="expression" dxfId="328" priority="107" stopIfTrue="1">
      <formula>OR(D28="",D30="")</formula>
    </cfRule>
  </conditionalFormatting>
  <conditionalFormatting sqref="K24:K31">
    <cfRule type="expression" dxfId="327" priority="108" stopIfTrue="1">
      <formula>D24=""</formula>
    </cfRule>
  </conditionalFormatting>
  <conditionalFormatting sqref="L24 L26 L28 L30">
    <cfRule type="expression" dxfId="326" priority="109" stopIfTrue="1">
      <formula>D24=""</formula>
    </cfRule>
  </conditionalFormatting>
  <conditionalFormatting sqref="M24 M26 M28 M30">
    <cfRule type="expression" dxfId="325" priority="110" stopIfTrue="1">
      <formula>D24=""</formula>
    </cfRule>
  </conditionalFormatting>
  <conditionalFormatting sqref="L25 L27 L29 L31">
    <cfRule type="expression" dxfId="324" priority="111" stopIfTrue="1">
      <formula>D24=""</formula>
    </cfRule>
  </conditionalFormatting>
  <conditionalFormatting sqref="M25 M27 M29 M31">
    <cfRule type="expression" dxfId="323" priority="112" stopIfTrue="1">
      <formula>D24=""</formula>
    </cfRule>
  </conditionalFormatting>
  <conditionalFormatting sqref="D24:D31">
    <cfRule type="expression" dxfId="322" priority="113" stopIfTrue="1">
      <formula>D24=""</formula>
    </cfRule>
    <cfRule type="expression" dxfId="321" priority="114" stopIfTrue="1">
      <formula>COUNTIF($B$63:$C$70,D24)&gt;0</formula>
    </cfRule>
  </conditionalFormatting>
  <conditionalFormatting sqref="E24:E31">
    <cfRule type="expression" dxfId="320" priority="115" stopIfTrue="1">
      <formula>D24=""</formula>
    </cfRule>
    <cfRule type="expression" dxfId="319" priority="116" stopIfTrue="1">
      <formula>COUNTIF($B$63:$C$70,D24)&gt;0</formula>
    </cfRule>
  </conditionalFormatting>
  <conditionalFormatting sqref="C24">
    <cfRule type="expression" dxfId="318" priority="79" stopIfTrue="1">
      <formula>COUNTIF($B$63:$C$70,D24)&gt;0</formula>
    </cfRule>
  </conditionalFormatting>
  <conditionalFormatting sqref="C36 C38:C43">
    <cfRule type="expression" dxfId="317" priority="42" stopIfTrue="1">
      <formula>D36=""</formula>
    </cfRule>
  </conditionalFormatting>
  <conditionalFormatting sqref="F36:F43">
    <cfRule type="expression" dxfId="316" priority="43" stopIfTrue="1">
      <formula>D36=""</formula>
    </cfRule>
    <cfRule type="cellIs" dxfId="315" priority="44" stopIfTrue="1" operator="equal">
      <formula>0</formula>
    </cfRule>
  </conditionalFormatting>
  <conditionalFormatting sqref="H36">
    <cfRule type="expression" dxfId="314" priority="45" stopIfTrue="1">
      <formula>OR(D36="",D38="")</formula>
    </cfRule>
  </conditionalFormatting>
  <conditionalFormatting sqref="H37">
    <cfRule type="expression" dxfId="313" priority="46" stopIfTrue="1">
      <formula>OR(D36="",D38="")</formula>
    </cfRule>
  </conditionalFormatting>
  <conditionalFormatting sqref="I36">
    <cfRule type="expression" dxfId="312" priority="47" stopIfTrue="1">
      <formula>OR(D36="",D40="")</formula>
    </cfRule>
  </conditionalFormatting>
  <conditionalFormatting sqref="I37">
    <cfRule type="expression" dxfId="311" priority="48" stopIfTrue="1">
      <formula>OR(D36="",D40="")</formula>
    </cfRule>
  </conditionalFormatting>
  <conditionalFormatting sqref="J36">
    <cfRule type="expression" dxfId="310" priority="49" stopIfTrue="1">
      <formula>OR(D36="",D42="")</formula>
    </cfRule>
  </conditionalFormatting>
  <conditionalFormatting sqref="J37">
    <cfRule type="expression" dxfId="309" priority="50" stopIfTrue="1">
      <formula>OR(D36="",D42="")</formula>
    </cfRule>
  </conditionalFormatting>
  <conditionalFormatting sqref="N36:N43">
    <cfRule type="expression" dxfId="308" priority="51" stopIfTrue="1">
      <formula>D36=""</formula>
    </cfRule>
  </conditionalFormatting>
  <conditionalFormatting sqref="G38">
    <cfRule type="expression" dxfId="307" priority="52" stopIfTrue="1">
      <formula>OR(D36="",D38="")</formula>
    </cfRule>
  </conditionalFormatting>
  <conditionalFormatting sqref="G39">
    <cfRule type="expression" dxfId="306" priority="53" stopIfTrue="1">
      <formula>OR(D36="",D38="")</formula>
    </cfRule>
  </conditionalFormatting>
  <conditionalFormatting sqref="I38">
    <cfRule type="expression" dxfId="305" priority="54" stopIfTrue="1">
      <formula>OR(D38="",D40="")</formula>
    </cfRule>
  </conditionalFormatting>
  <conditionalFormatting sqref="I39">
    <cfRule type="expression" dxfId="304" priority="55" stopIfTrue="1">
      <formula>OR(D38="",D40="")</formula>
    </cfRule>
  </conditionalFormatting>
  <conditionalFormatting sqref="J38">
    <cfRule type="expression" dxfId="303" priority="56" stopIfTrue="1">
      <formula>OR(D38="",D42="")</formula>
    </cfRule>
  </conditionalFormatting>
  <conditionalFormatting sqref="J39">
    <cfRule type="expression" dxfId="302" priority="57" stopIfTrue="1">
      <formula>OR(D38="",D42="")</formula>
    </cfRule>
  </conditionalFormatting>
  <conditionalFormatting sqref="G40">
    <cfRule type="expression" dxfId="301" priority="58" stopIfTrue="1">
      <formula>OR(D36="",D40="")</formula>
    </cfRule>
  </conditionalFormatting>
  <conditionalFormatting sqref="G41">
    <cfRule type="expression" dxfId="300" priority="59" stopIfTrue="1">
      <formula>OR(D36="",D40="")</formula>
    </cfRule>
  </conditionalFormatting>
  <conditionalFormatting sqref="H40">
    <cfRule type="expression" dxfId="299" priority="60" stopIfTrue="1">
      <formula>OR(D38="",D40="")</formula>
    </cfRule>
  </conditionalFormatting>
  <conditionalFormatting sqref="H41">
    <cfRule type="expression" dxfId="298" priority="61" stopIfTrue="1">
      <formula>OR(D38="",D40="")</formula>
    </cfRule>
  </conditionalFormatting>
  <conditionalFormatting sqref="J40">
    <cfRule type="expression" dxfId="297" priority="62" stopIfTrue="1">
      <formula>OR(D40="",D42="")</formula>
    </cfRule>
  </conditionalFormatting>
  <conditionalFormatting sqref="J41">
    <cfRule type="expression" dxfId="296" priority="63" stopIfTrue="1">
      <formula>OR(D40="",D42="")</formula>
    </cfRule>
  </conditionalFormatting>
  <conditionalFormatting sqref="G42">
    <cfRule type="expression" dxfId="295" priority="64" stopIfTrue="1">
      <formula>OR(D36="",D42="")</formula>
    </cfRule>
  </conditionalFormatting>
  <conditionalFormatting sqref="G43">
    <cfRule type="expression" dxfId="294" priority="65" stopIfTrue="1">
      <formula>OR(D36="",D42="")</formula>
    </cfRule>
  </conditionalFormatting>
  <conditionalFormatting sqref="H42">
    <cfRule type="expression" dxfId="293" priority="66" stopIfTrue="1">
      <formula>OR(D38="",D42="")</formula>
    </cfRule>
  </conditionalFormatting>
  <conditionalFormatting sqref="H43">
    <cfRule type="expression" dxfId="292" priority="67" stopIfTrue="1">
      <formula>OR(D38="",D42="")</formula>
    </cfRule>
  </conditionalFormatting>
  <conditionalFormatting sqref="I42">
    <cfRule type="expression" dxfId="291" priority="68" stopIfTrue="1">
      <formula>OR(D40="",D42="")</formula>
    </cfRule>
  </conditionalFormatting>
  <conditionalFormatting sqref="I43">
    <cfRule type="expression" dxfId="290" priority="69" stopIfTrue="1">
      <formula>OR(D40="",D42="")</formula>
    </cfRule>
  </conditionalFormatting>
  <conditionalFormatting sqref="K36:K43">
    <cfRule type="expression" dxfId="289" priority="70" stopIfTrue="1">
      <formula>D36=""</formula>
    </cfRule>
  </conditionalFormatting>
  <conditionalFormatting sqref="L36 L38 L40 L42">
    <cfRule type="expression" dxfId="288" priority="71" stopIfTrue="1">
      <formula>D36=""</formula>
    </cfRule>
  </conditionalFormatting>
  <conditionalFormatting sqref="M36 M38 M40 M42">
    <cfRule type="expression" dxfId="287" priority="72" stopIfTrue="1">
      <formula>D36=""</formula>
    </cfRule>
  </conditionalFormatting>
  <conditionalFormatting sqref="L37 L39 L41 L43">
    <cfRule type="expression" dxfId="286" priority="73" stopIfTrue="1">
      <formula>D36=""</formula>
    </cfRule>
  </conditionalFormatting>
  <conditionalFormatting sqref="M37 M39 M41 M43">
    <cfRule type="expression" dxfId="285" priority="74" stopIfTrue="1">
      <formula>D36=""</formula>
    </cfRule>
  </conditionalFormatting>
  <conditionalFormatting sqref="D36:D41">
    <cfRule type="expression" dxfId="284" priority="75" stopIfTrue="1">
      <formula>D36=""</formula>
    </cfRule>
    <cfRule type="expression" dxfId="283" priority="76" stopIfTrue="1">
      <formula>COUNTIF($B$63:$C$70,D36)&gt;0</formula>
    </cfRule>
  </conditionalFormatting>
  <conditionalFormatting sqref="E36:E43">
    <cfRule type="expression" dxfId="282" priority="77" stopIfTrue="1">
      <formula>D36=""</formula>
    </cfRule>
    <cfRule type="expression" dxfId="281" priority="78" stopIfTrue="1">
      <formula>COUNTIF($B$63:$C$70,D36)&gt;0</formula>
    </cfRule>
  </conditionalFormatting>
  <conditionalFormatting sqref="C36">
    <cfRule type="expression" dxfId="280" priority="41" stopIfTrue="1">
      <formula>COUNTIF($B$63:$C$70,D36)&gt;0</formula>
    </cfRule>
  </conditionalFormatting>
  <conditionalFormatting sqref="C48 C50:C55">
    <cfRule type="expression" dxfId="279" priority="4" stopIfTrue="1">
      <formula>D48=""</formula>
    </cfRule>
  </conditionalFormatting>
  <conditionalFormatting sqref="F48:F55">
    <cfRule type="expression" dxfId="278" priority="5" stopIfTrue="1">
      <formula>D48=""</formula>
    </cfRule>
    <cfRule type="cellIs" dxfId="277" priority="6" stopIfTrue="1" operator="equal">
      <formula>0</formula>
    </cfRule>
  </conditionalFormatting>
  <conditionalFormatting sqref="H48">
    <cfRule type="expression" dxfId="276" priority="7" stopIfTrue="1">
      <formula>OR(D48="",D50="")</formula>
    </cfRule>
  </conditionalFormatting>
  <conditionalFormatting sqref="H49">
    <cfRule type="expression" dxfId="275" priority="8" stopIfTrue="1">
      <formula>OR(D48="",D50="")</formula>
    </cfRule>
  </conditionalFormatting>
  <conditionalFormatting sqref="I48">
    <cfRule type="expression" dxfId="274" priority="9" stopIfTrue="1">
      <formula>OR(D48="",D52="")</formula>
    </cfRule>
  </conditionalFormatting>
  <conditionalFormatting sqref="I49">
    <cfRule type="expression" dxfId="273" priority="10" stopIfTrue="1">
      <formula>OR(D48="",D52="")</formula>
    </cfRule>
  </conditionalFormatting>
  <conditionalFormatting sqref="J48">
    <cfRule type="expression" dxfId="272" priority="11" stopIfTrue="1">
      <formula>OR(D48="",D54="")</formula>
    </cfRule>
  </conditionalFormatting>
  <conditionalFormatting sqref="J49">
    <cfRule type="expression" dxfId="271" priority="12" stopIfTrue="1">
      <formula>OR(D48="",D54="")</formula>
    </cfRule>
  </conditionalFormatting>
  <conditionalFormatting sqref="N48:N55">
    <cfRule type="expression" dxfId="270" priority="13" stopIfTrue="1">
      <formula>D48=""</formula>
    </cfRule>
  </conditionalFormatting>
  <conditionalFormatting sqref="G50">
    <cfRule type="expression" dxfId="269" priority="14" stopIfTrue="1">
      <formula>OR(D48="",D50="")</formula>
    </cfRule>
  </conditionalFormatting>
  <conditionalFormatting sqref="G51">
    <cfRule type="expression" dxfId="268" priority="15" stopIfTrue="1">
      <formula>OR(D48="",D50="")</formula>
    </cfRule>
  </conditionalFormatting>
  <conditionalFormatting sqref="I50">
    <cfRule type="expression" dxfId="267" priority="16" stopIfTrue="1">
      <formula>OR(D50="",D52="")</formula>
    </cfRule>
  </conditionalFormatting>
  <conditionalFormatting sqref="I51">
    <cfRule type="expression" dxfId="266" priority="17" stopIfTrue="1">
      <formula>OR(D50="",D52="")</formula>
    </cfRule>
  </conditionalFormatting>
  <conditionalFormatting sqref="J50">
    <cfRule type="expression" dxfId="265" priority="18" stopIfTrue="1">
      <formula>OR(D50="",D54="")</formula>
    </cfRule>
  </conditionalFormatting>
  <conditionalFormatting sqref="J51">
    <cfRule type="expression" dxfId="264" priority="19" stopIfTrue="1">
      <formula>OR(D50="",D54="")</formula>
    </cfRule>
  </conditionalFormatting>
  <conditionalFormatting sqref="G52">
    <cfRule type="expression" dxfId="263" priority="20" stopIfTrue="1">
      <formula>OR(D48="",D52="")</formula>
    </cfRule>
  </conditionalFormatting>
  <conditionalFormatting sqref="G53">
    <cfRule type="expression" dxfId="262" priority="21" stopIfTrue="1">
      <formula>OR(D48="",D52="")</formula>
    </cfRule>
  </conditionalFormatting>
  <conditionalFormatting sqref="H52">
    <cfRule type="expression" dxfId="261" priority="22" stopIfTrue="1">
      <formula>OR(D50="",D52="")</formula>
    </cfRule>
  </conditionalFormatting>
  <conditionalFormatting sqref="H53">
    <cfRule type="expression" dxfId="260" priority="23" stopIfTrue="1">
      <formula>OR(D50="",D52="")</formula>
    </cfRule>
  </conditionalFormatting>
  <conditionalFormatting sqref="J52">
    <cfRule type="expression" dxfId="259" priority="24" stopIfTrue="1">
      <formula>OR(D52="",D54="")</formula>
    </cfRule>
  </conditionalFormatting>
  <conditionalFormatting sqref="J53">
    <cfRule type="expression" dxfId="258" priority="25" stopIfTrue="1">
      <formula>OR(D52="",D54="")</formula>
    </cfRule>
  </conditionalFormatting>
  <conditionalFormatting sqref="G54">
    <cfRule type="expression" dxfId="257" priority="26" stopIfTrue="1">
      <formula>OR(D48="",D54="")</formula>
    </cfRule>
  </conditionalFormatting>
  <conditionalFormatting sqref="G55">
    <cfRule type="expression" dxfId="256" priority="27" stopIfTrue="1">
      <formula>OR(D48="",D54="")</formula>
    </cfRule>
  </conditionalFormatting>
  <conditionalFormatting sqref="H54">
    <cfRule type="expression" dxfId="255" priority="28" stopIfTrue="1">
      <formula>OR(D50="",D54="")</formula>
    </cfRule>
  </conditionalFormatting>
  <conditionalFormatting sqref="H55">
    <cfRule type="expression" dxfId="254" priority="29" stopIfTrue="1">
      <formula>OR(D50="",D54="")</formula>
    </cfRule>
  </conditionalFormatting>
  <conditionalFormatting sqref="I54">
    <cfRule type="expression" dxfId="253" priority="30" stopIfTrue="1">
      <formula>OR(D52="",D54="")</formula>
    </cfRule>
  </conditionalFormatting>
  <conditionalFormatting sqref="I55">
    <cfRule type="expression" dxfId="252" priority="31" stopIfTrue="1">
      <formula>OR(D52="",D54="")</formula>
    </cfRule>
  </conditionalFormatting>
  <conditionalFormatting sqref="K48:K55">
    <cfRule type="expression" dxfId="251" priority="32" stopIfTrue="1">
      <formula>D48=""</formula>
    </cfRule>
  </conditionalFormatting>
  <conditionalFormatting sqref="L48 L50 L52 L54">
    <cfRule type="expression" dxfId="250" priority="33" stopIfTrue="1">
      <formula>D48=""</formula>
    </cfRule>
  </conditionalFormatting>
  <conditionalFormatting sqref="M48 M50 M52 M54">
    <cfRule type="expression" dxfId="249" priority="34" stopIfTrue="1">
      <formula>D48=""</formula>
    </cfRule>
  </conditionalFormatting>
  <conditionalFormatting sqref="L49 L51 L53 L55">
    <cfRule type="expression" dxfId="248" priority="35" stopIfTrue="1">
      <formula>D48=""</formula>
    </cfRule>
  </conditionalFormatting>
  <conditionalFormatting sqref="M49 M51 M53 M55">
    <cfRule type="expression" dxfId="247" priority="36" stopIfTrue="1">
      <formula>D48=""</formula>
    </cfRule>
  </conditionalFormatting>
  <conditionalFormatting sqref="D48:D55">
    <cfRule type="expression" dxfId="246" priority="37" stopIfTrue="1">
      <formula>D48=""</formula>
    </cfRule>
    <cfRule type="expression" dxfId="245" priority="38" stopIfTrue="1">
      <formula>COUNTIF($B$63:$C$70,D48)&gt;0</formula>
    </cfRule>
  </conditionalFormatting>
  <conditionalFormatting sqref="E48:E55">
    <cfRule type="expression" dxfId="244" priority="39" stopIfTrue="1">
      <formula>D48=""</formula>
    </cfRule>
    <cfRule type="expression" dxfId="243" priority="40" stopIfTrue="1">
      <formula>COUNTIF($B$63:$C$70,D48)&gt;0</formula>
    </cfRule>
  </conditionalFormatting>
  <conditionalFormatting sqref="C48">
    <cfRule type="expression" dxfId="242" priority="3" stopIfTrue="1">
      <formula>COUNTIF($B$63:$C$70,D48)&gt;0</formula>
    </cfRule>
  </conditionalFormatting>
  <conditionalFormatting sqref="D42:D43">
    <cfRule type="expression" dxfId="241" priority="1" stopIfTrue="1">
      <formula>D42=""</formula>
    </cfRule>
    <cfRule type="expression" dxfId="240" priority="2" stopIfTrue="1">
      <formula>COUNTIF($B$63:$C$70,D42)&gt;0</formula>
    </cfRule>
  </conditionalFormatting>
  <dataValidations count="4">
    <dataValidation type="list" allowBlank="1" showInputMessage="1" showErrorMessage="1" sqref="N7">
      <formula1>$D$201:$D$205</formula1>
    </dataValidation>
    <dataValidation type="list" allowBlank="1" showInputMessage="1" showErrorMessage="1" sqref="M7">
      <formula1>$C$201:$C$204</formula1>
    </dataValidation>
    <dataValidation type="list" allowBlank="1" showInputMessage="1" showErrorMessage="1" sqref="J7:L7">
      <formula1>$B$201:$B$203</formula1>
    </dataValidation>
    <dataValidation type="list" allowBlank="1" showInputMessage="1" showErrorMessage="1" sqref="G7:I7">
      <formula1>$A$201:$A$206</formula1>
    </dataValidation>
  </dataValidations>
  <printOptions horizontalCentered="1"/>
  <pageMargins left="0.15748031496062992" right="0.15748031496062992" top="0.51181102362204722" bottom="0.23622047244094491" header="0.15748031496062992" footer="0.19685039370078741"/>
  <pageSetup paperSize="9" scale="67"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Label 1">
              <controlPr defaultSize="0" print="0" autoFill="0" autoLine="0" autoPict="0">
                <anchor moveWithCells="1" sizeWithCells="1">
                  <from>
                    <xdr:col>9</xdr:col>
                    <xdr:colOff>28575</xdr:colOff>
                    <xdr:row>0</xdr:row>
                    <xdr:rowOff>9525</xdr:rowOff>
                  </from>
                  <to>
                    <xdr:col>9</xdr:col>
                    <xdr:colOff>352425</xdr:colOff>
                    <xdr:row>0</xdr:row>
                    <xdr:rowOff>123825</xdr:rowOff>
                  </to>
                </anchor>
              </controlPr>
            </control>
          </mc:Choice>
        </mc:AlternateContent>
        <mc:AlternateContent xmlns:mc="http://schemas.openxmlformats.org/markup-compatibility/2006">
          <mc:Choice Requires="x14">
            <control shapeId="2050" r:id="rId6" name="Label 2">
              <controlPr defaultSize="0" print="0" autoFill="0" autoLine="0" autoPict="0">
                <anchor moveWithCells="1" sizeWithCells="1">
                  <from>
                    <xdr:col>0</xdr:col>
                    <xdr:colOff>0</xdr:colOff>
                    <xdr:row>34</xdr:row>
                    <xdr:rowOff>447675</xdr:rowOff>
                  </from>
                  <to>
                    <xdr:col>9</xdr:col>
                    <xdr:colOff>400050</xdr:colOff>
                    <xdr:row>37</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07"/>
  <sheetViews>
    <sheetView showGridLines="0" showZeros="0" topLeftCell="A20" zoomScaleNormal="100" workbookViewId="0">
      <selection activeCell="J50" sqref="J50:Q50"/>
    </sheetView>
  </sheetViews>
  <sheetFormatPr defaultRowHeight="15" x14ac:dyDescent="0.25"/>
  <cols>
    <col min="1" max="2" width="8.7109375" customWidth="1"/>
    <col min="3" max="3" width="6.28515625" hidden="1" customWidth="1"/>
    <col min="4" max="4" width="21.42578125" customWidth="1"/>
    <col min="5" max="5" width="9" customWidth="1"/>
    <col min="6" max="6" width="16.140625" bestFit="1" customWidth="1"/>
    <col min="7" max="7" width="2.7109375" customWidth="1"/>
    <col min="8" max="9" width="9.85546875" customWidth="1"/>
    <col min="10" max="10" width="4.7109375" hidden="1" customWidth="1"/>
    <col min="11" max="11" width="2.7109375" customWidth="1"/>
    <col min="12" max="13" width="10.7109375" customWidth="1"/>
    <col min="14" max="14" width="4.7109375" hidden="1" customWidth="1"/>
    <col min="15" max="15" width="2.7109375" customWidth="1"/>
    <col min="16" max="16" width="17.7109375" customWidth="1"/>
    <col min="17" max="17" width="9.28515625" customWidth="1"/>
  </cols>
  <sheetData>
    <row r="1" spans="1:25" s="65" customFormat="1" ht="30" customHeight="1" x14ac:dyDescent="0.2">
      <c r="A1" s="498" t="str">
        <f>IF(OR(K7="МУЖЧИНЫ И ЖЕНЩИНЫ",K7="ЮНОШИ И ДЕВУШКИ",K7="ЮНИОРЫ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498"/>
      <c r="C1" s="498"/>
      <c r="D1" s="498"/>
      <c r="E1" s="498"/>
      <c r="F1" s="498"/>
      <c r="G1" s="498"/>
      <c r="H1" s="498"/>
      <c r="I1" s="498"/>
      <c r="J1" s="498"/>
      <c r="K1" s="498"/>
      <c r="L1" s="498"/>
      <c r="M1" s="498"/>
      <c r="N1" s="498"/>
      <c r="O1" s="498"/>
      <c r="P1" s="498"/>
      <c r="Q1" s="498"/>
      <c r="R1" s="75"/>
      <c r="S1" s="75"/>
      <c r="T1" s="75"/>
      <c r="U1" s="75"/>
      <c r="V1" s="75"/>
      <c r="W1" s="75"/>
      <c r="X1" s="75"/>
      <c r="Y1" s="75"/>
    </row>
    <row r="2" spans="1:25" s="65" customFormat="1" ht="12.75" x14ac:dyDescent="0.2">
      <c r="A2" s="499" t="s">
        <v>100</v>
      </c>
      <c r="B2" s="499"/>
      <c r="C2" s="499"/>
      <c r="D2" s="499"/>
      <c r="E2" s="499"/>
      <c r="F2" s="499"/>
      <c r="G2" s="499"/>
      <c r="H2" s="499"/>
      <c r="I2" s="499"/>
      <c r="J2" s="499"/>
      <c r="K2" s="499"/>
      <c r="L2" s="499"/>
      <c r="M2" s="499"/>
      <c r="N2" s="499"/>
      <c r="O2" s="499"/>
      <c r="P2" s="499"/>
      <c r="Q2" s="499"/>
      <c r="R2" s="75"/>
      <c r="S2" s="75"/>
      <c r="T2" s="75"/>
      <c r="U2" s="75"/>
      <c r="V2" s="75"/>
      <c r="W2" s="75"/>
      <c r="X2" s="75"/>
      <c r="Y2" s="75"/>
    </row>
    <row r="3" spans="1:25" s="65" customFormat="1" ht="10.15" customHeight="1" x14ac:dyDescent="0.2">
      <c r="A3" s="500" t="s">
        <v>1</v>
      </c>
      <c r="B3" s="501"/>
      <c r="C3" s="501"/>
      <c r="D3" s="501"/>
      <c r="E3" s="501"/>
      <c r="F3" s="501"/>
      <c r="G3" s="501"/>
      <c r="H3" s="501"/>
      <c r="I3" s="501"/>
      <c r="J3" s="501"/>
      <c r="K3" s="501"/>
      <c r="L3" s="501"/>
      <c r="M3" s="501"/>
      <c r="N3" s="501"/>
      <c r="O3" s="501"/>
      <c r="P3" s="501"/>
      <c r="Q3" s="502"/>
      <c r="R3" s="75"/>
      <c r="S3" s="75"/>
      <c r="T3" s="75"/>
      <c r="U3" s="75"/>
      <c r="V3" s="75"/>
      <c r="W3" s="75"/>
      <c r="X3" s="75"/>
      <c r="Y3" s="75"/>
    </row>
    <row r="4" spans="1:25" s="77" customFormat="1" ht="21" customHeight="1" x14ac:dyDescent="0.25">
      <c r="A4" s="503" t="s">
        <v>52</v>
      </c>
      <c r="B4" s="504"/>
      <c r="C4" s="504"/>
      <c r="D4" s="504"/>
      <c r="E4" s="504"/>
      <c r="F4" s="504"/>
      <c r="G4" s="504"/>
      <c r="H4" s="504"/>
      <c r="I4" s="504"/>
      <c r="J4" s="504"/>
      <c r="K4" s="504"/>
      <c r="L4" s="504"/>
      <c r="M4" s="504"/>
      <c r="N4" s="504"/>
      <c r="O4" s="504"/>
      <c r="P4" s="504"/>
      <c r="Q4" s="505"/>
      <c r="R4" s="76"/>
      <c r="S4" s="76"/>
      <c r="T4" s="76"/>
      <c r="U4" s="76"/>
      <c r="V4" s="76"/>
      <c r="W4" s="76"/>
      <c r="X4" s="76"/>
      <c r="Y4" s="76"/>
    </row>
    <row r="5" spans="1:25" s="68" customFormat="1" ht="12.75" x14ac:dyDescent="0.25">
      <c r="A5" s="506"/>
      <c r="B5" s="506"/>
      <c r="C5" s="506"/>
      <c r="D5" s="506"/>
      <c r="E5" s="506"/>
      <c r="F5" s="506"/>
      <c r="G5" s="506"/>
      <c r="H5" s="506"/>
      <c r="I5" s="506"/>
      <c r="J5" s="506"/>
      <c r="K5" s="506"/>
      <c r="L5" s="506"/>
      <c r="M5" s="506"/>
      <c r="N5" s="506"/>
      <c r="O5" s="506"/>
      <c r="P5" s="506"/>
      <c r="Q5" s="506"/>
      <c r="R5" s="78"/>
      <c r="S5" s="78"/>
      <c r="T5" s="78"/>
      <c r="U5" s="78"/>
      <c r="V5" s="78"/>
      <c r="W5" s="78"/>
      <c r="X5" s="78"/>
      <c r="Y5" s="78"/>
    </row>
    <row r="6" spans="1:25" s="82" customFormat="1" ht="12.75" x14ac:dyDescent="0.25">
      <c r="A6" s="507" t="s">
        <v>2</v>
      </c>
      <c r="B6" s="507"/>
      <c r="C6" s="507"/>
      <c r="D6" s="507"/>
      <c r="E6" s="507" t="s">
        <v>3</v>
      </c>
      <c r="F6" s="507"/>
      <c r="G6" s="507" t="s">
        <v>4</v>
      </c>
      <c r="H6" s="507"/>
      <c r="I6" s="507"/>
      <c r="J6" s="79"/>
      <c r="K6" s="507" t="s">
        <v>5</v>
      </c>
      <c r="L6" s="507"/>
      <c r="M6" s="507"/>
      <c r="N6" s="507"/>
      <c r="O6" s="507"/>
      <c r="P6" s="80" t="s">
        <v>6</v>
      </c>
      <c r="Q6" s="80" t="s">
        <v>7</v>
      </c>
      <c r="R6" s="81"/>
      <c r="S6" s="81"/>
      <c r="T6" s="81"/>
      <c r="U6" s="81"/>
      <c r="V6" s="81"/>
      <c r="W6" s="81"/>
      <c r="X6" s="81"/>
      <c r="Y6" s="81"/>
    </row>
    <row r="7" spans="1:25" s="86" customFormat="1" ht="12.75" x14ac:dyDescent="0.25">
      <c r="A7" s="494" t="s">
        <v>53</v>
      </c>
      <c r="B7" s="494"/>
      <c r="C7" s="494"/>
      <c r="D7" s="494"/>
      <c r="E7" s="495" t="s">
        <v>54</v>
      </c>
      <c r="F7" s="495"/>
      <c r="G7" s="494" t="s">
        <v>34</v>
      </c>
      <c r="H7" s="494"/>
      <c r="I7" s="494"/>
      <c r="J7" s="83"/>
      <c r="K7" s="494" t="s">
        <v>55</v>
      </c>
      <c r="L7" s="494"/>
      <c r="M7" s="494"/>
      <c r="N7" s="494"/>
      <c r="O7" s="494"/>
      <c r="P7" s="84"/>
      <c r="Q7" s="84"/>
      <c r="R7" s="85"/>
      <c r="S7" s="85"/>
      <c r="T7" s="85"/>
      <c r="U7" s="85"/>
      <c r="V7" s="85"/>
      <c r="W7" s="85"/>
      <c r="X7" s="85"/>
      <c r="Y7" s="85"/>
    </row>
    <row r="8" spans="1:25" s="63" customFormat="1" ht="18" customHeight="1" x14ac:dyDescent="0.25">
      <c r="A8" s="87"/>
      <c r="B8" s="87"/>
      <c r="C8" s="88"/>
      <c r="D8" s="89"/>
      <c r="E8" s="89"/>
      <c r="F8" s="496"/>
      <c r="G8" s="496"/>
      <c r="H8" s="497"/>
      <c r="I8" s="497"/>
      <c r="J8" s="90"/>
      <c r="K8" s="90"/>
      <c r="L8" s="90"/>
      <c r="M8" s="64"/>
      <c r="N8" s="64"/>
      <c r="O8" s="64"/>
      <c r="P8" s="91"/>
      <c r="Q8" s="92"/>
      <c r="R8" s="87"/>
      <c r="S8" s="87"/>
      <c r="T8" s="87"/>
      <c r="U8" s="87"/>
      <c r="V8" s="87"/>
      <c r="W8" s="87"/>
      <c r="X8" s="87"/>
      <c r="Y8" s="87"/>
    </row>
    <row r="9" spans="1:25" s="65" customFormat="1" ht="22.5" customHeight="1" thickBot="1" x14ac:dyDescent="0.3">
      <c r="A9" s="508" t="s">
        <v>101</v>
      </c>
      <c r="B9" s="508"/>
      <c r="C9" s="508"/>
      <c r="D9" s="508"/>
      <c r="E9" s="508"/>
      <c r="F9" s="508"/>
      <c r="G9" s="508"/>
      <c r="H9" s="508"/>
      <c r="I9" s="508"/>
      <c r="J9" s="508"/>
      <c r="K9" s="508"/>
      <c r="L9" s="508"/>
      <c r="M9" s="508"/>
      <c r="N9" s="508"/>
      <c r="O9" s="508"/>
      <c r="P9" s="508"/>
      <c r="Q9" s="508"/>
      <c r="R9" s="75"/>
      <c r="S9" s="75"/>
      <c r="T9" s="75"/>
      <c r="U9" s="75"/>
      <c r="V9" s="75"/>
      <c r="W9" s="75"/>
      <c r="X9" s="75"/>
      <c r="Y9" s="75"/>
    </row>
    <row r="10" spans="1:25" s="65" customFormat="1" ht="15" customHeight="1" thickTop="1" x14ac:dyDescent="0.25">
      <c r="A10" s="509" t="s">
        <v>102</v>
      </c>
      <c r="B10" s="511" t="s">
        <v>103</v>
      </c>
      <c r="C10" s="513"/>
      <c r="D10" s="515" t="s">
        <v>13</v>
      </c>
      <c r="E10" s="517" t="s">
        <v>14</v>
      </c>
      <c r="F10" s="519" t="s">
        <v>15</v>
      </c>
      <c r="G10" s="93"/>
      <c r="H10" s="94"/>
      <c r="I10" s="521" t="s">
        <v>104</v>
      </c>
      <c r="J10" s="521"/>
      <c r="K10" s="521"/>
      <c r="L10" s="521"/>
      <c r="M10" s="521" t="s">
        <v>105</v>
      </c>
      <c r="N10" s="521"/>
      <c r="O10" s="521"/>
      <c r="P10" s="521"/>
      <c r="Q10" s="95"/>
      <c r="R10" s="75"/>
      <c r="S10" s="75"/>
      <c r="T10" s="75"/>
      <c r="U10" s="75"/>
      <c r="V10" s="75"/>
      <c r="W10" s="75"/>
      <c r="X10" s="75"/>
      <c r="Y10" s="75"/>
    </row>
    <row r="11" spans="1:25" s="100" customFormat="1" ht="15" customHeight="1" thickBot="1" x14ac:dyDescent="0.3">
      <c r="A11" s="510"/>
      <c r="B11" s="512"/>
      <c r="C11" s="514"/>
      <c r="D11" s="516"/>
      <c r="E11" s="518"/>
      <c r="F11" s="520"/>
      <c r="G11" s="96"/>
      <c r="H11" s="97"/>
      <c r="I11" s="522"/>
      <c r="J11" s="522"/>
      <c r="K11" s="522"/>
      <c r="L11" s="522"/>
      <c r="M11" s="522"/>
      <c r="N11" s="522"/>
      <c r="O11" s="522"/>
      <c r="P11" s="522"/>
      <c r="Q11" s="98"/>
      <c r="R11" s="99"/>
      <c r="S11" s="99"/>
      <c r="T11" s="99"/>
      <c r="U11" s="99"/>
      <c r="V11" s="99"/>
      <c r="W11" s="99"/>
      <c r="X11" s="99"/>
      <c r="Y11" s="99"/>
    </row>
    <row r="12" spans="1:25" s="100" customFormat="1" ht="24" customHeight="1" thickTop="1" x14ac:dyDescent="0.25">
      <c r="A12" s="538"/>
      <c r="B12" s="539">
        <v>1</v>
      </c>
      <c r="C12" s="540"/>
      <c r="D12" s="101" t="s">
        <v>63</v>
      </c>
      <c r="E12" s="102" t="s">
        <v>220</v>
      </c>
      <c r="F12" s="102" t="s">
        <v>169</v>
      </c>
      <c r="G12" s="103"/>
      <c r="H12" s="104"/>
      <c r="I12" s="104"/>
      <c r="J12" s="105"/>
      <c r="K12" s="106"/>
      <c r="L12" s="105"/>
      <c r="M12" s="105"/>
      <c r="N12" s="105"/>
      <c r="O12" s="106"/>
      <c r="P12" s="107"/>
      <c r="Q12" s="107"/>
      <c r="R12" s="99"/>
      <c r="S12" s="99"/>
      <c r="T12" s="99"/>
      <c r="U12" s="99"/>
      <c r="V12" s="99"/>
      <c r="W12" s="99"/>
      <c r="X12" s="99"/>
      <c r="Y12" s="99"/>
    </row>
    <row r="13" spans="1:25" s="113" customFormat="1" ht="24" customHeight="1" x14ac:dyDescent="0.25">
      <c r="A13" s="525"/>
      <c r="B13" s="527"/>
      <c r="C13" s="529"/>
      <c r="D13" s="108" t="s">
        <v>64</v>
      </c>
      <c r="E13" s="109" t="s">
        <v>236</v>
      </c>
      <c r="F13" s="109" t="s">
        <v>192</v>
      </c>
      <c r="G13" s="535" t="str">
        <f>D12</f>
        <v>РАЗВОЗОВ</v>
      </c>
      <c r="H13" s="535"/>
      <c r="I13" s="535"/>
      <c r="J13" s="541"/>
      <c r="K13" s="110"/>
      <c r="L13" s="532"/>
      <c r="M13" s="532"/>
      <c r="N13" s="532"/>
      <c r="O13" s="111"/>
      <c r="P13" s="523"/>
      <c r="Q13" s="523"/>
      <c r="R13" s="66"/>
      <c r="S13" s="66"/>
      <c r="T13" s="66"/>
      <c r="U13" s="66"/>
      <c r="V13" s="66"/>
      <c r="W13" s="66"/>
      <c r="X13" s="66"/>
      <c r="Y13" s="66"/>
    </row>
    <row r="14" spans="1:25" s="113" customFormat="1" ht="24" customHeight="1" x14ac:dyDescent="0.25">
      <c r="A14" s="524"/>
      <c r="B14" s="526">
        <v>2</v>
      </c>
      <c r="C14" s="528"/>
      <c r="D14" s="114"/>
      <c r="E14" s="115"/>
      <c r="F14" s="116"/>
      <c r="G14" s="530" t="str">
        <f>D13</f>
        <v>САМОХВАЛОВ</v>
      </c>
      <c r="H14" s="531"/>
      <c r="I14" s="531"/>
      <c r="J14" s="542"/>
      <c r="K14" s="110"/>
      <c r="L14" s="532"/>
      <c r="M14" s="532"/>
      <c r="N14" s="532"/>
      <c r="O14" s="111"/>
      <c r="P14" s="523"/>
      <c r="Q14" s="523"/>
      <c r="R14" s="66"/>
      <c r="S14" s="66"/>
      <c r="T14" s="66"/>
      <c r="U14" s="66"/>
      <c r="V14" s="66"/>
      <c r="W14" s="66"/>
      <c r="X14" s="66"/>
      <c r="Y14" s="66"/>
    </row>
    <row r="15" spans="1:25" s="113" customFormat="1" ht="24" customHeight="1" x14ac:dyDescent="0.25">
      <c r="A15" s="525"/>
      <c r="B15" s="527"/>
      <c r="C15" s="529"/>
      <c r="D15" s="108" t="s">
        <v>110</v>
      </c>
      <c r="E15" s="109"/>
      <c r="F15" s="117"/>
      <c r="G15" s="118"/>
      <c r="H15" s="533"/>
      <c r="I15" s="533"/>
      <c r="J15" s="119"/>
      <c r="K15" s="534" t="s">
        <v>63</v>
      </c>
      <c r="L15" s="535"/>
      <c r="M15" s="535"/>
      <c r="N15" s="536"/>
      <c r="O15" s="110"/>
      <c r="P15" s="523"/>
      <c r="Q15" s="523"/>
      <c r="R15" s="66"/>
      <c r="S15" s="66"/>
      <c r="T15" s="66"/>
      <c r="U15" s="66"/>
      <c r="V15" s="66"/>
      <c r="W15" s="66"/>
      <c r="X15" s="66"/>
      <c r="Y15" s="66"/>
    </row>
    <row r="16" spans="1:25" s="113" customFormat="1" ht="24" customHeight="1" x14ac:dyDescent="0.25">
      <c r="A16" s="524"/>
      <c r="B16" s="539">
        <v>3</v>
      </c>
      <c r="C16" s="528"/>
      <c r="D16" s="114" t="s">
        <v>67</v>
      </c>
      <c r="E16" s="115" t="s">
        <v>224</v>
      </c>
      <c r="F16" s="115" t="s">
        <v>168</v>
      </c>
      <c r="G16" s="120"/>
      <c r="H16" s="543"/>
      <c r="I16" s="543"/>
      <c r="J16" s="544"/>
      <c r="K16" s="530" t="s">
        <v>64</v>
      </c>
      <c r="L16" s="531"/>
      <c r="M16" s="531"/>
      <c r="N16" s="537"/>
      <c r="O16" s="110"/>
      <c r="P16" s="523"/>
      <c r="Q16" s="523"/>
      <c r="R16" s="66"/>
      <c r="S16" s="66"/>
      <c r="T16" s="66"/>
      <c r="U16" s="66"/>
      <c r="V16" s="66"/>
      <c r="W16" s="66"/>
      <c r="X16" s="66"/>
      <c r="Y16" s="66"/>
    </row>
    <row r="17" spans="1:25" s="113" customFormat="1" ht="24" customHeight="1" x14ac:dyDescent="0.25">
      <c r="A17" s="525"/>
      <c r="B17" s="527"/>
      <c r="C17" s="529"/>
      <c r="D17" s="108" t="s">
        <v>68</v>
      </c>
      <c r="E17" s="109" t="s">
        <v>225</v>
      </c>
      <c r="F17" s="109" t="s">
        <v>168</v>
      </c>
      <c r="G17" s="535" t="s">
        <v>67</v>
      </c>
      <c r="H17" s="535"/>
      <c r="I17" s="535"/>
      <c r="J17" s="545"/>
      <c r="K17" s="121"/>
      <c r="L17" s="547" t="s">
        <v>200</v>
      </c>
      <c r="M17" s="547"/>
      <c r="N17" s="548"/>
      <c r="O17" s="122"/>
      <c r="P17" s="523"/>
      <c r="Q17" s="523"/>
      <c r="R17" s="66"/>
      <c r="S17" s="66"/>
      <c r="T17" s="66"/>
      <c r="U17" s="66"/>
      <c r="V17" s="66"/>
      <c r="W17" s="66"/>
      <c r="X17" s="66"/>
      <c r="Y17" s="66"/>
    </row>
    <row r="18" spans="1:25" s="113" customFormat="1" ht="24" customHeight="1" x14ac:dyDescent="0.25">
      <c r="A18" s="524"/>
      <c r="B18" s="526">
        <v>4</v>
      </c>
      <c r="C18" s="528"/>
      <c r="D18" s="114" t="s">
        <v>82</v>
      </c>
      <c r="E18" s="115" t="s">
        <v>241</v>
      </c>
      <c r="F18" s="116" t="s">
        <v>194</v>
      </c>
      <c r="G18" s="530" t="s">
        <v>68</v>
      </c>
      <c r="H18" s="531"/>
      <c r="I18" s="531"/>
      <c r="J18" s="546"/>
      <c r="K18" s="123"/>
      <c r="L18" s="549"/>
      <c r="M18" s="549"/>
      <c r="N18" s="550"/>
      <c r="O18" s="122"/>
      <c r="P18" s="523"/>
      <c r="Q18" s="523"/>
      <c r="R18" s="66"/>
      <c r="S18" s="66"/>
      <c r="T18" s="66"/>
      <c r="U18" s="66"/>
      <c r="V18" s="66"/>
      <c r="W18" s="66"/>
      <c r="X18" s="66"/>
      <c r="Y18" s="66"/>
    </row>
    <row r="19" spans="1:25" s="113" customFormat="1" ht="24" customHeight="1" x14ac:dyDescent="0.25">
      <c r="A19" s="525"/>
      <c r="B19" s="527"/>
      <c r="C19" s="529"/>
      <c r="D19" s="108" t="s">
        <v>82</v>
      </c>
      <c r="E19" s="109" t="s">
        <v>242</v>
      </c>
      <c r="F19" s="117" t="s">
        <v>194</v>
      </c>
      <c r="G19" s="118"/>
      <c r="H19" s="533" t="s">
        <v>197</v>
      </c>
      <c r="I19" s="533"/>
      <c r="J19" s="124"/>
      <c r="K19" s="125"/>
      <c r="L19" s="551"/>
      <c r="M19" s="551"/>
      <c r="N19" s="552"/>
      <c r="O19" s="534" t="s">
        <v>63</v>
      </c>
      <c r="P19" s="535"/>
      <c r="Q19" s="535"/>
      <c r="R19" s="66"/>
      <c r="S19" s="66"/>
      <c r="T19" s="66"/>
      <c r="U19" s="66"/>
      <c r="V19" s="66"/>
      <c r="W19" s="66"/>
      <c r="X19" s="66"/>
      <c r="Y19" s="66"/>
    </row>
    <row r="20" spans="1:25" s="113" customFormat="1" ht="24" customHeight="1" x14ac:dyDescent="0.25">
      <c r="A20" s="524"/>
      <c r="B20" s="539">
        <v>5</v>
      </c>
      <c r="C20" s="528"/>
      <c r="D20" s="114" t="s">
        <v>83</v>
      </c>
      <c r="E20" s="115" t="s">
        <v>225</v>
      </c>
      <c r="F20" s="115" t="s">
        <v>169</v>
      </c>
      <c r="G20" s="120"/>
      <c r="H20" s="543"/>
      <c r="I20" s="543"/>
      <c r="J20" s="543"/>
      <c r="K20" s="125"/>
      <c r="L20" s="551"/>
      <c r="M20" s="551"/>
      <c r="N20" s="552"/>
      <c r="O20" s="530" t="s">
        <v>64</v>
      </c>
      <c r="P20" s="531"/>
      <c r="Q20" s="531"/>
      <c r="R20" s="66"/>
      <c r="S20" s="66"/>
      <c r="T20" s="66"/>
      <c r="U20" s="66"/>
      <c r="V20" s="66"/>
      <c r="W20" s="66"/>
      <c r="X20" s="66"/>
      <c r="Y20" s="66"/>
    </row>
    <row r="21" spans="1:25" s="113" customFormat="1" ht="24" customHeight="1" x14ac:dyDescent="0.25">
      <c r="A21" s="525"/>
      <c r="B21" s="527"/>
      <c r="C21" s="529"/>
      <c r="D21" s="108" t="s">
        <v>84</v>
      </c>
      <c r="E21" s="109" t="s">
        <v>237</v>
      </c>
      <c r="F21" s="109" t="s">
        <v>195</v>
      </c>
      <c r="G21" s="535" t="s">
        <v>83</v>
      </c>
      <c r="H21" s="535"/>
      <c r="I21" s="535"/>
      <c r="J21" s="541"/>
      <c r="K21" s="126"/>
      <c r="L21" s="551"/>
      <c r="M21" s="551"/>
      <c r="N21" s="552"/>
      <c r="O21" s="127"/>
      <c r="P21" s="547" t="s">
        <v>204</v>
      </c>
      <c r="Q21" s="547"/>
      <c r="R21" s="66"/>
      <c r="S21" s="66"/>
      <c r="T21" s="66"/>
      <c r="U21" s="66"/>
      <c r="V21" s="66"/>
      <c r="W21" s="66"/>
      <c r="X21" s="66"/>
      <c r="Y21" s="66"/>
    </row>
    <row r="22" spans="1:25" s="113" customFormat="1" ht="24" customHeight="1" x14ac:dyDescent="0.25">
      <c r="A22" s="524"/>
      <c r="B22" s="526">
        <v>6</v>
      </c>
      <c r="C22" s="528"/>
      <c r="D22" s="114" t="s">
        <v>91</v>
      </c>
      <c r="E22" s="115" t="s">
        <v>225</v>
      </c>
      <c r="F22" s="116" t="s">
        <v>169</v>
      </c>
      <c r="G22" s="530" t="s">
        <v>84</v>
      </c>
      <c r="H22" s="531"/>
      <c r="I22" s="531"/>
      <c r="J22" s="542"/>
      <c r="K22" s="126"/>
      <c r="L22" s="551"/>
      <c r="M22" s="551"/>
      <c r="N22" s="552"/>
      <c r="O22" s="128"/>
      <c r="P22" s="543"/>
      <c r="Q22" s="543"/>
      <c r="R22" s="66"/>
      <c r="S22" s="66"/>
      <c r="T22" s="66"/>
      <c r="U22" s="66"/>
      <c r="V22" s="66"/>
      <c r="W22" s="66"/>
      <c r="X22" s="66"/>
      <c r="Y22" s="66"/>
    </row>
    <row r="23" spans="1:25" s="113" customFormat="1" ht="24" customHeight="1" x14ac:dyDescent="0.25">
      <c r="A23" s="525"/>
      <c r="B23" s="527"/>
      <c r="C23" s="529"/>
      <c r="D23" s="108" t="s">
        <v>92</v>
      </c>
      <c r="E23" s="109" t="s">
        <v>247</v>
      </c>
      <c r="F23" s="117" t="s">
        <v>169</v>
      </c>
      <c r="G23" s="118"/>
      <c r="H23" s="533" t="s">
        <v>203</v>
      </c>
      <c r="I23" s="533"/>
      <c r="J23" s="119"/>
      <c r="K23" s="534" t="s">
        <v>65</v>
      </c>
      <c r="L23" s="535"/>
      <c r="M23" s="535"/>
      <c r="N23" s="536"/>
      <c r="O23" s="129"/>
      <c r="P23" s="532"/>
      <c r="Q23" s="532"/>
      <c r="R23" s="66"/>
      <c r="S23" s="66"/>
      <c r="T23" s="66"/>
      <c r="U23" s="66"/>
      <c r="V23" s="66"/>
      <c r="W23" s="66"/>
      <c r="X23" s="66"/>
      <c r="Y23" s="66"/>
    </row>
    <row r="24" spans="1:25" s="113" customFormat="1" ht="24" customHeight="1" x14ac:dyDescent="0.25">
      <c r="A24" s="524"/>
      <c r="B24" s="539">
        <v>7</v>
      </c>
      <c r="C24" s="528"/>
      <c r="D24" s="114"/>
      <c r="E24" s="115"/>
      <c r="F24" s="115"/>
      <c r="G24" s="120"/>
      <c r="H24" s="543"/>
      <c r="I24" s="543"/>
      <c r="J24" s="544"/>
      <c r="K24" s="530" t="s">
        <v>66</v>
      </c>
      <c r="L24" s="531"/>
      <c r="M24" s="531"/>
      <c r="N24" s="537"/>
      <c r="O24" s="129"/>
      <c r="P24" s="523"/>
      <c r="Q24" s="523"/>
      <c r="R24" s="66"/>
      <c r="S24" s="66"/>
      <c r="T24" s="66"/>
      <c r="U24" s="66"/>
      <c r="V24" s="66"/>
      <c r="W24" s="66"/>
      <c r="X24" s="66"/>
      <c r="Y24" s="66"/>
    </row>
    <row r="25" spans="1:25" s="113" customFormat="1" ht="24" customHeight="1" x14ac:dyDescent="0.25">
      <c r="A25" s="525"/>
      <c r="B25" s="527"/>
      <c r="C25" s="529"/>
      <c r="D25" s="108" t="s">
        <v>110</v>
      </c>
      <c r="E25" s="109"/>
      <c r="F25" s="109"/>
      <c r="G25" s="535" t="str">
        <f>D26</f>
        <v>НАЗАРОВ</v>
      </c>
      <c r="H25" s="535"/>
      <c r="I25" s="535"/>
      <c r="J25" s="545"/>
      <c r="K25" s="121"/>
      <c r="L25" s="547" t="s">
        <v>198</v>
      </c>
      <c r="M25" s="547"/>
      <c r="N25" s="547"/>
      <c r="O25" s="130"/>
      <c r="P25" s="523"/>
      <c r="Q25" s="523"/>
      <c r="R25" s="66"/>
      <c r="S25" s="66"/>
      <c r="T25" s="66"/>
      <c r="U25" s="66"/>
      <c r="V25" s="66"/>
      <c r="W25" s="66"/>
      <c r="X25" s="66"/>
      <c r="Y25" s="66"/>
    </row>
    <row r="26" spans="1:25" s="113" customFormat="1" ht="24" customHeight="1" x14ac:dyDescent="0.25">
      <c r="A26" s="524"/>
      <c r="B26" s="526">
        <v>8</v>
      </c>
      <c r="C26" s="528"/>
      <c r="D26" s="114" t="s">
        <v>65</v>
      </c>
      <c r="E26" s="115" t="s">
        <v>239</v>
      </c>
      <c r="F26" s="116" t="s">
        <v>168</v>
      </c>
      <c r="G26" s="530" t="str">
        <f>D27</f>
        <v>СЕВОСТЬЯНОВ</v>
      </c>
      <c r="H26" s="531"/>
      <c r="I26" s="531"/>
      <c r="J26" s="546"/>
      <c r="K26" s="123"/>
      <c r="L26" s="549"/>
      <c r="M26" s="549"/>
      <c r="N26" s="549"/>
      <c r="O26" s="130"/>
      <c r="P26" s="523"/>
      <c r="Q26" s="523"/>
      <c r="R26" s="66"/>
      <c r="S26" s="66"/>
      <c r="T26" s="66"/>
      <c r="U26" s="66"/>
      <c r="V26" s="66"/>
      <c r="W26" s="66"/>
      <c r="X26" s="66"/>
      <c r="Y26" s="66"/>
    </row>
    <row r="27" spans="1:25" s="113" customFormat="1" ht="24" customHeight="1" x14ac:dyDescent="0.25">
      <c r="A27" s="525"/>
      <c r="B27" s="527"/>
      <c r="C27" s="529"/>
      <c r="D27" s="108" t="s">
        <v>66</v>
      </c>
      <c r="E27" s="109" t="s">
        <v>231</v>
      </c>
      <c r="F27" s="117" t="s">
        <v>193</v>
      </c>
      <c r="G27" s="118"/>
      <c r="H27" s="533"/>
      <c r="I27" s="533"/>
      <c r="J27" s="124"/>
      <c r="K27" s="130"/>
      <c r="L27" s="532"/>
      <c r="M27" s="532"/>
      <c r="N27" s="532"/>
      <c r="O27" s="111"/>
      <c r="P27" s="523"/>
      <c r="Q27" s="523"/>
      <c r="R27" s="66"/>
      <c r="S27" s="66"/>
      <c r="T27" s="66"/>
      <c r="U27" s="66"/>
      <c r="V27" s="66"/>
      <c r="W27" s="66"/>
      <c r="X27" s="66"/>
      <c r="Y27" s="66"/>
    </row>
    <row r="28" spans="1:25" s="113" customFormat="1" ht="24" customHeight="1" x14ac:dyDescent="0.3">
      <c r="A28" s="131"/>
      <c r="B28" s="132"/>
      <c r="C28" s="133"/>
      <c r="D28" s="134"/>
      <c r="E28" s="134"/>
      <c r="F28" s="134"/>
      <c r="G28" s="135"/>
      <c r="H28" s="135"/>
      <c r="I28" s="135"/>
      <c r="J28" s="135"/>
      <c r="K28" s="130"/>
      <c r="L28" s="136"/>
      <c r="M28" s="136"/>
      <c r="N28" s="137"/>
      <c r="O28" s="64"/>
      <c r="P28" s="64"/>
      <c r="Q28" s="64"/>
      <c r="R28" s="64"/>
      <c r="S28" s="66"/>
      <c r="T28" s="66"/>
      <c r="U28" s="66"/>
      <c r="V28" s="66"/>
      <c r="W28" s="66"/>
      <c r="X28" s="66"/>
      <c r="Y28" s="66"/>
    </row>
    <row r="29" spans="1:25" s="65" customFormat="1" ht="24" customHeight="1" x14ac:dyDescent="0.2">
      <c r="A29" s="75"/>
      <c r="B29" s="75"/>
      <c r="C29" s="138"/>
      <c r="D29" s="553" t="s">
        <v>202</v>
      </c>
      <c r="E29" s="554"/>
      <c r="F29" s="554"/>
      <c r="G29" s="120"/>
      <c r="H29" s="543"/>
      <c r="I29" s="543"/>
      <c r="J29" s="543"/>
      <c r="K29" s="130"/>
      <c r="L29" s="81"/>
      <c r="M29" s="139"/>
      <c r="N29" s="140"/>
      <c r="O29" s="556"/>
      <c r="P29" s="557"/>
      <c r="Q29" s="557"/>
      <c r="R29" s="87"/>
      <c r="S29" s="75"/>
      <c r="T29" s="75"/>
      <c r="U29" s="75"/>
      <c r="V29" s="75"/>
      <c r="W29" s="75"/>
      <c r="X29" s="75"/>
      <c r="Y29" s="75"/>
    </row>
    <row r="30" spans="1:25" s="65" customFormat="1" ht="24" customHeight="1" x14ac:dyDescent="0.2">
      <c r="A30" s="75"/>
      <c r="B30" s="87"/>
      <c r="C30" s="141"/>
      <c r="D30" s="555"/>
      <c r="E30" s="555"/>
      <c r="F30" s="555"/>
      <c r="G30" s="558" t="s">
        <v>202</v>
      </c>
      <c r="H30" s="559"/>
      <c r="I30" s="559"/>
      <c r="J30" s="561"/>
      <c r="K30" s="142"/>
      <c r="L30" s="140"/>
      <c r="M30" s="140"/>
      <c r="N30" s="140"/>
      <c r="O30" s="556"/>
      <c r="P30" s="557"/>
      <c r="Q30" s="557"/>
      <c r="R30" s="87"/>
      <c r="S30" s="75"/>
      <c r="T30" s="75"/>
      <c r="U30" s="75"/>
      <c r="V30" s="75"/>
      <c r="W30" s="75"/>
      <c r="X30" s="75"/>
      <c r="Y30" s="75"/>
    </row>
    <row r="31" spans="1:25" s="65" customFormat="1" ht="24" customHeight="1" x14ac:dyDescent="0.2">
      <c r="A31" s="75"/>
      <c r="B31" s="143"/>
      <c r="C31" s="144"/>
      <c r="D31" s="563" t="s">
        <v>199</v>
      </c>
      <c r="E31" s="564"/>
      <c r="F31" s="565"/>
      <c r="G31" s="560"/>
      <c r="H31" s="560"/>
      <c r="I31" s="560"/>
      <c r="J31" s="562"/>
      <c r="K31" s="145"/>
      <c r="L31" s="567" t="s">
        <v>106</v>
      </c>
      <c r="M31" s="146"/>
      <c r="N31" s="140"/>
      <c r="O31" s="147"/>
      <c r="P31" s="148"/>
      <c r="Q31" s="148"/>
      <c r="R31" s="87"/>
      <c r="S31" s="75"/>
      <c r="T31" s="75"/>
      <c r="U31" s="75"/>
      <c r="V31" s="75"/>
      <c r="W31" s="75"/>
      <c r="X31" s="75"/>
      <c r="Y31" s="75"/>
    </row>
    <row r="32" spans="1:25" s="65" customFormat="1" ht="24" customHeight="1" x14ac:dyDescent="0.2">
      <c r="A32" s="75"/>
      <c r="B32" s="87"/>
      <c r="C32" s="141"/>
      <c r="D32" s="555"/>
      <c r="E32" s="555"/>
      <c r="F32" s="566"/>
      <c r="G32" s="149"/>
      <c r="H32" s="568" t="s">
        <v>201</v>
      </c>
      <c r="I32" s="568"/>
      <c r="J32" s="568"/>
      <c r="K32" s="150"/>
      <c r="L32" s="567"/>
      <c r="M32" s="146"/>
      <c r="N32" s="140"/>
      <c r="O32" s="147"/>
      <c r="P32" s="148"/>
      <c r="Q32" s="148"/>
      <c r="R32" s="87"/>
      <c r="S32" s="75"/>
      <c r="T32" s="75"/>
      <c r="U32" s="75"/>
      <c r="V32" s="75"/>
      <c r="W32" s="75"/>
      <c r="X32" s="75"/>
      <c r="Y32" s="75"/>
    </row>
    <row r="33" spans="1:25" s="65" customFormat="1" ht="24" customHeight="1" x14ac:dyDescent="0.25">
      <c r="A33" s="75"/>
      <c r="B33" s="75"/>
      <c r="C33" s="138"/>
      <c r="D33" s="151"/>
      <c r="E33" s="151"/>
      <c r="F33" s="151"/>
      <c r="G33" s="152"/>
      <c r="H33" s="579"/>
      <c r="I33" s="579"/>
      <c r="J33" s="579"/>
      <c r="K33" s="150"/>
      <c r="L33" s="81"/>
      <c r="M33" s="81"/>
      <c r="N33" s="153">
        <v>5</v>
      </c>
      <c r="O33" s="147"/>
      <c r="P33" s="580"/>
      <c r="Q33" s="580"/>
      <c r="R33" s="75"/>
      <c r="S33" s="75"/>
      <c r="T33" s="75"/>
      <c r="U33" s="75"/>
      <c r="V33" s="75"/>
      <c r="W33" s="75"/>
      <c r="X33" s="75"/>
      <c r="Y33" s="75"/>
    </row>
    <row r="34" spans="1:25" s="65" customFormat="1" ht="24" customHeight="1" x14ac:dyDescent="0.2">
      <c r="A34" s="75"/>
      <c r="B34" s="75"/>
      <c r="C34" s="138"/>
      <c r="D34" s="581"/>
      <c r="E34" s="581"/>
      <c r="F34" s="581"/>
      <c r="G34" s="120"/>
      <c r="H34" s="543"/>
      <c r="I34" s="543"/>
      <c r="J34" s="543"/>
      <c r="K34" s="130"/>
      <c r="L34" s="81"/>
      <c r="M34" s="81"/>
      <c r="N34" s="154"/>
      <c r="O34" s="147"/>
      <c r="P34" s="155"/>
      <c r="Q34" s="155"/>
      <c r="R34" s="75"/>
      <c r="S34" s="75"/>
      <c r="T34" s="75"/>
      <c r="U34" s="75"/>
      <c r="V34" s="75"/>
      <c r="W34" s="75"/>
      <c r="X34" s="75"/>
      <c r="Y34" s="75"/>
    </row>
    <row r="35" spans="1:25" s="65" customFormat="1" ht="24" hidden="1" customHeight="1" x14ac:dyDescent="0.2">
      <c r="A35" s="75"/>
      <c r="B35" s="75"/>
      <c r="C35" s="138"/>
      <c r="D35" s="582"/>
      <c r="E35" s="582"/>
      <c r="F35" s="582"/>
      <c r="G35" s="559"/>
      <c r="H35" s="559"/>
      <c r="I35" s="559"/>
      <c r="J35" s="561"/>
      <c r="K35" s="142"/>
      <c r="L35" s="140"/>
      <c r="M35" s="81"/>
      <c r="N35" s="154"/>
      <c r="O35" s="147"/>
      <c r="P35" s="155"/>
      <c r="Q35" s="155"/>
      <c r="R35" s="75"/>
      <c r="S35" s="75"/>
      <c r="T35" s="75"/>
      <c r="U35" s="75"/>
      <c r="V35" s="75"/>
      <c r="W35" s="75"/>
      <c r="X35" s="75"/>
      <c r="Y35" s="75"/>
    </row>
    <row r="36" spans="1:25" s="65" customFormat="1" ht="24" hidden="1" customHeight="1" x14ac:dyDescent="0.2">
      <c r="A36" s="75"/>
      <c r="B36" s="75"/>
      <c r="C36" s="138"/>
      <c r="D36" s="574"/>
      <c r="E36" s="574"/>
      <c r="F36" s="575"/>
      <c r="G36" s="560"/>
      <c r="H36" s="560"/>
      <c r="I36" s="560"/>
      <c r="J36" s="562"/>
      <c r="K36" s="156"/>
      <c r="L36" s="156"/>
      <c r="M36" s="156"/>
      <c r="N36" s="154"/>
      <c r="O36" s="147"/>
      <c r="P36" s="155"/>
      <c r="Q36" s="155"/>
      <c r="R36" s="75"/>
      <c r="S36" s="75"/>
      <c r="T36" s="75"/>
      <c r="U36" s="75"/>
      <c r="V36" s="75"/>
      <c r="W36" s="75"/>
      <c r="X36" s="75"/>
      <c r="Y36" s="75"/>
    </row>
    <row r="37" spans="1:25" s="65" customFormat="1" ht="24" hidden="1" customHeight="1" x14ac:dyDescent="0.2">
      <c r="A37" s="75"/>
      <c r="B37" s="75"/>
      <c r="C37" s="138"/>
      <c r="D37" s="576"/>
      <c r="E37" s="576"/>
      <c r="F37" s="577"/>
      <c r="G37" s="149"/>
      <c r="H37" s="578"/>
      <c r="I37" s="578"/>
      <c r="J37" s="157"/>
      <c r="K37" s="583" t="s">
        <v>107</v>
      </c>
      <c r="L37" s="559"/>
      <c r="M37" s="559"/>
      <c r="N37" s="154"/>
      <c r="O37" s="147"/>
      <c r="P37" s="155"/>
      <c r="Q37" s="155"/>
      <c r="R37" s="75"/>
      <c r="S37" s="75"/>
      <c r="T37" s="75"/>
      <c r="U37" s="75"/>
      <c r="V37" s="75"/>
      <c r="W37" s="75"/>
      <c r="X37" s="75"/>
      <c r="Y37" s="75"/>
    </row>
    <row r="38" spans="1:25" s="65" customFormat="1" ht="24" hidden="1" customHeight="1" x14ac:dyDescent="0.2">
      <c r="A38" s="75"/>
      <c r="B38" s="75"/>
      <c r="C38" s="138"/>
      <c r="D38" s="585"/>
      <c r="E38" s="585"/>
      <c r="F38" s="585"/>
      <c r="G38" s="120"/>
      <c r="H38" s="543"/>
      <c r="I38" s="543"/>
      <c r="J38" s="544"/>
      <c r="K38" s="584"/>
      <c r="L38" s="560"/>
      <c r="M38" s="560"/>
      <c r="N38" s="158"/>
      <c r="O38" s="147"/>
      <c r="P38" s="567" t="s">
        <v>108</v>
      </c>
      <c r="Q38" s="155"/>
      <c r="R38" s="75"/>
      <c r="S38" s="75"/>
      <c r="T38" s="75"/>
      <c r="U38" s="75"/>
      <c r="V38" s="75"/>
      <c r="W38" s="75"/>
      <c r="X38" s="75"/>
      <c r="Y38" s="75"/>
    </row>
    <row r="39" spans="1:25" s="65" customFormat="1" ht="24" hidden="1" customHeight="1" x14ac:dyDescent="0.2">
      <c r="A39" s="75"/>
      <c r="B39" s="75"/>
      <c r="C39" s="138"/>
      <c r="D39" s="582"/>
      <c r="E39" s="582"/>
      <c r="F39" s="582"/>
      <c r="G39" s="559"/>
      <c r="H39" s="559"/>
      <c r="I39" s="569"/>
      <c r="J39" s="571"/>
      <c r="K39" s="149"/>
      <c r="L39" s="573"/>
      <c r="M39" s="573"/>
      <c r="N39" s="158"/>
      <c r="O39" s="147"/>
      <c r="P39" s="567"/>
      <c r="Q39" s="155"/>
      <c r="R39" s="75"/>
      <c r="S39" s="75"/>
      <c r="T39" s="75"/>
      <c r="U39" s="75"/>
      <c r="V39" s="75"/>
      <c r="W39" s="75"/>
      <c r="X39" s="75"/>
      <c r="Y39" s="75"/>
    </row>
    <row r="40" spans="1:25" s="65" customFormat="1" ht="24" hidden="1" customHeight="1" x14ac:dyDescent="0.2">
      <c r="A40" s="75"/>
      <c r="B40" s="75"/>
      <c r="C40" s="138"/>
      <c r="D40" s="574"/>
      <c r="E40" s="574"/>
      <c r="F40" s="575"/>
      <c r="G40" s="560"/>
      <c r="H40" s="560"/>
      <c r="I40" s="570"/>
      <c r="J40" s="572"/>
      <c r="K40" s="159"/>
      <c r="L40" s="567"/>
      <c r="M40" s="81"/>
      <c r="N40" s="154"/>
      <c r="O40" s="147"/>
      <c r="P40" s="155"/>
      <c r="Q40" s="155"/>
      <c r="R40" s="75"/>
      <c r="S40" s="75"/>
      <c r="T40" s="75"/>
      <c r="U40" s="75"/>
      <c r="V40" s="75"/>
      <c r="W40" s="75"/>
      <c r="X40" s="75"/>
      <c r="Y40" s="75"/>
    </row>
    <row r="41" spans="1:25" s="65" customFormat="1" ht="24" hidden="1" customHeight="1" x14ac:dyDescent="0.2">
      <c r="A41" s="75"/>
      <c r="B41" s="75"/>
      <c r="C41" s="138"/>
      <c r="D41" s="576"/>
      <c r="E41" s="576"/>
      <c r="F41" s="577"/>
      <c r="G41" s="149"/>
      <c r="H41" s="578"/>
      <c r="I41" s="578"/>
      <c r="J41" s="160"/>
      <c r="K41" s="150"/>
      <c r="L41" s="567"/>
      <c r="M41" s="81"/>
      <c r="N41" s="154"/>
      <c r="O41" s="147"/>
      <c r="P41" s="155"/>
      <c r="Q41" s="155"/>
      <c r="R41" s="75"/>
      <c r="S41" s="75"/>
      <c r="T41" s="75"/>
      <c r="U41" s="75"/>
      <c r="V41" s="75"/>
      <c r="W41" s="75"/>
      <c r="X41" s="75"/>
      <c r="Y41" s="75"/>
    </row>
    <row r="42" spans="1:25" s="65" customFormat="1" ht="24" hidden="1" customHeight="1" x14ac:dyDescent="0.25">
      <c r="A42" s="75"/>
      <c r="B42" s="75"/>
      <c r="C42" s="138"/>
      <c r="D42" s="151"/>
      <c r="E42" s="151"/>
      <c r="F42" s="151"/>
      <c r="G42" s="152"/>
      <c r="H42" s="150"/>
      <c r="I42" s="150"/>
      <c r="J42" s="150"/>
      <c r="K42" s="150"/>
      <c r="L42" s="81"/>
      <c r="M42" s="81"/>
      <c r="N42" s="154"/>
      <c r="O42" s="147"/>
      <c r="P42" s="155"/>
      <c r="Q42" s="155"/>
      <c r="R42" s="75"/>
      <c r="S42" s="75"/>
      <c r="T42" s="75"/>
      <c r="U42" s="75"/>
      <c r="V42" s="75"/>
      <c r="W42" s="75"/>
      <c r="X42" s="75"/>
      <c r="Y42" s="75"/>
    </row>
    <row r="43" spans="1:25" s="65" customFormat="1" ht="24" hidden="1" customHeight="1" x14ac:dyDescent="0.2">
      <c r="A43" s="75"/>
      <c r="B43" s="75"/>
      <c r="C43" s="138"/>
      <c r="D43" s="554"/>
      <c r="E43" s="554"/>
      <c r="F43" s="554"/>
      <c r="G43" s="120"/>
      <c r="H43" s="543"/>
      <c r="I43" s="543"/>
      <c r="J43" s="150"/>
      <c r="K43" s="150"/>
      <c r="L43" s="81"/>
      <c r="M43" s="81"/>
      <c r="N43" s="154"/>
      <c r="O43" s="147"/>
      <c r="P43" s="155"/>
      <c r="Q43" s="155"/>
      <c r="R43" s="75"/>
      <c r="S43" s="75"/>
      <c r="T43" s="75"/>
      <c r="U43" s="75"/>
      <c r="V43" s="75"/>
      <c r="W43" s="75"/>
      <c r="X43" s="75"/>
      <c r="Y43" s="75"/>
    </row>
    <row r="44" spans="1:25" s="65" customFormat="1" ht="24" hidden="1" customHeight="1" x14ac:dyDescent="0.2">
      <c r="A44" s="75"/>
      <c r="B44" s="87"/>
      <c r="C44" s="141"/>
      <c r="D44" s="555"/>
      <c r="E44" s="555"/>
      <c r="F44" s="555"/>
      <c r="G44" s="559" t="s">
        <v>107</v>
      </c>
      <c r="H44" s="559"/>
      <c r="I44" s="559"/>
      <c r="J44" s="561"/>
      <c r="K44" s="142"/>
      <c r="L44" s="140"/>
      <c r="M44" s="140"/>
      <c r="N44" s="161">
        <v>2</v>
      </c>
      <c r="O44" s="147"/>
      <c r="P44" s="155"/>
      <c r="Q44" s="155"/>
      <c r="R44" s="75"/>
      <c r="S44" s="75"/>
      <c r="T44" s="75"/>
      <c r="U44" s="75"/>
      <c r="V44" s="75"/>
      <c r="W44" s="75"/>
      <c r="X44" s="75"/>
      <c r="Y44" s="75"/>
    </row>
    <row r="45" spans="1:25" s="65" customFormat="1" ht="24" hidden="1" customHeight="1" x14ac:dyDescent="0.2">
      <c r="A45" s="75"/>
      <c r="B45" s="143"/>
      <c r="C45" s="144"/>
      <c r="D45" s="564"/>
      <c r="E45" s="564"/>
      <c r="F45" s="565"/>
      <c r="G45" s="560"/>
      <c r="H45" s="560"/>
      <c r="I45" s="560"/>
      <c r="J45" s="562"/>
      <c r="K45" s="145"/>
      <c r="L45" s="567" t="s">
        <v>109</v>
      </c>
      <c r="M45" s="146"/>
      <c r="N45" s="158">
        <v>3</v>
      </c>
      <c r="O45" s="586"/>
      <c r="P45" s="580"/>
      <c r="Q45" s="586"/>
      <c r="R45" s="75"/>
      <c r="S45" s="75"/>
      <c r="T45" s="75"/>
      <c r="U45" s="75"/>
      <c r="V45" s="75"/>
      <c r="W45" s="75"/>
      <c r="X45" s="75"/>
      <c r="Y45" s="75"/>
    </row>
    <row r="46" spans="1:25" s="65" customFormat="1" ht="24" hidden="1" customHeight="1" x14ac:dyDescent="0.2">
      <c r="A46" s="75"/>
      <c r="B46" s="87"/>
      <c r="C46" s="141"/>
      <c r="D46" s="555"/>
      <c r="E46" s="555"/>
      <c r="F46" s="566"/>
      <c r="G46" s="149"/>
      <c r="H46" s="568"/>
      <c r="I46" s="568"/>
      <c r="J46" s="568"/>
      <c r="K46" s="150"/>
      <c r="L46" s="567"/>
      <c r="M46" s="146"/>
      <c r="N46" s="154">
        <v>4</v>
      </c>
      <c r="O46" s="586"/>
      <c r="P46" s="580"/>
      <c r="Q46" s="586"/>
      <c r="R46" s="75"/>
      <c r="S46" s="75"/>
      <c r="T46" s="75"/>
      <c r="U46" s="75"/>
      <c r="V46" s="75"/>
      <c r="W46" s="75"/>
      <c r="X46" s="75"/>
      <c r="Y46" s="75"/>
    </row>
    <row r="47" spans="1:25" s="65" customFormat="1" ht="24" hidden="1" customHeight="1" x14ac:dyDescent="0.25">
      <c r="A47" s="75"/>
      <c r="B47" s="87"/>
      <c r="C47" s="141"/>
      <c r="D47" s="162"/>
      <c r="E47" s="162"/>
      <c r="F47" s="162"/>
      <c r="G47" s="163"/>
      <c r="H47" s="163"/>
      <c r="I47" s="163"/>
      <c r="J47" s="164"/>
      <c r="K47" s="150"/>
      <c r="L47" s="146"/>
      <c r="M47" s="146"/>
      <c r="N47" s="154"/>
      <c r="O47" s="147"/>
      <c r="P47" s="155"/>
      <c r="Q47" s="147"/>
      <c r="R47" s="75"/>
      <c r="S47" s="75"/>
      <c r="T47" s="75"/>
      <c r="U47" s="75"/>
      <c r="V47" s="75"/>
      <c r="W47" s="75"/>
      <c r="X47" s="75"/>
      <c r="Y47" s="75"/>
    </row>
    <row r="48" spans="1:25" s="65" customFormat="1" ht="21" customHeight="1" x14ac:dyDescent="0.25">
      <c r="A48" s="75"/>
      <c r="B48" s="87"/>
      <c r="C48" s="141"/>
      <c r="D48" s="162"/>
      <c r="E48" s="162"/>
      <c r="F48" s="162"/>
      <c r="G48" s="163"/>
      <c r="H48" s="163"/>
      <c r="I48" s="163"/>
      <c r="J48" s="164"/>
      <c r="K48" s="150"/>
      <c r="L48" s="146"/>
      <c r="M48" s="146"/>
      <c r="N48" s="165"/>
      <c r="O48" s="147"/>
      <c r="P48" s="155"/>
      <c r="Q48" s="147"/>
      <c r="R48" s="75"/>
      <c r="S48" s="75"/>
      <c r="T48" s="75"/>
      <c r="U48" s="75"/>
      <c r="V48" s="75"/>
      <c r="W48" s="75"/>
      <c r="X48" s="75"/>
      <c r="Y48" s="75"/>
    </row>
    <row r="49" spans="1:25" s="60" customFormat="1" ht="12" customHeight="1" x14ac:dyDescent="0.25">
      <c r="E49" s="55" t="s">
        <v>10</v>
      </c>
      <c r="F49" s="449" t="s">
        <v>25</v>
      </c>
      <c r="G49" s="449"/>
      <c r="H49" s="166"/>
      <c r="I49" s="56" t="s">
        <v>16</v>
      </c>
      <c r="J49" s="453" t="s">
        <v>28</v>
      </c>
      <c r="K49" s="454"/>
      <c r="L49" s="454"/>
      <c r="M49" s="454"/>
      <c r="N49" s="454"/>
      <c r="O49" s="454"/>
      <c r="P49" s="454"/>
      <c r="Q49" s="455"/>
      <c r="T49" s="61"/>
      <c r="U49" s="61"/>
      <c r="V49" s="61"/>
      <c r="W49" s="61"/>
      <c r="X49" s="61"/>
      <c r="Y49" s="61"/>
    </row>
    <row r="50" spans="1:25" s="63" customFormat="1" ht="12" customHeight="1" x14ac:dyDescent="0.25">
      <c r="E50" s="460">
        <v>1</v>
      </c>
      <c r="F50" s="461" t="s">
        <v>63</v>
      </c>
      <c r="G50" s="461"/>
      <c r="H50" s="167"/>
      <c r="I50" s="462">
        <v>1708</v>
      </c>
      <c r="J50" s="591" t="s">
        <v>248</v>
      </c>
      <c r="K50" s="592"/>
      <c r="L50" s="592"/>
      <c r="M50" s="592"/>
      <c r="N50" s="592"/>
      <c r="O50" s="592"/>
      <c r="P50" s="592"/>
      <c r="Q50" s="593"/>
      <c r="T50" s="64"/>
      <c r="U50" s="64"/>
      <c r="V50" s="64"/>
      <c r="W50" s="64"/>
      <c r="X50" s="64"/>
      <c r="Y50" s="64"/>
    </row>
    <row r="51" spans="1:25" s="65" customFormat="1" ht="12" customHeight="1" x14ac:dyDescent="0.25">
      <c r="E51" s="456"/>
      <c r="F51" s="457" t="s">
        <v>64</v>
      </c>
      <c r="G51" s="457"/>
      <c r="H51" s="168"/>
      <c r="I51" s="463"/>
      <c r="J51" s="594"/>
      <c r="K51" s="595"/>
      <c r="L51" s="595"/>
      <c r="M51" s="595"/>
      <c r="N51" s="595"/>
      <c r="O51" s="595"/>
      <c r="P51" s="595"/>
      <c r="Q51" s="596"/>
      <c r="T51" s="66"/>
      <c r="U51" s="66"/>
      <c r="V51" s="66"/>
      <c r="W51" s="66"/>
      <c r="X51" s="66"/>
      <c r="Y51" s="66"/>
    </row>
    <row r="52" spans="1:25" s="65" customFormat="1" ht="12" customHeight="1" x14ac:dyDescent="0.25">
      <c r="E52" s="456">
        <v>2</v>
      </c>
      <c r="F52" s="457" t="s">
        <v>65</v>
      </c>
      <c r="G52" s="457"/>
      <c r="H52" s="168"/>
      <c r="I52" s="463">
        <v>1288</v>
      </c>
      <c r="J52" s="453" t="s">
        <v>29</v>
      </c>
      <c r="K52" s="454"/>
      <c r="L52" s="454"/>
      <c r="M52" s="454"/>
      <c r="N52" s="454"/>
      <c r="O52" s="455"/>
      <c r="P52" s="453" t="s">
        <v>30</v>
      </c>
      <c r="Q52" s="455"/>
      <c r="T52" s="66"/>
      <c r="U52" s="66"/>
      <c r="V52" s="66"/>
      <c r="W52" s="66"/>
      <c r="X52" s="66"/>
      <c r="Y52" s="66"/>
    </row>
    <row r="53" spans="1:25" s="65" customFormat="1" ht="12" customHeight="1" x14ac:dyDescent="0.25">
      <c r="E53" s="456"/>
      <c r="F53" s="457" t="s">
        <v>66</v>
      </c>
      <c r="G53" s="457"/>
      <c r="H53" s="168"/>
      <c r="I53" s="463"/>
      <c r="J53" s="169"/>
      <c r="K53" s="587">
        <v>45080</v>
      </c>
      <c r="L53" s="587"/>
      <c r="M53" s="587"/>
      <c r="N53" s="587"/>
      <c r="O53" s="588"/>
      <c r="P53" s="589">
        <v>0.60763888888888895</v>
      </c>
      <c r="Q53" s="590"/>
      <c r="T53" s="66"/>
      <c r="U53" s="66"/>
      <c r="V53" s="66"/>
      <c r="W53" s="66"/>
      <c r="X53" s="66"/>
      <c r="Y53" s="66"/>
    </row>
    <row r="54" spans="1:25" s="65" customFormat="1" ht="12" customHeight="1" x14ac:dyDescent="0.25">
      <c r="E54" s="170"/>
      <c r="F54" s="457"/>
      <c r="G54" s="457"/>
      <c r="H54" s="168"/>
      <c r="I54" s="171"/>
      <c r="J54" s="169"/>
      <c r="K54" s="453" t="s">
        <v>31</v>
      </c>
      <c r="L54" s="454"/>
      <c r="M54" s="454"/>
      <c r="N54" s="454"/>
      <c r="O54" s="454"/>
      <c r="P54" s="454"/>
      <c r="Q54" s="455"/>
      <c r="T54" s="66"/>
      <c r="U54" s="66"/>
      <c r="V54" s="66"/>
      <c r="W54" s="66"/>
      <c r="X54" s="66"/>
      <c r="Y54" s="66"/>
    </row>
    <row r="55" spans="1:25" s="65" customFormat="1" ht="12" customHeight="1" x14ac:dyDescent="0.25">
      <c r="E55" s="170"/>
      <c r="F55" s="457"/>
      <c r="G55" s="457"/>
      <c r="H55" s="168"/>
      <c r="I55" s="171"/>
      <c r="J55" s="169"/>
      <c r="K55" s="600"/>
      <c r="L55" s="601"/>
      <c r="M55" s="601"/>
      <c r="N55" s="601"/>
      <c r="O55" s="602"/>
      <c r="P55" s="606" t="s">
        <v>111</v>
      </c>
      <c r="Q55" s="607"/>
      <c r="T55" s="66"/>
      <c r="U55" s="66"/>
      <c r="V55" s="66"/>
      <c r="W55" s="66"/>
      <c r="X55" s="66"/>
      <c r="Y55" s="66"/>
    </row>
    <row r="56" spans="1:25" s="65" customFormat="1" ht="12" customHeight="1" x14ac:dyDescent="0.25">
      <c r="E56" s="170"/>
      <c r="F56" s="457"/>
      <c r="G56" s="457"/>
      <c r="H56" s="168"/>
      <c r="I56" s="171"/>
      <c r="J56" s="169"/>
      <c r="K56" s="603"/>
      <c r="L56" s="604"/>
      <c r="M56" s="604"/>
      <c r="N56" s="604"/>
      <c r="O56" s="605"/>
      <c r="P56" s="608"/>
      <c r="Q56" s="609"/>
      <c r="T56" s="66"/>
      <c r="U56" s="66"/>
      <c r="V56" s="66"/>
      <c r="W56" s="66"/>
      <c r="X56" s="66"/>
      <c r="Y56" s="66"/>
    </row>
    <row r="57" spans="1:25" s="65" customFormat="1" ht="12" customHeight="1" x14ac:dyDescent="0.25">
      <c r="E57" s="172"/>
      <c r="F57" s="490"/>
      <c r="G57" s="490"/>
      <c r="H57" s="173"/>
      <c r="I57" s="174"/>
      <c r="J57" s="175"/>
      <c r="K57" s="402" t="s">
        <v>32</v>
      </c>
      <c r="L57" s="597"/>
      <c r="M57" s="597"/>
      <c r="N57" s="597"/>
      <c r="O57" s="403"/>
      <c r="P57" s="598" t="s">
        <v>33</v>
      </c>
      <c r="Q57" s="599"/>
      <c r="T57" s="66"/>
      <c r="U57" s="66"/>
      <c r="V57" s="66"/>
      <c r="W57" s="66"/>
      <c r="X57" s="66"/>
      <c r="Y57" s="66"/>
    </row>
    <row r="58" spans="1:25" s="65" customFormat="1" ht="12.75" x14ac:dyDescent="0.25">
      <c r="A58" s="75"/>
      <c r="B58" s="75"/>
      <c r="C58" s="138"/>
      <c r="D58" s="95"/>
      <c r="E58" s="95"/>
      <c r="F58" s="95"/>
      <c r="G58" s="75"/>
      <c r="H58" s="75"/>
      <c r="I58" s="75"/>
      <c r="J58" s="75"/>
      <c r="K58" s="75"/>
      <c r="L58" s="75"/>
      <c r="M58" s="75"/>
      <c r="N58" s="75"/>
      <c r="O58" s="75"/>
      <c r="P58" s="95"/>
      <c r="Q58" s="95"/>
      <c r="R58" s="75"/>
      <c r="S58" s="75"/>
      <c r="T58" s="75"/>
      <c r="U58" s="75"/>
      <c r="V58" s="75"/>
      <c r="W58" s="75"/>
      <c r="X58" s="75"/>
      <c r="Y58" s="75"/>
    </row>
    <row r="59" spans="1:25" s="65" customFormat="1" ht="12.75" x14ac:dyDescent="0.25">
      <c r="A59" s="75"/>
      <c r="B59" s="75"/>
      <c r="C59" s="138"/>
      <c r="D59" s="95"/>
      <c r="E59" s="95"/>
      <c r="F59" s="95"/>
      <c r="G59" s="75"/>
      <c r="H59" s="75"/>
      <c r="I59" s="75"/>
      <c r="J59" s="75"/>
      <c r="K59" s="75"/>
      <c r="L59" s="75"/>
      <c r="M59" s="75"/>
      <c r="N59" s="75"/>
      <c r="O59" s="75"/>
      <c r="P59" s="95"/>
      <c r="Q59" s="95"/>
      <c r="R59" s="75"/>
      <c r="S59" s="75"/>
      <c r="T59" s="75"/>
      <c r="U59" s="75"/>
      <c r="V59" s="75"/>
      <c r="W59" s="75"/>
      <c r="X59" s="75"/>
      <c r="Y59" s="75"/>
    </row>
    <row r="60" spans="1:25" s="65" customFormat="1" ht="12.75" x14ac:dyDescent="0.25">
      <c r="A60" s="75"/>
      <c r="B60" s="75"/>
      <c r="C60" s="138"/>
      <c r="D60" s="95"/>
      <c r="E60" s="95"/>
      <c r="F60" s="95"/>
      <c r="G60" s="75"/>
      <c r="H60" s="75"/>
      <c r="I60" s="75"/>
      <c r="J60" s="75"/>
      <c r="K60" s="75"/>
      <c r="L60" s="75"/>
      <c r="M60" s="75"/>
      <c r="N60" s="75"/>
      <c r="O60" s="75"/>
      <c r="P60" s="95"/>
      <c r="Q60" s="95"/>
      <c r="R60" s="75"/>
      <c r="S60" s="75"/>
      <c r="T60" s="75"/>
      <c r="U60" s="75"/>
      <c r="V60" s="75"/>
      <c r="W60" s="75"/>
      <c r="X60" s="75"/>
      <c r="Y60" s="75"/>
    </row>
    <row r="61" spans="1:25" s="65" customFormat="1" ht="12.75" x14ac:dyDescent="0.25">
      <c r="A61" s="75"/>
      <c r="B61" s="75"/>
      <c r="C61" s="138"/>
      <c r="D61" s="95"/>
      <c r="E61" s="95"/>
      <c r="F61" s="95"/>
      <c r="G61" s="75"/>
      <c r="H61" s="75"/>
      <c r="I61" s="75"/>
      <c r="J61" s="75"/>
      <c r="K61" s="75"/>
      <c r="L61" s="75"/>
      <c r="M61" s="75"/>
      <c r="N61" s="75"/>
      <c r="O61" s="75"/>
      <c r="P61" s="95"/>
      <c r="Q61" s="95"/>
      <c r="R61" s="75"/>
      <c r="S61" s="75"/>
      <c r="T61" s="75"/>
      <c r="U61" s="75"/>
      <c r="V61" s="75"/>
      <c r="W61" s="75"/>
      <c r="X61" s="75"/>
      <c r="Y61" s="75"/>
    </row>
    <row r="62" spans="1:25" s="65" customFormat="1" ht="12.75" x14ac:dyDescent="0.25">
      <c r="A62" s="75"/>
      <c r="B62" s="75"/>
      <c r="C62" s="138"/>
      <c r="D62" s="95"/>
      <c r="E62" s="95"/>
      <c r="F62" s="95"/>
      <c r="G62" s="75"/>
      <c r="H62" s="75"/>
      <c r="I62" s="75"/>
      <c r="J62" s="75"/>
      <c r="K62" s="75"/>
      <c r="L62" s="75"/>
      <c r="M62" s="75"/>
      <c r="N62" s="75"/>
      <c r="O62" s="75"/>
      <c r="P62" s="95"/>
      <c r="Q62" s="95"/>
      <c r="R62" s="75"/>
      <c r="S62" s="75"/>
      <c r="T62" s="75"/>
      <c r="U62" s="75"/>
      <c r="V62" s="75"/>
      <c r="W62" s="75"/>
      <c r="X62" s="75"/>
      <c r="Y62" s="75"/>
    </row>
    <row r="63" spans="1:25" s="65" customFormat="1" ht="12.75" x14ac:dyDescent="0.25">
      <c r="A63" s="75"/>
      <c r="B63" s="75"/>
      <c r="C63" s="138"/>
      <c r="D63" s="95"/>
      <c r="E63" s="95"/>
      <c r="F63" s="95"/>
      <c r="G63" s="75"/>
      <c r="H63" s="75"/>
      <c r="I63" s="75"/>
      <c r="J63" s="75"/>
      <c r="K63" s="75"/>
      <c r="L63" s="75"/>
      <c r="M63" s="75"/>
      <c r="N63" s="75"/>
      <c r="O63" s="75"/>
      <c r="P63" s="95"/>
      <c r="Q63" s="95"/>
      <c r="R63" s="75"/>
      <c r="S63" s="75"/>
      <c r="T63" s="75"/>
      <c r="U63" s="75"/>
      <c r="V63" s="75"/>
      <c r="W63" s="75"/>
      <c r="X63" s="75"/>
      <c r="Y63" s="75"/>
    </row>
    <row r="64" spans="1:25" s="65" customFormat="1" ht="12.75" x14ac:dyDescent="0.25">
      <c r="A64" s="75"/>
      <c r="B64" s="75"/>
      <c r="C64" s="138"/>
      <c r="D64" s="95"/>
      <c r="E64" s="95"/>
      <c r="F64" s="95"/>
      <c r="G64" s="75"/>
      <c r="H64" s="75"/>
      <c r="I64" s="75"/>
      <c r="J64" s="75"/>
      <c r="K64" s="75"/>
      <c r="L64" s="75"/>
      <c r="M64" s="75"/>
      <c r="N64" s="75"/>
      <c r="O64" s="75"/>
      <c r="P64" s="95"/>
      <c r="Q64" s="95"/>
      <c r="R64" s="75"/>
      <c r="S64" s="75"/>
      <c r="T64" s="75"/>
      <c r="U64" s="75"/>
      <c r="V64" s="75"/>
      <c r="W64" s="75"/>
      <c r="X64" s="75"/>
      <c r="Y64" s="75"/>
    </row>
    <row r="65" spans="1:25" s="65" customFormat="1" ht="12.75" x14ac:dyDescent="0.25">
      <c r="A65" s="75"/>
      <c r="B65" s="75"/>
      <c r="C65" s="138"/>
      <c r="D65" s="95"/>
      <c r="E65" s="95"/>
      <c r="F65" s="95"/>
      <c r="G65" s="75"/>
      <c r="H65" s="75"/>
      <c r="I65" s="75"/>
      <c r="J65" s="75"/>
      <c r="K65" s="75"/>
      <c r="L65" s="75"/>
      <c r="M65" s="75"/>
      <c r="N65" s="75"/>
      <c r="O65" s="75"/>
      <c r="P65" s="95"/>
      <c r="Q65" s="95"/>
      <c r="R65" s="75"/>
      <c r="S65" s="75"/>
      <c r="T65" s="75"/>
      <c r="U65" s="75"/>
      <c r="V65" s="75"/>
      <c r="W65" s="75"/>
      <c r="X65" s="75"/>
      <c r="Y65" s="75"/>
    </row>
    <row r="66" spans="1:25" s="65" customFormat="1" ht="12.75" x14ac:dyDescent="0.25">
      <c r="A66" s="75"/>
      <c r="B66" s="75"/>
      <c r="C66" s="138"/>
      <c r="D66" s="95"/>
      <c r="E66" s="95"/>
      <c r="F66" s="95"/>
      <c r="G66" s="75"/>
      <c r="H66" s="75"/>
      <c r="I66" s="75"/>
      <c r="J66" s="75"/>
      <c r="K66" s="75"/>
      <c r="L66" s="75"/>
      <c r="M66" s="75"/>
      <c r="N66" s="75"/>
      <c r="O66" s="75"/>
      <c r="P66" s="95"/>
      <c r="Q66" s="95"/>
      <c r="R66" s="75"/>
      <c r="S66" s="75"/>
      <c r="T66" s="75"/>
      <c r="U66" s="75"/>
      <c r="V66" s="75"/>
      <c r="W66" s="75"/>
      <c r="X66" s="75"/>
      <c r="Y66" s="75"/>
    </row>
    <row r="67" spans="1:25" s="65" customFormat="1" ht="12.75" x14ac:dyDescent="0.25">
      <c r="A67" s="75"/>
      <c r="B67" s="75"/>
      <c r="C67" s="138"/>
      <c r="D67" s="95"/>
      <c r="E67" s="95"/>
      <c r="F67" s="95"/>
      <c r="G67" s="75"/>
      <c r="H67" s="75"/>
      <c r="I67" s="75"/>
      <c r="J67" s="75"/>
      <c r="K67" s="75"/>
      <c r="L67" s="75"/>
      <c r="M67" s="75"/>
      <c r="N67" s="75"/>
      <c r="O67" s="75"/>
      <c r="P67" s="95"/>
      <c r="Q67" s="95"/>
      <c r="R67" s="75"/>
      <c r="S67" s="75"/>
      <c r="T67" s="75"/>
      <c r="U67" s="75"/>
      <c r="V67" s="75"/>
      <c r="W67" s="75"/>
      <c r="X67" s="75"/>
      <c r="Y67" s="75"/>
    </row>
    <row r="68" spans="1:25" s="65" customFormat="1" ht="12.75" x14ac:dyDescent="0.25">
      <c r="A68" s="75"/>
      <c r="B68" s="75"/>
      <c r="C68" s="138"/>
      <c r="D68" s="95"/>
      <c r="E68" s="95"/>
      <c r="F68" s="95"/>
      <c r="G68" s="75"/>
      <c r="H68" s="75"/>
      <c r="I68" s="75"/>
      <c r="J68" s="75"/>
      <c r="K68" s="75"/>
      <c r="L68" s="75"/>
      <c r="M68" s="75"/>
      <c r="N68" s="75"/>
      <c r="O68" s="75"/>
      <c r="P68" s="95"/>
      <c r="Q68" s="95"/>
      <c r="R68" s="75"/>
      <c r="S68" s="75"/>
      <c r="T68" s="75"/>
      <c r="U68" s="75"/>
      <c r="V68" s="75"/>
      <c r="W68" s="75"/>
      <c r="X68" s="75"/>
      <c r="Y68" s="75"/>
    </row>
    <row r="69" spans="1:25" s="65" customFormat="1" ht="12.75" x14ac:dyDescent="0.25">
      <c r="A69" s="75"/>
      <c r="B69" s="75"/>
      <c r="C69" s="138"/>
      <c r="D69" s="95"/>
      <c r="E69" s="95"/>
      <c r="F69" s="95"/>
      <c r="G69" s="75"/>
      <c r="H69" s="75"/>
      <c r="I69" s="75"/>
      <c r="J69" s="75"/>
      <c r="K69" s="75"/>
      <c r="L69" s="75"/>
      <c r="M69" s="75"/>
      <c r="N69" s="75"/>
      <c r="O69" s="75"/>
      <c r="P69" s="95"/>
      <c r="Q69" s="95"/>
      <c r="R69" s="75"/>
      <c r="S69" s="75"/>
      <c r="T69" s="75"/>
      <c r="U69" s="75"/>
      <c r="V69" s="75"/>
      <c r="W69" s="75"/>
      <c r="X69" s="75"/>
      <c r="Y69" s="75"/>
    </row>
    <row r="70" spans="1:25" s="65" customFormat="1" ht="12.75" x14ac:dyDescent="0.25">
      <c r="A70" s="75"/>
      <c r="B70" s="75"/>
      <c r="C70" s="138"/>
      <c r="D70" s="95"/>
      <c r="E70" s="95"/>
      <c r="F70" s="95"/>
      <c r="G70" s="75"/>
      <c r="H70" s="75"/>
      <c r="I70" s="75"/>
      <c r="J70" s="75"/>
      <c r="K70" s="75"/>
      <c r="L70" s="75"/>
      <c r="M70" s="75"/>
      <c r="N70" s="75"/>
      <c r="O70" s="75"/>
      <c r="P70" s="95"/>
      <c r="Q70" s="95"/>
      <c r="R70" s="75"/>
      <c r="S70" s="75"/>
      <c r="T70" s="75"/>
      <c r="U70" s="75"/>
      <c r="V70" s="75"/>
      <c r="W70" s="75"/>
      <c r="X70" s="75"/>
      <c r="Y70" s="75"/>
    </row>
    <row r="71" spans="1:25" s="65" customFormat="1" ht="12.75" x14ac:dyDescent="0.25">
      <c r="A71" s="75"/>
      <c r="B71" s="75"/>
      <c r="C71" s="138"/>
      <c r="D71" s="95"/>
      <c r="E71" s="95"/>
      <c r="F71" s="95"/>
      <c r="G71" s="75"/>
      <c r="H71" s="75"/>
      <c r="I71" s="75"/>
      <c r="J71" s="75"/>
      <c r="K71" s="75"/>
      <c r="L71" s="75"/>
      <c r="M71" s="75"/>
      <c r="N71" s="75"/>
      <c r="O71" s="75"/>
      <c r="P71" s="95"/>
      <c r="Q71" s="95"/>
      <c r="R71" s="75"/>
      <c r="S71" s="75"/>
      <c r="T71" s="75"/>
      <c r="U71" s="75"/>
      <c r="V71" s="75"/>
      <c r="W71" s="75"/>
      <c r="X71" s="75"/>
      <c r="Y71" s="75"/>
    </row>
    <row r="72" spans="1:25" s="65" customFormat="1" ht="12.75" x14ac:dyDescent="0.25">
      <c r="A72" s="75"/>
      <c r="B72" s="75"/>
      <c r="C72" s="138"/>
      <c r="D72" s="95"/>
      <c r="E72" s="95"/>
      <c r="F72" s="95"/>
      <c r="G72" s="75"/>
      <c r="H72" s="75"/>
      <c r="I72" s="75"/>
      <c r="J72" s="75"/>
      <c r="K72" s="75"/>
      <c r="L72" s="75"/>
      <c r="M72" s="75"/>
      <c r="N72" s="75"/>
      <c r="O72" s="75"/>
      <c r="P72" s="95"/>
      <c r="Q72" s="95"/>
      <c r="R72" s="75"/>
      <c r="S72" s="75"/>
      <c r="T72" s="75"/>
      <c r="U72" s="75"/>
      <c r="V72" s="75"/>
      <c r="W72" s="75"/>
      <c r="X72" s="75"/>
      <c r="Y72" s="75"/>
    </row>
    <row r="73" spans="1:25" s="65" customFormat="1" ht="12.75" x14ac:dyDescent="0.25">
      <c r="A73" s="75"/>
      <c r="B73" s="75"/>
      <c r="C73" s="138"/>
      <c r="D73" s="95"/>
      <c r="E73" s="95"/>
      <c r="F73" s="95"/>
      <c r="G73" s="75"/>
      <c r="H73" s="75"/>
      <c r="I73" s="75"/>
      <c r="J73" s="75"/>
      <c r="K73" s="75"/>
      <c r="L73" s="75"/>
      <c r="M73" s="75"/>
      <c r="N73" s="75"/>
      <c r="O73" s="75"/>
      <c r="P73" s="95"/>
      <c r="Q73" s="95"/>
      <c r="R73" s="75"/>
      <c r="S73" s="75"/>
      <c r="T73" s="75"/>
      <c r="U73" s="75"/>
      <c r="V73" s="75"/>
      <c r="W73" s="75"/>
      <c r="X73" s="75"/>
      <c r="Y73" s="75"/>
    </row>
    <row r="74" spans="1:25" s="65" customFormat="1" ht="12.75" x14ac:dyDescent="0.25">
      <c r="A74" s="75"/>
      <c r="B74" s="75"/>
      <c r="C74" s="138"/>
      <c r="D74" s="95"/>
      <c r="E74" s="95"/>
      <c r="F74" s="95"/>
      <c r="G74" s="75"/>
      <c r="H74" s="75"/>
      <c r="I74" s="75"/>
      <c r="J74" s="75"/>
      <c r="K74" s="75"/>
      <c r="L74" s="75"/>
      <c r="M74" s="75"/>
      <c r="N74" s="75"/>
      <c r="O74" s="75"/>
      <c r="P74" s="95"/>
      <c r="Q74" s="95"/>
      <c r="R74" s="75"/>
      <c r="S74" s="75"/>
      <c r="T74" s="75"/>
      <c r="U74" s="75"/>
      <c r="V74" s="75"/>
      <c r="W74" s="75"/>
      <c r="X74" s="75"/>
      <c r="Y74" s="75"/>
    </row>
    <row r="75" spans="1:25" s="65" customFormat="1" ht="12.75" x14ac:dyDescent="0.25">
      <c r="A75" s="75"/>
      <c r="B75" s="75"/>
      <c r="C75" s="138"/>
      <c r="D75" s="95"/>
      <c r="E75" s="95"/>
      <c r="F75" s="95"/>
      <c r="G75" s="75"/>
      <c r="H75" s="75"/>
      <c r="I75" s="75"/>
      <c r="J75" s="75"/>
      <c r="K75" s="75"/>
      <c r="L75" s="75"/>
      <c r="M75" s="75"/>
      <c r="N75" s="75"/>
      <c r="O75" s="75"/>
      <c r="P75" s="95"/>
      <c r="Q75" s="95"/>
      <c r="R75" s="75"/>
      <c r="S75" s="75"/>
      <c r="T75" s="75"/>
      <c r="U75" s="75"/>
      <c r="V75" s="75"/>
      <c r="W75" s="75"/>
      <c r="X75" s="75"/>
      <c r="Y75" s="75"/>
    </row>
    <row r="76" spans="1:25" s="65" customFormat="1" ht="12.75" x14ac:dyDescent="0.25">
      <c r="A76" s="75"/>
      <c r="B76" s="75"/>
      <c r="C76" s="138"/>
      <c r="D76" s="95"/>
      <c r="E76" s="95"/>
      <c r="F76" s="95"/>
      <c r="G76" s="75"/>
      <c r="H76" s="75"/>
      <c r="I76" s="75"/>
      <c r="J76" s="75"/>
      <c r="K76" s="75"/>
      <c r="L76" s="75"/>
      <c r="M76" s="75"/>
      <c r="N76" s="75"/>
      <c r="O76" s="75"/>
      <c r="P76" s="95"/>
      <c r="Q76" s="95"/>
      <c r="R76" s="75"/>
      <c r="S76" s="75"/>
      <c r="T76" s="75"/>
      <c r="U76" s="75"/>
      <c r="V76" s="75"/>
      <c r="W76" s="75"/>
      <c r="X76" s="75"/>
      <c r="Y76" s="75"/>
    </row>
    <row r="77" spans="1:25" s="65" customFormat="1" ht="12.75" x14ac:dyDescent="0.25">
      <c r="A77" s="75"/>
      <c r="B77" s="75"/>
      <c r="C77" s="138"/>
      <c r="D77" s="95"/>
      <c r="E77" s="95"/>
      <c r="F77" s="95"/>
      <c r="G77" s="75"/>
      <c r="H77" s="75"/>
      <c r="I77" s="75"/>
      <c r="J77" s="75"/>
      <c r="K77" s="75"/>
      <c r="L77" s="75"/>
      <c r="M77" s="75"/>
      <c r="N77" s="75"/>
      <c r="O77" s="75"/>
      <c r="P77" s="95"/>
      <c r="Q77" s="95"/>
      <c r="R77" s="75"/>
      <c r="S77" s="75"/>
      <c r="T77" s="75"/>
      <c r="U77" s="75"/>
      <c r="V77" s="75"/>
      <c r="W77" s="75"/>
      <c r="X77" s="75"/>
      <c r="Y77" s="75"/>
    </row>
    <row r="78" spans="1:25" s="65" customFormat="1" ht="12.75" x14ac:dyDescent="0.25">
      <c r="A78" s="75"/>
      <c r="B78" s="75"/>
      <c r="C78" s="138"/>
      <c r="D78" s="95"/>
      <c r="E78" s="95"/>
      <c r="F78" s="95"/>
      <c r="G78" s="75"/>
      <c r="H78" s="75"/>
      <c r="I78" s="75"/>
      <c r="J78" s="75"/>
      <c r="K78" s="75"/>
      <c r="L78" s="75"/>
      <c r="M78" s="75"/>
      <c r="N78" s="75"/>
      <c r="O78" s="75"/>
      <c r="P78" s="95"/>
      <c r="Q78" s="95"/>
      <c r="R78" s="75"/>
      <c r="S78" s="75"/>
      <c r="T78" s="75"/>
      <c r="U78" s="75"/>
      <c r="V78" s="75"/>
      <c r="W78" s="75"/>
      <c r="X78" s="75"/>
      <c r="Y78" s="75"/>
    </row>
    <row r="79" spans="1:25" s="65" customFormat="1" ht="12.75" x14ac:dyDescent="0.25">
      <c r="A79" s="75"/>
      <c r="B79" s="75"/>
      <c r="C79" s="138"/>
      <c r="D79" s="95"/>
      <c r="E79" s="95"/>
      <c r="F79" s="95"/>
      <c r="G79" s="75"/>
      <c r="H79" s="75"/>
      <c r="I79" s="75"/>
      <c r="J79" s="75"/>
      <c r="K79" s="75"/>
      <c r="L79" s="75"/>
      <c r="M79" s="75"/>
      <c r="N79" s="75"/>
      <c r="O79" s="75"/>
      <c r="P79" s="95"/>
      <c r="Q79" s="95"/>
      <c r="R79" s="75"/>
      <c r="S79" s="75"/>
      <c r="T79" s="75"/>
      <c r="U79" s="75"/>
      <c r="V79" s="75"/>
      <c r="W79" s="75"/>
      <c r="X79" s="75"/>
      <c r="Y79" s="75"/>
    </row>
    <row r="80" spans="1:25" s="65" customFormat="1" ht="12.75" x14ac:dyDescent="0.25">
      <c r="A80" s="75"/>
      <c r="B80" s="75"/>
      <c r="C80" s="138"/>
      <c r="D80" s="95"/>
      <c r="E80" s="95"/>
      <c r="F80" s="95"/>
      <c r="G80" s="75"/>
      <c r="H80" s="75"/>
      <c r="I80" s="75"/>
      <c r="J80" s="75"/>
      <c r="K80" s="75"/>
      <c r="L80" s="75"/>
      <c r="M80" s="75"/>
      <c r="N80" s="75"/>
      <c r="O80" s="75"/>
      <c r="P80" s="95"/>
      <c r="Q80" s="95"/>
      <c r="R80" s="75"/>
      <c r="S80" s="75"/>
      <c r="T80" s="75"/>
      <c r="U80" s="75"/>
      <c r="V80" s="75"/>
      <c r="W80" s="75"/>
      <c r="X80" s="75"/>
      <c r="Y80" s="75"/>
    </row>
    <row r="81" spans="1:25" s="65" customFormat="1" ht="12.75" x14ac:dyDescent="0.25">
      <c r="A81" s="75"/>
      <c r="B81" s="75"/>
      <c r="C81" s="138"/>
      <c r="D81" s="95"/>
      <c r="E81" s="95"/>
      <c r="F81" s="95"/>
      <c r="G81" s="75"/>
      <c r="H81" s="75"/>
      <c r="I81" s="75"/>
      <c r="J81" s="75"/>
      <c r="K81" s="75"/>
      <c r="L81" s="75"/>
      <c r="M81" s="75"/>
      <c r="N81" s="75"/>
      <c r="O81" s="75"/>
      <c r="P81" s="95"/>
      <c r="Q81" s="95"/>
      <c r="R81" s="75"/>
      <c r="S81" s="75"/>
      <c r="T81" s="75"/>
      <c r="U81" s="75"/>
      <c r="V81" s="75"/>
      <c r="W81" s="75"/>
      <c r="X81" s="75"/>
      <c r="Y81" s="75"/>
    </row>
    <row r="82" spans="1:25" s="65" customFormat="1" ht="12.75" x14ac:dyDescent="0.25">
      <c r="A82" s="75"/>
      <c r="B82" s="75"/>
      <c r="C82" s="138"/>
      <c r="D82" s="95"/>
      <c r="E82" s="95"/>
      <c r="F82" s="95"/>
      <c r="G82" s="75"/>
      <c r="H82" s="75"/>
      <c r="I82" s="75"/>
      <c r="J82" s="75"/>
      <c r="K82" s="75"/>
      <c r="L82" s="75"/>
      <c r="M82" s="75"/>
      <c r="N82" s="75"/>
      <c r="O82" s="75"/>
      <c r="P82" s="95"/>
      <c r="Q82" s="95"/>
      <c r="R82" s="75"/>
      <c r="S82" s="75"/>
      <c r="T82" s="75"/>
      <c r="U82" s="75"/>
      <c r="V82" s="75"/>
      <c r="W82" s="75"/>
      <c r="X82" s="75"/>
      <c r="Y82" s="75"/>
    </row>
    <row r="83" spans="1:25" s="65" customFormat="1" ht="12.75" x14ac:dyDescent="0.25">
      <c r="A83" s="75"/>
      <c r="B83" s="75"/>
      <c r="C83" s="138"/>
      <c r="D83" s="95"/>
      <c r="E83" s="95"/>
      <c r="F83" s="95"/>
      <c r="G83" s="75"/>
      <c r="H83" s="75"/>
      <c r="I83" s="75"/>
      <c r="J83" s="75"/>
      <c r="K83" s="75"/>
      <c r="L83" s="75"/>
      <c r="M83" s="75"/>
      <c r="N83" s="75"/>
      <c r="O83" s="75"/>
      <c r="P83" s="95"/>
      <c r="Q83" s="95"/>
      <c r="R83" s="75"/>
      <c r="S83" s="75"/>
      <c r="T83" s="75"/>
      <c r="U83" s="75"/>
      <c r="V83" s="75"/>
      <c r="W83" s="75"/>
      <c r="X83" s="75"/>
      <c r="Y83" s="75"/>
    </row>
    <row r="84" spans="1:25" s="65" customFormat="1" ht="12.75" x14ac:dyDescent="0.25">
      <c r="A84" s="75"/>
      <c r="B84" s="75"/>
      <c r="C84" s="138"/>
      <c r="D84" s="95"/>
      <c r="E84" s="95"/>
      <c r="F84" s="95"/>
      <c r="G84" s="75"/>
      <c r="H84" s="75"/>
      <c r="I84" s="75"/>
      <c r="J84" s="75"/>
      <c r="K84" s="75"/>
      <c r="L84" s="75"/>
      <c r="M84" s="75"/>
      <c r="N84" s="75"/>
      <c r="O84" s="75"/>
      <c r="P84" s="95"/>
      <c r="Q84" s="95"/>
      <c r="R84" s="75"/>
      <c r="S84" s="75"/>
      <c r="T84" s="75"/>
      <c r="U84" s="75"/>
      <c r="V84" s="75"/>
      <c r="W84" s="75"/>
      <c r="X84" s="75"/>
      <c r="Y84" s="75"/>
    </row>
    <row r="85" spans="1:25" s="65" customFormat="1" ht="12.75" x14ac:dyDescent="0.25">
      <c r="A85" s="75"/>
      <c r="B85" s="75"/>
      <c r="C85" s="176"/>
      <c r="D85" s="95"/>
      <c r="E85" s="95"/>
      <c r="F85" s="95"/>
      <c r="G85" s="75"/>
      <c r="H85" s="75"/>
      <c r="I85" s="75"/>
      <c r="J85" s="75"/>
      <c r="K85" s="75"/>
      <c r="L85" s="75"/>
      <c r="M85" s="75"/>
      <c r="N85" s="75"/>
      <c r="O85" s="75"/>
      <c r="P85" s="95"/>
      <c r="Q85" s="95"/>
      <c r="R85" s="75"/>
      <c r="S85" s="75"/>
      <c r="T85" s="75"/>
      <c r="U85" s="75"/>
      <c r="V85" s="75"/>
      <c r="W85" s="75"/>
      <c r="X85" s="75"/>
      <c r="Y85" s="75"/>
    </row>
    <row r="86" spans="1:25" s="65" customFormat="1" ht="12.75" x14ac:dyDescent="0.25">
      <c r="A86" s="75"/>
      <c r="B86" s="75"/>
      <c r="C86" s="176"/>
      <c r="D86" s="95"/>
      <c r="E86" s="95"/>
      <c r="F86" s="95"/>
      <c r="G86" s="75"/>
      <c r="H86" s="75"/>
      <c r="I86" s="75"/>
      <c r="J86" s="75"/>
      <c r="K86" s="75"/>
      <c r="L86" s="75"/>
      <c r="M86" s="75"/>
      <c r="N86" s="75"/>
      <c r="O86" s="75"/>
      <c r="P86" s="95"/>
      <c r="Q86" s="95"/>
      <c r="R86" s="75"/>
      <c r="S86" s="75"/>
      <c r="T86" s="75"/>
      <c r="U86" s="75"/>
      <c r="V86" s="75"/>
      <c r="W86" s="75"/>
      <c r="X86" s="75"/>
      <c r="Y86" s="75"/>
    </row>
    <row r="87" spans="1:25" s="65" customFormat="1" ht="12.75" x14ac:dyDescent="0.25">
      <c r="A87" s="75"/>
      <c r="B87" s="75"/>
      <c r="C87" s="177">
        <v>0</v>
      </c>
      <c r="D87" s="95"/>
      <c r="E87" s="95"/>
      <c r="F87" s="95"/>
      <c r="G87" s="75"/>
      <c r="H87" s="75"/>
      <c r="I87" s="75"/>
      <c r="J87" s="75"/>
      <c r="K87" s="75"/>
      <c r="L87" s="75"/>
      <c r="M87" s="75"/>
      <c r="N87" s="75"/>
      <c r="O87" s="75"/>
      <c r="P87" s="95"/>
      <c r="Q87" s="95"/>
      <c r="R87" s="75"/>
      <c r="S87" s="75"/>
      <c r="T87" s="75"/>
      <c r="U87" s="75"/>
      <c r="V87" s="75"/>
      <c r="W87" s="75"/>
      <c r="X87" s="75"/>
      <c r="Y87" s="75"/>
    </row>
    <row r="88" spans="1:25" s="65" customFormat="1" ht="12.75" x14ac:dyDescent="0.25">
      <c r="A88" s="75"/>
      <c r="B88" s="75"/>
      <c r="C88" s="138"/>
      <c r="D88" s="95"/>
      <c r="E88" s="95"/>
      <c r="F88" s="95"/>
      <c r="G88" s="75"/>
      <c r="H88" s="75"/>
      <c r="I88" s="75"/>
      <c r="J88" s="75"/>
      <c r="K88" s="75"/>
      <c r="L88" s="75"/>
      <c r="M88" s="75"/>
      <c r="N88" s="75"/>
      <c r="O88" s="75"/>
      <c r="P88" s="95"/>
      <c r="Q88" s="95"/>
      <c r="R88" s="75"/>
      <c r="S88" s="75"/>
      <c r="T88" s="75"/>
      <c r="U88" s="75"/>
      <c r="V88" s="75"/>
      <c r="W88" s="75"/>
      <c r="X88" s="75"/>
      <c r="Y88" s="75"/>
    </row>
    <row r="89" spans="1:25" s="65" customFormat="1" ht="12.75" x14ac:dyDescent="0.25">
      <c r="A89" s="75"/>
      <c r="B89" s="75"/>
      <c r="C89" s="138"/>
      <c r="D89" s="95"/>
      <c r="E89" s="95"/>
      <c r="F89" s="95"/>
      <c r="G89" s="75"/>
      <c r="H89" s="75"/>
      <c r="I89" s="75"/>
      <c r="J89" s="75"/>
      <c r="K89" s="75"/>
      <c r="L89" s="75"/>
      <c r="M89" s="75"/>
      <c r="N89" s="75"/>
      <c r="O89" s="75"/>
      <c r="P89" s="95"/>
      <c r="Q89" s="95"/>
      <c r="R89" s="75"/>
      <c r="S89" s="75"/>
      <c r="T89" s="75"/>
      <c r="U89" s="75"/>
      <c r="V89" s="75"/>
      <c r="W89" s="75"/>
      <c r="X89" s="75"/>
      <c r="Y89" s="75"/>
    </row>
    <row r="90" spans="1:25" s="65" customFormat="1" ht="12.75" x14ac:dyDescent="0.25">
      <c r="A90" s="75"/>
      <c r="B90" s="75"/>
      <c r="C90" s="138"/>
      <c r="D90" s="95"/>
      <c r="E90" s="95"/>
      <c r="F90" s="95"/>
      <c r="G90" s="75"/>
      <c r="H90" s="75"/>
      <c r="I90" s="75"/>
      <c r="J90" s="75"/>
      <c r="K90" s="75"/>
      <c r="L90" s="75"/>
      <c r="M90" s="75"/>
      <c r="N90" s="75"/>
      <c r="O90" s="75"/>
      <c r="P90" s="95"/>
      <c r="Q90" s="95"/>
      <c r="R90" s="75"/>
      <c r="S90" s="75"/>
      <c r="T90" s="75"/>
      <c r="U90" s="75"/>
      <c r="V90" s="75"/>
      <c r="W90" s="75"/>
      <c r="X90" s="75"/>
      <c r="Y90" s="75"/>
    </row>
    <row r="91" spans="1:25" s="65" customFormat="1" ht="12.75" x14ac:dyDescent="0.25">
      <c r="A91" s="75"/>
      <c r="B91" s="75"/>
      <c r="C91" s="138"/>
      <c r="D91" s="95"/>
      <c r="E91" s="95"/>
      <c r="F91" s="95"/>
      <c r="G91" s="75"/>
      <c r="H91" s="75"/>
      <c r="I91" s="75"/>
      <c r="J91" s="75"/>
      <c r="K91" s="75"/>
      <c r="L91" s="75"/>
      <c r="M91" s="75"/>
      <c r="N91" s="75"/>
      <c r="O91" s="75"/>
      <c r="P91" s="95"/>
      <c r="Q91" s="95"/>
      <c r="R91" s="75"/>
      <c r="S91" s="75"/>
      <c r="T91" s="75"/>
      <c r="U91" s="75"/>
      <c r="V91" s="75"/>
      <c r="W91" s="75"/>
      <c r="X91" s="75"/>
      <c r="Y91" s="75"/>
    </row>
    <row r="92" spans="1:25" s="65" customFormat="1" ht="12.75" x14ac:dyDescent="0.25">
      <c r="A92" s="75"/>
      <c r="B92" s="75"/>
      <c r="C92" s="138"/>
      <c r="D92" s="95"/>
      <c r="E92" s="95"/>
      <c r="F92" s="95"/>
      <c r="G92" s="75"/>
      <c r="H92" s="75"/>
      <c r="I92" s="75"/>
      <c r="J92" s="75"/>
      <c r="K92" s="75"/>
      <c r="L92" s="75"/>
      <c r="M92" s="75"/>
      <c r="N92" s="75"/>
      <c r="O92" s="75"/>
      <c r="P92" s="95"/>
      <c r="Q92" s="95"/>
      <c r="R92" s="75"/>
      <c r="S92" s="75"/>
      <c r="T92" s="75"/>
      <c r="U92" s="75"/>
      <c r="V92" s="75"/>
      <c r="W92" s="75"/>
      <c r="X92" s="75"/>
      <c r="Y92" s="75"/>
    </row>
    <row r="93" spans="1:25" s="65" customFormat="1" ht="12.75" x14ac:dyDescent="0.25">
      <c r="A93" s="75"/>
      <c r="B93" s="75"/>
      <c r="C93" s="138"/>
      <c r="D93" s="95"/>
      <c r="E93" s="95"/>
      <c r="F93" s="95"/>
      <c r="G93" s="75"/>
      <c r="H93" s="75"/>
      <c r="I93" s="75"/>
      <c r="J93" s="75"/>
      <c r="K93" s="75"/>
      <c r="L93" s="75"/>
      <c r="M93" s="75"/>
      <c r="N93" s="75"/>
      <c r="O93" s="75"/>
      <c r="P93" s="95"/>
      <c r="Q93" s="95"/>
      <c r="R93" s="75"/>
      <c r="S93" s="75"/>
      <c r="T93" s="75"/>
      <c r="U93" s="75"/>
      <c r="V93" s="75"/>
      <c r="W93" s="75"/>
      <c r="X93" s="75"/>
      <c r="Y93" s="75"/>
    </row>
    <row r="94" spans="1:25" s="65" customFormat="1" ht="12.75" x14ac:dyDescent="0.25">
      <c r="A94" s="75"/>
      <c r="B94" s="75"/>
      <c r="C94" s="138"/>
      <c r="D94" s="95"/>
      <c r="E94" s="95"/>
      <c r="F94" s="95"/>
      <c r="G94" s="75"/>
      <c r="H94" s="75"/>
      <c r="I94" s="75"/>
      <c r="J94" s="75"/>
      <c r="K94" s="75"/>
      <c r="L94" s="75"/>
      <c r="M94" s="75"/>
      <c r="N94" s="75"/>
      <c r="O94" s="75"/>
      <c r="P94" s="95"/>
      <c r="Q94" s="95"/>
      <c r="R94" s="75"/>
      <c r="S94" s="75"/>
      <c r="T94" s="75"/>
      <c r="U94" s="75"/>
      <c r="V94" s="75"/>
      <c r="W94" s="75"/>
      <c r="X94" s="75"/>
      <c r="Y94" s="75"/>
    </row>
    <row r="95" spans="1:25" s="65" customFormat="1" ht="12.75" x14ac:dyDescent="0.25">
      <c r="A95" s="75"/>
      <c r="B95" s="75"/>
      <c r="C95" s="138"/>
      <c r="D95" s="95"/>
      <c r="E95" s="95"/>
      <c r="F95" s="95"/>
      <c r="G95" s="75"/>
      <c r="H95" s="75"/>
      <c r="I95" s="75"/>
      <c r="J95" s="75"/>
      <c r="K95" s="75"/>
      <c r="L95" s="75"/>
      <c r="M95" s="75"/>
      <c r="N95" s="75"/>
      <c r="O95" s="75"/>
      <c r="P95" s="95"/>
      <c r="Q95" s="95"/>
      <c r="R95" s="75"/>
      <c r="S95" s="75"/>
      <c r="T95" s="75"/>
      <c r="U95" s="75"/>
      <c r="V95" s="75"/>
      <c r="W95" s="75"/>
      <c r="X95" s="75"/>
      <c r="Y95" s="75"/>
    </row>
    <row r="198" spans="1:25" s="13" customFormat="1" ht="12" customHeight="1" x14ac:dyDescent="0.2">
      <c r="F198" s="73"/>
      <c r="G198" s="74"/>
    </row>
    <row r="199" spans="1:25" s="72" customFormat="1" ht="12.75" hidden="1" x14ac:dyDescent="0.2">
      <c r="A199" s="68" t="s">
        <v>34</v>
      </c>
      <c r="B199" s="68" t="str">
        <f>IF($G$7="МУЖЧИНЫ И ЖЕНЩИНЫ","МУЖЧИНЫ",IF($G$7="ДО 19 ЛЕТ","ЮНИОРЫ","ЮНОШИ"))</f>
        <v>МУЖЧИНЫ</v>
      </c>
      <c r="C199" s="69" t="s">
        <v>35</v>
      </c>
      <c r="D199" s="69" t="s">
        <v>36</v>
      </c>
      <c r="E199" s="70"/>
      <c r="F199" s="70"/>
      <c r="G199" s="71"/>
      <c r="H199" s="70"/>
      <c r="I199" s="70"/>
    </row>
    <row r="200" spans="1:25" s="72" customFormat="1" ht="12.75" hidden="1" x14ac:dyDescent="0.2">
      <c r="A200" s="68" t="s">
        <v>37</v>
      </c>
      <c r="B200" s="68" t="str">
        <f>IF($G$7="МУЖЧИНЫ И ЖЕНЩИНЫ","ЖЕНЩИНЫ",IF($G$7="ДО 19 ЛЕТ","ЮНИОРКИ","ДЕВУШКИ"))</f>
        <v>ЖЕНЩИНЫ</v>
      </c>
      <c r="C200" s="69" t="s">
        <v>38</v>
      </c>
      <c r="D200" s="69" t="s">
        <v>39</v>
      </c>
      <c r="E200" s="70"/>
      <c r="F200" s="70"/>
      <c r="G200" s="71"/>
      <c r="H200" s="70"/>
      <c r="I200" s="70"/>
    </row>
    <row r="201" spans="1:25" s="72" customFormat="1" ht="12.75" hidden="1" x14ac:dyDescent="0.2">
      <c r="A201" s="68" t="s">
        <v>40</v>
      </c>
      <c r="B201" s="68" t="str">
        <f>IF($G$7="МУЖЧИНЫ И ЖЕНЩИНЫ","МУЖЧИНЫ И ЖЕНЩИНЫ",IF($G$7="ДО 19 ЛЕТ","ЮНИОРЫ И ЮНИОРКИ","ЮНОШИ И ДЕВУШКИ"))</f>
        <v>МУЖЧИНЫ И ЖЕНЩИНЫ</v>
      </c>
      <c r="C201" s="69" t="s">
        <v>41</v>
      </c>
      <c r="D201" s="69" t="s">
        <v>42</v>
      </c>
      <c r="E201" s="70"/>
      <c r="F201" s="70"/>
      <c r="G201" s="71"/>
      <c r="H201" s="70"/>
      <c r="I201" s="70"/>
    </row>
    <row r="202" spans="1:25" s="72" customFormat="1" ht="12.75" hidden="1" x14ac:dyDescent="0.2">
      <c r="A202" s="68" t="s">
        <v>43</v>
      </c>
      <c r="B202" s="68"/>
      <c r="C202" s="69" t="s">
        <v>44</v>
      </c>
      <c r="D202" s="69" t="s">
        <v>45</v>
      </c>
      <c r="E202" s="70"/>
      <c r="F202" s="70"/>
      <c r="G202" s="71"/>
      <c r="H202" s="70"/>
      <c r="I202" s="70"/>
    </row>
    <row r="203" spans="1:25" s="72" customFormat="1" ht="12.75" hidden="1" x14ac:dyDescent="0.2">
      <c r="A203" s="68" t="s">
        <v>46</v>
      </c>
      <c r="B203" s="68"/>
      <c r="C203" s="69" t="s">
        <v>47</v>
      </c>
      <c r="D203" s="69" t="s">
        <v>48</v>
      </c>
      <c r="E203" s="70"/>
      <c r="F203" s="70"/>
      <c r="G203" s="71"/>
      <c r="H203" s="70"/>
      <c r="I203" s="70"/>
    </row>
    <row r="204" spans="1:25" s="72" customFormat="1" ht="12.75" hidden="1" x14ac:dyDescent="0.2">
      <c r="A204" s="68" t="s">
        <v>49</v>
      </c>
      <c r="B204" s="68"/>
      <c r="C204" s="69" t="s">
        <v>50</v>
      </c>
      <c r="D204" s="69"/>
      <c r="E204" s="70"/>
      <c r="F204" s="70"/>
      <c r="G204" s="71"/>
      <c r="H204" s="70"/>
      <c r="I204" s="70"/>
    </row>
    <row r="205" spans="1:25" s="72" customFormat="1" ht="12.75" x14ac:dyDescent="0.2">
      <c r="A205" s="68"/>
      <c r="B205" s="68"/>
      <c r="C205" s="69" t="s">
        <v>51</v>
      </c>
      <c r="D205" s="69"/>
      <c r="E205" s="70"/>
      <c r="F205" s="70"/>
      <c r="G205" s="71"/>
      <c r="H205" s="70"/>
      <c r="I205" s="70"/>
    </row>
    <row r="206" spans="1:25" s="13" customFormat="1" ht="12" customHeight="1" x14ac:dyDescent="0.2">
      <c r="F206" s="73"/>
      <c r="G206" s="74"/>
    </row>
    <row r="207" spans="1:25" s="65" customFormat="1" x14ac:dyDescent="0.25">
      <c r="C207" s="176"/>
      <c r="D207" s="178"/>
      <c r="E207" s="178"/>
      <c r="F207" s="178"/>
      <c r="J207"/>
      <c r="K207"/>
      <c r="L207"/>
      <c r="M207"/>
      <c r="N207"/>
      <c r="O207"/>
      <c r="P207"/>
      <c r="Q207"/>
      <c r="R207"/>
      <c r="S207"/>
      <c r="T207"/>
      <c r="U207"/>
      <c r="V207"/>
      <c r="W207"/>
      <c r="X207"/>
      <c r="Y207"/>
    </row>
  </sheetData>
  <sheetProtection selectLockedCells="1"/>
  <mergeCells count="162">
    <mergeCell ref="F57:G57"/>
    <mergeCell ref="K57:O57"/>
    <mergeCell ref="P57:Q57"/>
    <mergeCell ref="F54:G54"/>
    <mergeCell ref="K54:Q54"/>
    <mergeCell ref="F55:G55"/>
    <mergeCell ref="K55:O56"/>
    <mergeCell ref="P55:Q56"/>
    <mergeCell ref="F56:G56"/>
    <mergeCell ref="E52:E53"/>
    <mergeCell ref="F52:G52"/>
    <mergeCell ref="I52:I53"/>
    <mergeCell ref="J52:O52"/>
    <mergeCell ref="P52:Q52"/>
    <mergeCell ref="F53:G53"/>
    <mergeCell ref="K53:O53"/>
    <mergeCell ref="P53:Q53"/>
    <mergeCell ref="E50:E51"/>
    <mergeCell ref="F50:G50"/>
    <mergeCell ref="I50:I51"/>
    <mergeCell ref="J50:Q50"/>
    <mergeCell ref="F51:G51"/>
    <mergeCell ref="J51:Q51"/>
    <mergeCell ref="O45:O46"/>
    <mergeCell ref="P45:P46"/>
    <mergeCell ref="Q45:Q46"/>
    <mergeCell ref="H46:J46"/>
    <mergeCell ref="F49:G49"/>
    <mergeCell ref="J49:Q49"/>
    <mergeCell ref="D43:F44"/>
    <mergeCell ref="H43:I43"/>
    <mergeCell ref="G44:I45"/>
    <mergeCell ref="J44:J45"/>
    <mergeCell ref="D45:F46"/>
    <mergeCell ref="L45:L46"/>
    <mergeCell ref="H38:J38"/>
    <mergeCell ref="P38:P39"/>
    <mergeCell ref="G39:I40"/>
    <mergeCell ref="J39:J40"/>
    <mergeCell ref="L39:M39"/>
    <mergeCell ref="D40:F41"/>
    <mergeCell ref="L40:L41"/>
    <mergeCell ref="H41:I41"/>
    <mergeCell ref="H33:J33"/>
    <mergeCell ref="P33:Q33"/>
    <mergeCell ref="D34:F35"/>
    <mergeCell ref="H34:J34"/>
    <mergeCell ref="G35:I36"/>
    <mergeCell ref="J35:J36"/>
    <mergeCell ref="D36:F37"/>
    <mergeCell ref="H37:I37"/>
    <mergeCell ref="K37:M38"/>
    <mergeCell ref="D38:F39"/>
    <mergeCell ref="D29:F30"/>
    <mergeCell ref="H29:J29"/>
    <mergeCell ref="O29:O30"/>
    <mergeCell ref="P29:P30"/>
    <mergeCell ref="Q29:Q30"/>
    <mergeCell ref="G30:I31"/>
    <mergeCell ref="J30:J31"/>
    <mergeCell ref="D31:F32"/>
    <mergeCell ref="L31:L32"/>
    <mergeCell ref="H32:J32"/>
    <mergeCell ref="K24:M24"/>
    <mergeCell ref="P24:Q24"/>
    <mergeCell ref="G25:I25"/>
    <mergeCell ref="J25:J26"/>
    <mergeCell ref="L25:N25"/>
    <mergeCell ref="P25:Q25"/>
    <mergeCell ref="A26:A27"/>
    <mergeCell ref="B26:B27"/>
    <mergeCell ref="C26:C27"/>
    <mergeCell ref="G26:I26"/>
    <mergeCell ref="L26:N26"/>
    <mergeCell ref="P26:Q26"/>
    <mergeCell ref="H27:I27"/>
    <mergeCell ref="L27:N27"/>
    <mergeCell ref="P27:Q27"/>
    <mergeCell ref="A20:A21"/>
    <mergeCell ref="B20:B21"/>
    <mergeCell ref="C20:C21"/>
    <mergeCell ref="H20:J20"/>
    <mergeCell ref="L20:N20"/>
    <mergeCell ref="O20:Q20"/>
    <mergeCell ref="G21:I21"/>
    <mergeCell ref="J21:J22"/>
    <mergeCell ref="L21:N21"/>
    <mergeCell ref="P21:Q21"/>
    <mergeCell ref="A22:A23"/>
    <mergeCell ref="B22:B23"/>
    <mergeCell ref="C22:C23"/>
    <mergeCell ref="G22:I22"/>
    <mergeCell ref="L22:N22"/>
    <mergeCell ref="P22:Q22"/>
    <mergeCell ref="H23:I23"/>
    <mergeCell ref="K23:M23"/>
    <mergeCell ref="N23:N24"/>
    <mergeCell ref="P23:Q23"/>
    <mergeCell ref="A24:A25"/>
    <mergeCell ref="B24:B25"/>
    <mergeCell ref="C24:C25"/>
    <mergeCell ref="H24:J24"/>
    <mergeCell ref="J17:J18"/>
    <mergeCell ref="L17:N17"/>
    <mergeCell ref="P17:Q17"/>
    <mergeCell ref="A18:A19"/>
    <mergeCell ref="B18:B19"/>
    <mergeCell ref="C18:C19"/>
    <mergeCell ref="G18:I18"/>
    <mergeCell ref="L18:N18"/>
    <mergeCell ref="P18:Q18"/>
    <mergeCell ref="H19:I19"/>
    <mergeCell ref="L19:N19"/>
    <mergeCell ref="O19:Q19"/>
    <mergeCell ref="P13:Q13"/>
    <mergeCell ref="A14:A15"/>
    <mergeCell ref="B14:B15"/>
    <mergeCell ref="C14:C15"/>
    <mergeCell ref="G14:I14"/>
    <mergeCell ref="L14:N14"/>
    <mergeCell ref="P14:Q14"/>
    <mergeCell ref="H15:I15"/>
    <mergeCell ref="K15:M15"/>
    <mergeCell ref="N15:N16"/>
    <mergeCell ref="A12:A13"/>
    <mergeCell ref="B12:B13"/>
    <mergeCell ref="C12:C13"/>
    <mergeCell ref="G13:I13"/>
    <mergeCell ref="J13:J14"/>
    <mergeCell ref="L13:N13"/>
    <mergeCell ref="P15:Q15"/>
    <mergeCell ref="A16:A17"/>
    <mergeCell ref="B16:B17"/>
    <mergeCell ref="C16:C17"/>
    <mergeCell ref="H16:J16"/>
    <mergeCell ref="K16:M16"/>
    <mergeCell ref="P16:Q16"/>
    <mergeCell ref="G17:I17"/>
    <mergeCell ref="A9:Q9"/>
    <mergeCell ref="A10:A11"/>
    <mergeCell ref="B10:B11"/>
    <mergeCell ref="C10:C11"/>
    <mergeCell ref="D10:D11"/>
    <mergeCell ref="E10:E11"/>
    <mergeCell ref="F10:F11"/>
    <mergeCell ref="I10:L11"/>
    <mergeCell ref="M10:P11"/>
    <mergeCell ref="A7:D7"/>
    <mergeCell ref="E7:F7"/>
    <mergeCell ref="G7:I7"/>
    <mergeCell ref="K7:O7"/>
    <mergeCell ref="F8:G8"/>
    <mergeCell ref="H8:I8"/>
    <mergeCell ref="A1:Q1"/>
    <mergeCell ref="A2:Q2"/>
    <mergeCell ref="A3:Q3"/>
    <mergeCell ref="A4:Q4"/>
    <mergeCell ref="A5:Q5"/>
    <mergeCell ref="A6:D6"/>
    <mergeCell ref="E6:F6"/>
    <mergeCell ref="G6:I6"/>
    <mergeCell ref="K6:O6"/>
  </mergeCells>
  <conditionalFormatting sqref="N15:N16 N23:N24">
    <cfRule type="expression" dxfId="239" priority="1" stopIfTrue="1">
      <formula>COUNTIF($O$62:$T$69,K15)&gt;0</formula>
    </cfRule>
  </conditionalFormatting>
  <conditionalFormatting sqref="G35:I36 G39:I40">
    <cfRule type="expression" dxfId="238" priority="2" stopIfTrue="1">
      <formula>LEFT($G35,4)="поб."</formula>
    </cfRule>
  </conditionalFormatting>
  <conditionalFormatting sqref="C12:C28">
    <cfRule type="expression" dxfId="237" priority="3" stopIfTrue="1">
      <formula>COUNTIF($C$12:$C$27,C12)&gt;1</formula>
    </cfRule>
  </conditionalFormatting>
  <conditionalFormatting sqref="G13:G14 G17:G18 G21:G22 G25:G26 K15:K16 K23:K24 O19:O20">
    <cfRule type="expression" dxfId="236" priority="4" stopIfTrue="1">
      <formula>COUNTIF($O$62:$T$69,G13)&gt;0</formula>
    </cfRule>
    <cfRule type="expression" dxfId="235" priority="5" stopIfTrue="1">
      <formula>LEFT(G13,4)="поб."</formula>
    </cfRule>
  </conditionalFormatting>
  <conditionalFormatting sqref="G15 G19 G23 G27 K25 K17 O21">
    <cfRule type="cellIs" dxfId="234" priority="6" stopIfTrue="1" operator="notEqual">
      <formula>0</formula>
    </cfRule>
  </conditionalFormatting>
  <conditionalFormatting sqref="J30:J31">
    <cfRule type="expression" dxfId="233" priority="7" stopIfTrue="1">
      <formula>#REF!=TRUE</formula>
    </cfRule>
  </conditionalFormatting>
  <conditionalFormatting sqref="H32:J32 H46:J46">
    <cfRule type="expression" dxfId="232" priority="8" stopIfTrue="1">
      <formula>$C$85=TRUE</formula>
    </cfRule>
  </conditionalFormatting>
  <conditionalFormatting sqref="G32">
    <cfRule type="expression" dxfId="231" priority="9" stopIfTrue="1">
      <formula>$C$85=TRUE</formula>
    </cfRule>
    <cfRule type="cellIs" dxfId="230" priority="10" stopIfTrue="1" operator="notEqual">
      <formula>0</formula>
    </cfRule>
  </conditionalFormatting>
  <conditionalFormatting sqref="G30:I31 G44:I45">
    <cfRule type="expression" dxfId="229" priority="11" stopIfTrue="1">
      <formula>$C$85=TRUE</formula>
    </cfRule>
    <cfRule type="expression" dxfId="228" priority="12" stopIfTrue="1">
      <formula>LEFT(G30,4)="поб."</formula>
    </cfRule>
  </conditionalFormatting>
  <conditionalFormatting sqref="D43:F46 D29:F32">
    <cfRule type="expression" dxfId="227" priority="13" stopIfTrue="1">
      <formula>$C$85=TRUE</formula>
    </cfRule>
    <cfRule type="expression" dxfId="226" priority="14" stopIfTrue="1">
      <formula>LEFT(D29,3)="пр."</formula>
    </cfRule>
  </conditionalFormatting>
  <conditionalFormatting sqref="D34:F41">
    <cfRule type="expression" dxfId="225" priority="15" stopIfTrue="1">
      <formula>LEFT(D34,3)="пр."</formula>
    </cfRule>
  </conditionalFormatting>
  <conditionalFormatting sqref="L31:L32">
    <cfRule type="expression" dxfId="224" priority="16" stopIfTrue="1">
      <formula>$C$85=TRUE</formula>
    </cfRule>
  </conditionalFormatting>
  <conditionalFormatting sqref="G46 G37 G41 K39">
    <cfRule type="expression" dxfId="223" priority="17" stopIfTrue="1">
      <formula>$C$86=TRUE</formula>
    </cfRule>
    <cfRule type="cellIs" dxfId="222" priority="18" stopIfTrue="1" operator="notEqual">
      <formula>0</formula>
    </cfRule>
  </conditionalFormatting>
  <dataValidations count="4">
    <dataValidation type="list" allowBlank="1" showInputMessage="1" showErrorMessage="1" sqref="Q7">
      <formula1>$D$199:$D$203</formula1>
    </dataValidation>
    <dataValidation type="list" allowBlank="1" showInputMessage="1" showErrorMessage="1" sqref="P7">
      <formula1>$C$199:$C$202</formula1>
    </dataValidation>
    <dataValidation type="list" allowBlank="1" showInputMessage="1" showErrorMessage="1" sqref="G7:I7">
      <formula1>$A$199:$A$204</formula1>
    </dataValidation>
    <dataValidation type="list" allowBlank="1" showInputMessage="1" showErrorMessage="1" sqref="K7:O7">
      <formula1>$B$199:$B$201</formula1>
    </dataValidation>
  </dataValidations>
  <printOptions horizontalCentered="1"/>
  <pageMargins left="0.15748031496062992" right="0.15748031496062992" top="0.55118110236220474" bottom="0.35433070866141736" header="0.15748031496062992" footer="0.19685039370078741"/>
  <pageSetup paperSize="9" scale="7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Label 1">
              <controlPr defaultSize="0" print="0" autoFill="0" autoLine="0" autoPict="0">
                <anchor moveWithCells="1" sizeWithCells="1">
                  <from>
                    <xdr:col>15</xdr:col>
                    <xdr:colOff>1095375</xdr:colOff>
                    <xdr:row>0</xdr:row>
                    <xdr:rowOff>0</xdr:rowOff>
                  </from>
                  <to>
                    <xdr:col>17</xdr:col>
                    <xdr:colOff>0</xdr:colOff>
                    <xdr:row>0</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08"/>
  <sheetViews>
    <sheetView showGridLines="0" showZeros="0" topLeftCell="A6" zoomScale="85" zoomScaleNormal="85" workbookViewId="0">
      <selection activeCell="A4" sqref="A4:H4"/>
    </sheetView>
  </sheetViews>
  <sheetFormatPr defaultRowHeight="12.75" x14ac:dyDescent="0.25"/>
  <cols>
    <col min="1" max="2" width="8.7109375" style="180" customWidth="1"/>
    <col min="3" max="3" width="6.28515625" style="255" hidden="1" customWidth="1"/>
    <col min="4" max="4" width="21.42578125" style="260" customWidth="1"/>
    <col min="5" max="5" width="9" style="260" customWidth="1"/>
    <col min="6" max="6" width="16.140625" style="260" bestFit="1" customWidth="1"/>
    <col min="7" max="7" width="2.7109375" style="180" customWidth="1"/>
    <col min="8" max="9" width="9.85546875" style="180" customWidth="1"/>
    <col min="10" max="10" width="4.7109375" style="180" hidden="1" customWidth="1"/>
    <col min="11" max="11" width="2.7109375" style="180" customWidth="1"/>
    <col min="12" max="13" width="10.7109375" style="180" customWidth="1"/>
    <col min="14" max="14" width="4.7109375" style="180" hidden="1" customWidth="1"/>
    <col min="15" max="15" width="2.7109375" style="180" customWidth="1"/>
    <col min="16" max="16" width="17.7109375" style="260" customWidth="1"/>
    <col min="17" max="17" width="9.28515625" style="260" customWidth="1"/>
    <col min="18" max="16384" width="9.140625" style="180"/>
  </cols>
  <sheetData>
    <row r="1" spans="1:25" ht="30" customHeight="1" x14ac:dyDescent="0.2">
      <c r="A1" s="611" t="str">
        <f>IF(OR(K7="МУЖЧИНЫ И ЖЕНЩИНЫ",K7="ЮНОШИ И ДЕВУШКИ",K7="ЮНИОРЫ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611"/>
      <c r="C1" s="611"/>
      <c r="D1" s="611"/>
      <c r="E1" s="611"/>
      <c r="F1" s="611"/>
      <c r="G1" s="611"/>
      <c r="H1" s="611"/>
      <c r="I1" s="611"/>
      <c r="J1" s="611"/>
      <c r="K1" s="611"/>
      <c r="L1" s="611"/>
      <c r="M1" s="611"/>
      <c r="N1" s="611"/>
      <c r="O1" s="611"/>
      <c r="P1" s="611"/>
      <c r="Q1" s="611"/>
      <c r="R1" s="179"/>
      <c r="S1" s="179"/>
      <c r="T1" s="179"/>
      <c r="U1" s="179"/>
      <c r="V1" s="179"/>
      <c r="W1" s="179"/>
      <c r="X1" s="179"/>
      <c r="Y1" s="179"/>
    </row>
    <row r="2" spans="1:25" x14ac:dyDescent="0.2">
      <c r="A2" s="612" t="s">
        <v>125</v>
      </c>
      <c r="B2" s="612"/>
      <c r="C2" s="612"/>
      <c r="D2" s="612"/>
      <c r="E2" s="612"/>
      <c r="F2" s="612"/>
      <c r="G2" s="612"/>
      <c r="H2" s="612"/>
      <c r="I2" s="612"/>
      <c r="J2" s="612"/>
      <c r="K2" s="612"/>
      <c r="L2" s="612"/>
      <c r="M2" s="612"/>
      <c r="N2" s="612"/>
      <c r="O2" s="612"/>
      <c r="P2" s="612"/>
      <c r="Q2" s="612"/>
      <c r="R2" s="179"/>
      <c r="S2" s="179"/>
      <c r="T2" s="179"/>
      <c r="U2" s="179"/>
      <c r="V2" s="179"/>
      <c r="W2" s="179"/>
      <c r="X2" s="179"/>
      <c r="Y2" s="179"/>
    </row>
    <row r="3" spans="1:25" ht="10.15" customHeight="1" x14ac:dyDescent="0.2">
      <c r="A3" s="613" t="s">
        <v>1</v>
      </c>
      <c r="B3" s="614"/>
      <c r="C3" s="614"/>
      <c r="D3" s="614"/>
      <c r="E3" s="614"/>
      <c r="F3" s="614"/>
      <c r="G3" s="614"/>
      <c r="H3" s="614"/>
      <c r="I3" s="614"/>
      <c r="J3" s="614"/>
      <c r="K3" s="614"/>
      <c r="L3" s="614"/>
      <c r="M3" s="614"/>
      <c r="N3" s="614"/>
      <c r="O3" s="614"/>
      <c r="P3" s="614"/>
      <c r="Q3" s="615"/>
      <c r="R3" s="179"/>
      <c r="S3" s="179"/>
      <c r="T3" s="179"/>
      <c r="U3" s="179"/>
      <c r="V3" s="179"/>
      <c r="W3" s="179"/>
      <c r="X3" s="179"/>
      <c r="Y3" s="179"/>
    </row>
    <row r="4" spans="1:25" s="182" customFormat="1" ht="21" customHeight="1" x14ac:dyDescent="0.25">
      <c r="A4" s="616" t="s">
        <v>52</v>
      </c>
      <c r="B4" s="617"/>
      <c r="C4" s="617"/>
      <c r="D4" s="617"/>
      <c r="E4" s="617"/>
      <c r="F4" s="617"/>
      <c r="G4" s="617"/>
      <c r="H4" s="617"/>
      <c r="I4" s="617"/>
      <c r="J4" s="617"/>
      <c r="K4" s="617"/>
      <c r="L4" s="617"/>
      <c r="M4" s="617"/>
      <c r="N4" s="617"/>
      <c r="O4" s="617"/>
      <c r="P4" s="617"/>
      <c r="Q4" s="618"/>
      <c r="R4" s="181"/>
      <c r="S4" s="181"/>
      <c r="T4" s="181"/>
      <c r="U4" s="181"/>
      <c r="V4" s="181"/>
      <c r="W4" s="181"/>
      <c r="X4" s="181"/>
      <c r="Y4" s="181"/>
    </row>
    <row r="5" spans="1:25" s="184" customFormat="1" x14ac:dyDescent="0.25">
      <c r="A5" s="619"/>
      <c r="B5" s="619"/>
      <c r="C5" s="619"/>
      <c r="D5" s="619"/>
      <c r="E5" s="619"/>
      <c r="F5" s="619"/>
      <c r="G5" s="619"/>
      <c r="H5" s="619"/>
      <c r="I5" s="619"/>
      <c r="J5" s="619"/>
      <c r="K5" s="619"/>
      <c r="L5" s="619"/>
      <c r="M5" s="619"/>
      <c r="N5" s="619"/>
      <c r="O5" s="619"/>
      <c r="P5" s="619"/>
      <c r="Q5" s="619"/>
      <c r="R5" s="183"/>
      <c r="S5" s="183"/>
      <c r="T5" s="183"/>
      <c r="U5" s="183"/>
      <c r="V5" s="183"/>
      <c r="W5" s="183"/>
      <c r="X5" s="183"/>
      <c r="Y5" s="183"/>
    </row>
    <row r="6" spans="1:25" s="188" customFormat="1" x14ac:dyDescent="0.25">
      <c r="A6" s="610" t="s">
        <v>2</v>
      </c>
      <c r="B6" s="610"/>
      <c r="C6" s="610"/>
      <c r="D6" s="610"/>
      <c r="E6" s="610" t="s">
        <v>3</v>
      </c>
      <c r="F6" s="610"/>
      <c r="G6" s="610" t="s">
        <v>4</v>
      </c>
      <c r="H6" s="610"/>
      <c r="I6" s="610"/>
      <c r="J6" s="185"/>
      <c r="K6" s="610" t="s">
        <v>5</v>
      </c>
      <c r="L6" s="610"/>
      <c r="M6" s="610"/>
      <c r="N6" s="610"/>
      <c r="O6" s="610"/>
      <c r="P6" s="186" t="s">
        <v>6</v>
      </c>
      <c r="Q6" s="186" t="s">
        <v>7</v>
      </c>
      <c r="R6" s="187"/>
      <c r="S6" s="187"/>
      <c r="T6" s="187"/>
      <c r="U6" s="187"/>
      <c r="V6" s="187"/>
      <c r="W6" s="187"/>
      <c r="X6" s="187"/>
      <c r="Y6" s="187"/>
    </row>
    <row r="7" spans="1:25" s="192" customFormat="1" x14ac:dyDescent="0.25">
      <c r="A7" s="620" t="s">
        <v>53</v>
      </c>
      <c r="B7" s="620"/>
      <c r="C7" s="620"/>
      <c r="D7" s="620"/>
      <c r="E7" s="621" t="s">
        <v>135</v>
      </c>
      <c r="F7" s="621"/>
      <c r="G7" s="620" t="s">
        <v>34</v>
      </c>
      <c r="H7" s="620"/>
      <c r="I7" s="620"/>
      <c r="J7" s="189"/>
      <c r="K7" s="620" t="s">
        <v>55</v>
      </c>
      <c r="L7" s="620"/>
      <c r="M7" s="620"/>
      <c r="N7" s="620"/>
      <c r="O7" s="620"/>
      <c r="P7" s="190"/>
      <c r="Q7" s="190"/>
      <c r="R7" s="191"/>
      <c r="S7" s="191"/>
      <c r="T7" s="191"/>
      <c r="U7" s="191"/>
      <c r="V7" s="191"/>
      <c r="W7" s="191"/>
      <c r="X7" s="191"/>
      <c r="Y7" s="191"/>
    </row>
    <row r="8" spans="1:25" s="200" customFormat="1" ht="18" customHeight="1" x14ac:dyDescent="0.25">
      <c r="A8" s="193"/>
      <c r="B8" s="193"/>
      <c r="C8" s="194"/>
      <c r="D8" s="195"/>
      <c r="E8" s="195"/>
      <c r="F8" s="622"/>
      <c r="G8" s="622"/>
      <c r="H8" s="623"/>
      <c r="I8" s="623"/>
      <c r="J8" s="196"/>
      <c r="K8" s="196"/>
      <c r="L8" s="196"/>
      <c r="M8" s="197"/>
      <c r="N8" s="197"/>
      <c r="O8" s="197"/>
      <c r="P8" s="198"/>
      <c r="Q8" s="199"/>
      <c r="R8" s="193"/>
      <c r="S8" s="193"/>
      <c r="T8" s="193"/>
      <c r="U8" s="193"/>
      <c r="V8" s="193"/>
      <c r="W8" s="193"/>
      <c r="X8" s="193"/>
      <c r="Y8" s="193"/>
    </row>
    <row r="9" spans="1:25" ht="22.5" customHeight="1" thickBot="1" x14ac:dyDescent="0.3">
      <c r="A9" s="624" t="s">
        <v>126</v>
      </c>
      <c r="B9" s="624"/>
      <c r="C9" s="624"/>
      <c r="D9" s="624"/>
      <c r="E9" s="624"/>
      <c r="F9" s="624"/>
      <c r="G9" s="624"/>
      <c r="H9" s="624"/>
      <c r="I9" s="624"/>
      <c r="J9" s="624"/>
      <c r="K9" s="624"/>
      <c r="L9" s="624"/>
      <c r="M9" s="624"/>
      <c r="N9" s="624"/>
      <c r="O9" s="624"/>
      <c r="P9" s="624"/>
      <c r="Q9" s="624"/>
      <c r="R9" s="179"/>
      <c r="S9" s="179"/>
      <c r="T9" s="179"/>
      <c r="U9" s="179"/>
      <c r="V9" s="179"/>
      <c r="W9" s="179"/>
      <c r="X9" s="179"/>
      <c r="Y9" s="179"/>
    </row>
    <row r="10" spans="1:25" ht="15" customHeight="1" thickTop="1" x14ac:dyDescent="0.25">
      <c r="A10" s="509" t="s">
        <v>102</v>
      </c>
      <c r="B10" s="511" t="s">
        <v>103</v>
      </c>
      <c r="C10" s="625"/>
      <c r="D10" s="627" t="s">
        <v>13</v>
      </c>
      <c r="E10" s="629" t="s">
        <v>14</v>
      </c>
      <c r="F10" s="631" t="s">
        <v>15</v>
      </c>
      <c r="G10" s="201"/>
      <c r="H10" s="202"/>
      <c r="I10" s="633" t="s">
        <v>105</v>
      </c>
      <c r="J10" s="633"/>
      <c r="K10" s="633"/>
      <c r="L10" s="633"/>
      <c r="M10" s="633"/>
      <c r="N10" s="633"/>
      <c r="O10" s="633"/>
      <c r="P10" s="633"/>
      <c r="Q10" s="203"/>
      <c r="R10" s="179"/>
      <c r="S10" s="179"/>
      <c r="T10" s="179"/>
      <c r="U10" s="179"/>
      <c r="V10" s="179"/>
      <c r="W10" s="179"/>
      <c r="X10" s="179"/>
      <c r="Y10" s="179"/>
    </row>
    <row r="11" spans="1:25" s="208" customFormat="1" ht="15" customHeight="1" thickBot="1" x14ac:dyDescent="0.3">
      <c r="A11" s="510"/>
      <c r="B11" s="512"/>
      <c r="C11" s="626"/>
      <c r="D11" s="628"/>
      <c r="E11" s="630"/>
      <c r="F11" s="632"/>
      <c r="G11" s="204"/>
      <c r="H11" s="205"/>
      <c r="I11" s="634"/>
      <c r="J11" s="634"/>
      <c r="K11" s="634"/>
      <c r="L11" s="634"/>
      <c r="M11" s="634"/>
      <c r="N11" s="634"/>
      <c r="O11" s="634"/>
      <c r="P11" s="634"/>
      <c r="Q11" s="206"/>
      <c r="R11" s="207"/>
      <c r="S11" s="207"/>
      <c r="T11" s="207"/>
      <c r="U11" s="207"/>
      <c r="V11" s="207"/>
      <c r="W11" s="207"/>
      <c r="X11" s="207"/>
      <c r="Y11" s="207"/>
    </row>
    <row r="12" spans="1:25" s="208" customFormat="1" ht="24" customHeight="1" thickTop="1" x14ac:dyDescent="0.25">
      <c r="A12" s="538"/>
      <c r="B12" s="539">
        <v>1</v>
      </c>
      <c r="C12" s="646"/>
      <c r="D12" s="209" t="s">
        <v>87</v>
      </c>
      <c r="E12" s="210"/>
      <c r="F12" s="210"/>
      <c r="G12" s="211"/>
      <c r="H12" s="212"/>
      <c r="I12" s="212"/>
      <c r="J12" s="213"/>
      <c r="K12" s="214"/>
      <c r="L12" s="213"/>
      <c r="M12" s="213"/>
      <c r="N12" s="213"/>
      <c r="O12" s="214"/>
      <c r="P12" s="215"/>
      <c r="Q12" s="215"/>
      <c r="R12" s="207"/>
      <c r="S12" s="207"/>
      <c r="T12" s="207"/>
      <c r="U12" s="207"/>
      <c r="V12" s="207"/>
      <c r="W12" s="207"/>
      <c r="X12" s="207"/>
      <c r="Y12" s="207"/>
    </row>
    <row r="13" spans="1:25" s="221" customFormat="1" ht="24" customHeight="1" x14ac:dyDescent="0.25">
      <c r="A13" s="525"/>
      <c r="B13" s="527"/>
      <c r="C13" s="637"/>
      <c r="D13" s="216" t="s">
        <v>88</v>
      </c>
      <c r="E13" s="217"/>
      <c r="F13" s="217"/>
      <c r="G13" s="643"/>
      <c r="H13" s="643"/>
      <c r="I13" s="643"/>
      <c r="J13" s="647"/>
      <c r="K13" s="218"/>
      <c r="L13" s="640"/>
      <c r="M13" s="640"/>
      <c r="N13" s="640"/>
      <c r="O13" s="219"/>
      <c r="P13" s="635"/>
      <c r="Q13" s="635"/>
      <c r="R13" s="220"/>
      <c r="S13" s="220"/>
      <c r="T13" s="220"/>
      <c r="U13" s="220"/>
      <c r="V13" s="220"/>
      <c r="W13" s="220"/>
      <c r="X13" s="220"/>
      <c r="Y13" s="220"/>
    </row>
    <row r="14" spans="1:25" s="221" customFormat="1" ht="24" customHeight="1" x14ac:dyDescent="0.25">
      <c r="A14" s="524"/>
      <c r="B14" s="526">
        <v>2</v>
      </c>
      <c r="C14" s="636"/>
      <c r="D14" s="222" t="s">
        <v>98</v>
      </c>
      <c r="E14" s="223"/>
      <c r="F14" s="224"/>
      <c r="G14" s="638"/>
      <c r="H14" s="639"/>
      <c r="I14" s="639"/>
      <c r="J14" s="648"/>
      <c r="K14" s="218"/>
      <c r="L14" s="640"/>
      <c r="M14" s="640"/>
      <c r="N14" s="640"/>
      <c r="O14" s="219"/>
      <c r="P14" s="635"/>
      <c r="Q14" s="635"/>
      <c r="R14" s="220"/>
      <c r="S14" s="220"/>
      <c r="T14" s="220"/>
      <c r="U14" s="220"/>
      <c r="V14" s="220"/>
      <c r="W14" s="220"/>
      <c r="X14" s="220"/>
      <c r="Y14" s="220"/>
    </row>
    <row r="15" spans="1:25" s="221" customFormat="1" ht="24" customHeight="1" x14ac:dyDescent="0.25">
      <c r="A15" s="525"/>
      <c r="B15" s="527"/>
      <c r="C15" s="637"/>
      <c r="D15" s="216" t="s">
        <v>95</v>
      </c>
      <c r="E15" s="217"/>
      <c r="F15" s="225"/>
      <c r="G15" s="226"/>
      <c r="H15" s="641"/>
      <c r="I15" s="641"/>
      <c r="J15" s="227"/>
      <c r="K15" s="642"/>
      <c r="L15" s="643"/>
      <c r="M15" s="643"/>
      <c r="N15" s="644"/>
      <c r="O15" s="218"/>
      <c r="P15" s="635"/>
      <c r="Q15" s="635"/>
      <c r="R15" s="220"/>
      <c r="S15" s="220"/>
      <c r="T15" s="220"/>
      <c r="U15" s="220"/>
      <c r="V15" s="220"/>
      <c r="W15" s="220"/>
      <c r="X15" s="220"/>
      <c r="Y15" s="220"/>
    </row>
    <row r="16" spans="1:25" s="221" customFormat="1" ht="24" customHeight="1" x14ac:dyDescent="0.25">
      <c r="A16" s="524"/>
      <c r="B16" s="539">
        <v>3</v>
      </c>
      <c r="C16" s="636"/>
      <c r="D16" s="222" t="s">
        <v>93</v>
      </c>
      <c r="E16" s="223"/>
      <c r="F16" s="223"/>
      <c r="G16" s="228"/>
      <c r="H16" s="649"/>
      <c r="I16" s="649"/>
      <c r="J16" s="650"/>
      <c r="K16" s="638"/>
      <c r="L16" s="639"/>
      <c r="M16" s="639"/>
      <c r="N16" s="645"/>
      <c r="O16" s="218"/>
      <c r="P16" s="635"/>
      <c r="Q16" s="635"/>
      <c r="R16" s="220"/>
      <c r="S16" s="220"/>
      <c r="T16" s="220"/>
      <c r="U16" s="220"/>
      <c r="V16" s="220"/>
      <c r="W16" s="220"/>
      <c r="X16" s="220"/>
      <c r="Y16" s="220"/>
    </row>
    <row r="17" spans="1:25" s="221" customFormat="1" ht="24" customHeight="1" x14ac:dyDescent="0.25">
      <c r="A17" s="525"/>
      <c r="B17" s="527"/>
      <c r="C17" s="637"/>
      <c r="D17" s="216" t="s">
        <v>94</v>
      </c>
      <c r="E17" s="217"/>
      <c r="F17" s="217"/>
      <c r="G17" s="643"/>
      <c r="H17" s="643"/>
      <c r="I17" s="643"/>
      <c r="J17" s="651"/>
      <c r="K17" s="229"/>
      <c r="L17" s="653"/>
      <c r="M17" s="653"/>
      <c r="N17" s="653"/>
      <c r="O17" s="230"/>
      <c r="P17" s="635"/>
      <c r="Q17" s="635"/>
      <c r="R17" s="220"/>
      <c r="S17" s="220"/>
      <c r="T17" s="220"/>
      <c r="U17" s="220"/>
      <c r="V17" s="220"/>
      <c r="W17" s="220"/>
      <c r="X17" s="220"/>
      <c r="Y17" s="220"/>
    </row>
    <row r="18" spans="1:25" s="221" customFormat="1" ht="24" customHeight="1" x14ac:dyDescent="0.25">
      <c r="A18" s="524"/>
      <c r="B18" s="526">
        <v>4</v>
      </c>
      <c r="C18" s="636"/>
      <c r="D18" s="222" t="s">
        <v>89</v>
      </c>
      <c r="E18" s="223"/>
      <c r="F18" s="224"/>
      <c r="G18" s="638"/>
      <c r="H18" s="639"/>
      <c r="I18" s="639"/>
      <c r="J18" s="652"/>
      <c r="K18" s="231"/>
      <c r="L18" s="654"/>
      <c r="M18" s="654"/>
      <c r="N18" s="654"/>
      <c r="O18" s="230"/>
      <c r="P18" s="635"/>
      <c r="Q18" s="635"/>
      <c r="R18" s="220"/>
      <c r="S18" s="220"/>
      <c r="T18" s="220"/>
      <c r="U18" s="220"/>
      <c r="V18" s="220"/>
      <c r="W18" s="220"/>
      <c r="X18" s="220"/>
      <c r="Y18" s="220"/>
    </row>
    <row r="19" spans="1:25" s="221" customFormat="1" ht="24" customHeight="1" x14ac:dyDescent="0.25">
      <c r="A19" s="525"/>
      <c r="B19" s="527"/>
      <c r="C19" s="637"/>
      <c r="D19" s="216" t="s">
        <v>90</v>
      </c>
      <c r="E19" s="217"/>
      <c r="F19" s="225"/>
      <c r="G19" s="226"/>
      <c r="H19" s="641"/>
      <c r="I19" s="641"/>
      <c r="J19" s="232"/>
      <c r="K19" s="233"/>
      <c r="L19" s="655"/>
      <c r="M19" s="655"/>
      <c r="N19" s="655"/>
      <c r="O19" s="643"/>
      <c r="P19" s="643"/>
      <c r="Q19" s="643"/>
      <c r="R19" s="220"/>
      <c r="S19" s="220"/>
      <c r="T19" s="220"/>
      <c r="U19" s="220"/>
      <c r="V19" s="220"/>
      <c r="W19" s="220"/>
      <c r="X19" s="220"/>
      <c r="Y19" s="220"/>
    </row>
    <row r="20" spans="1:25" ht="24" customHeight="1" x14ac:dyDescent="0.2">
      <c r="A20" s="179"/>
      <c r="B20" s="179"/>
      <c r="C20" s="234"/>
      <c r="D20" s="656"/>
      <c r="E20" s="656"/>
      <c r="F20" s="656"/>
      <c r="G20" s="228"/>
      <c r="H20" s="649"/>
      <c r="I20" s="649"/>
      <c r="J20" s="649"/>
      <c r="K20" s="230"/>
      <c r="L20" s="187"/>
      <c r="M20" s="235"/>
      <c r="N20" s="236"/>
      <c r="O20" s="658"/>
      <c r="P20" s="659"/>
      <c r="Q20" s="659"/>
      <c r="R20" s="193"/>
      <c r="S20" s="179"/>
      <c r="T20" s="179"/>
      <c r="U20" s="179"/>
      <c r="V20" s="179"/>
      <c r="W20" s="179"/>
      <c r="X20" s="179"/>
      <c r="Y20" s="179"/>
    </row>
    <row r="21" spans="1:25" ht="24" customHeight="1" x14ac:dyDescent="0.2">
      <c r="A21" s="179"/>
      <c r="B21" s="193"/>
      <c r="C21" s="237"/>
      <c r="D21" s="657"/>
      <c r="E21" s="657"/>
      <c r="F21" s="657"/>
      <c r="G21" s="660"/>
      <c r="H21" s="660"/>
      <c r="I21" s="660"/>
      <c r="J21" s="662"/>
      <c r="K21" s="238"/>
      <c r="L21" s="236"/>
      <c r="M21" s="236"/>
      <c r="N21" s="236"/>
      <c r="O21" s="658"/>
      <c r="P21" s="659"/>
      <c r="Q21" s="659"/>
      <c r="R21" s="193"/>
      <c r="S21" s="179"/>
      <c r="T21" s="179"/>
      <c r="U21" s="179"/>
      <c r="V21" s="179"/>
      <c r="W21" s="179"/>
      <c r="X21" s="179"/>
      <c r="Y21" s="179"/>
    </row>
    <row r="22" spans="1:25" ht="24" customHeight="1" x14ac:dyDescent="0.2">
      <c r="A22" s="179"/>
      <c r="B22" s="239"/>
      <c r="C22" s="240"/>
      <c r="D22" s="656"/>
      <c r="E22" s="656"/>
      <c r="F22" s="664"/>
      <c r="G22" s="661"/>
      <c r="H22" s="661"/>
      <c r="I22" s="661"/>
      <c r="J22" s="663"/>
      <c r="K22" s="241"/>
      <c r="L22" s="666"/>
      <c r="M22" s="242"/>
      <c r="N22" s="236"/>
      <c r="O22" s="243"/>
      <c r="P22" s="244"/>
      <c r="Q22" s="244"/>
      <c r="R22" s="193"/>
      <c r="S22" s="179"/>
      <c r="T22" s="179"/>
      <c r="U22" s="179"/>
      <c r="V22" s="179"/>
      <c r="W22" s="179"/>
      <c r="X22" s="179"/>
      <c r="Y22" s="179"/>
    </row>
    <row r="23" spans="1:25" ht="24" customHeight="1" x14ac:dyDescent="0.2">
      <c r="A23" s="179"/>
      <c r="B23" s="193"/>
      <c r="C23" s="237"/>
      <c r="D23" s="657"/>
      <c r="E23" s="657"/>
      <c r="F23" s="665"/>
      <c r="G23" s="245"/>
      <c r="H23" s="667"/>
      <c r="I23" s="667"/>
      <c r="J23" s="667"/>
      <c r="K23" s="246"/>
      <c r="L23" s="666"/>
      <c r="M23" s="242"/>
      <c r="N23" s="236"/>
      <c r="O23" s="243"/>
      <c r="P23" s="244"/>
      <c r="Q23" s="244"/>
      <c r="R23" s="193"/>
      <c r="S23" s="179"/>
      <c r="T23" s="179"/>
      <c r="U23" s="179"/>
      <c r="V23" s="179"/>
      <c r="W23" s="179"/>
      <c r="X23" s="179"/>
      <c r="Y23" s="179"/>
    </row>
    <row r="24" spans="1:25" ht="24" customHeight="1" x14ac:dyDescent="0.25">
      <c r="A24" s="179"/>
      <c r="B24" s="179"/>
      <c r="C24" s="234"/>
      <c r="D24" s="247"/>
      <c r="E24" s="247"/>
      <c r="F24" s="247"/>
      <c r="G24" s="248"/>
      <c r="H24" s="668"/>
      <c r="I24" s="668"/>
      <c r="J24" s="668"/>
      <c r="K24" s="246"/>
      <c r="L24" s="187"/>
      <c r="M24" s="187"/>
      <c r="N24" s="249">
        <v>5</v>
      </c>
      <c r="O24" s="243"/>
      <c r="P24" s="669"/>
      <c r="Q24" s="669"/>
      <c r="R24" s="179"/>
      <c r="S24" s="179"/>
      <c r="T24" s="179"/>
      <c r="U24" s="179"/>
      <c r="V24" s="179"/>
      <c r="W24" s="179"/>
      <c r="X24" s="179"/>
      <c r="Y24" s="179"/>
    </row>
    <row r="25" spans="1:25" ht="21" customHeight="1" x14ac:dyDescent="0.25">
      <c r="A25" s="179"/>
      <c r="B25" s="193"/>
      <c r="C25" s="237"/>
      <c r="D25" s="250"/>
      <c r="E25" s="250"/>
      <c r="F25" s="250"/>
      <c r="G25" s="251"/>
      <c r="H25" s="251"/>
      <c r="I25" s="251"/>
      <c r="J25" s="252"/>
      <c r="K25" s="246"/>
      <c r="L25" s="242"/>
      <c r="M25" s="242"/>
      <c r="N25" s="253"/>
      <c r="O25" s="243"/>
      <c r="P25" s="254"/>
      <c r="Q25" s="243"/>
      <c r="R25" s="179"/>
      <c r="S25" s="179"/>
      <c r="T25" s="179"/>
      <c r="U25" s="179"/>
      <c r="V25" s="179"/>
      <c r="W25" s="179"/>
      <c r="X25" s="179"/>
      <c r="Y25" s="179"/>
    </row>
    <row r="26" spans="1:25" ht="12" customHeight="1" x14ac:dyDescent="0.25">
      <c r="C26" s="180"/>
      <c r="D26" s="180"/>
      <c r="E26" s="55" t="s">
        <v>10</v>
      </c>
      <c r="F26" s="449" t="s">
        <v>25</v>
      </c>
      <c r="G26" s="449"/>
      <c r="H26" s="166"/>
      <c r="I26" s="56" t="s">
        <v>16</v>
      </c>
      <c r="J26" s="453" t="s">
        <v>28</v>
      </c>
      <c r="K26" s="454"/>
      <c r="L26" s="454"/>
      <c r="M26" s="454"/>
      <c r="N26" s="454"/>
      <c r="O26" s="454"/>
      <c r="P26" s="454"/>
      <c r="Q26" s="455"/>
      <c r="T26" s="66"/>
      <c r="U26" s="66"/>
      <c r="V26" s="66"/>
      <c r="W26" s="66"/>
      <c r="X26" s="66"/>
      <c r="Y26" s="66"/>
    </row>
    <row r="27" spans="1:25" ht="12" customHeight="1" x14ac:dyDescent="0.25">
      <c r="C27" s="180"/>
      <c r="D27" s="180"/>
      <c r="E27" s="460"/>
      <c r="F27" s="461"/>
      <c r="G27" s="461"/>
      <c r="H27" s="167"/>
      <c r="I27" s="462"/>
      <c r="J27" s="591"/>
      <c r="K27" s="592"/>
      <c r="L27" s="592"/>
      <c r="M27" s="592"/>
      <c r="N27" s="592"/>
      <c r="O27" s="592"/>
      <c r="P27" s="592"/>
      <c r="Q27" s="593"/>
      <c r="T27" s="66"/>
      <c r="U27" s="66"/>
      <c r="V27" s="66"/>
      <c r="W27" s="66"/>
      <c r="X27" s="66"/>
      <c r="Y27" s="66"/>
    </row>
    <row r="28" spans="1:25" ht="12" customHeight="1" x14ac:dyDescent="0.25">
      <c r="C28" s="180"/>
      <c r="D28" s="180"/>
      <c r="E28" s="456"/>
      <c r="F28" s="457"/>
      <c r="G28" s="457"/>
      <c r="H28" s="168"/>
      <c r="I28" s="463"/>
      <c r="J28" s="594"/>
      <c r="K28" s="595"/>
      <c r="L28" s="595"/>
      <c r="M28" s="595"/>
      <c r="N28" s="595"/>
      <c r="O28" s="595"/>
      <c r="P28" s="595"/>
      <c r="Q28" s="596"/>
      <c r="T28" s="66"/>
      <c r="U28" s="66"/>
      <c r="V28" s="66"/>
      <c r="W28" s="66"/>
      <c r="X28" s="66"/>
      <c r="Y28" s="66"/>
    </row>
    <row r="29" spans="1:25" ht="12" customHeight="1" x14ac:dyDescent="0.25">
      <c r="C29" s="180"/>
      <c r="D29" s="180"/>
      <c r="E29" s="456"/>
      <c r="F29" s="457"/>
      <c r="G29" s="457"/>
      <c r="H29" s="168"/>
      <c r="I29" s="463"/>
      <c r="J29" s="453" t="s">
        <v>29</v>
      </c>
      <c r="K29" s="454"/>
      <c r="L29" s="454"/>
      <c r="M29" s="454"/>
      <c r="N29" s="454"/>
      <c r="O29" s="455"/>
      <c r="P29" s="453" t="s">
        <v>30</v>
      </c>
      <c r="Q29" s="455"/>
      <c r="T29" s="66"/>
      <c r="U29" s="66"/>
      <c r="V29" s="66"/>
      <c r="W29" s="66"/>
      <c r="X29" s="66"/>
      <c r="Y29" s="66"/>
    </row>
    <row r="30" spans="1:25" x14ac:dyDescent="0.25">
      <c r="A30" s="179"/>
      <c r="B30" s="179"/>
      <c r="C30" s="234"/>
      <c r="D30" s="203"/>
      <c r="E30" s="456"/>
      <c r="F30" s="457"/>
      <c r="G30" s="457"/>
      <c r="H30" s="168"/>
      <c r="I30" s="463"/>
      <c r="J30" s="169"/>
      <c r="K30" s="587">
        <v>45080</v>
      </c>
      <c r="L30" s="587"/>
      <c r="M30" s="587"/>
      <c r="N30" s="587"/>
      <c r="O30" s="588"/>
      <c r="P30" s="589">
        <v>0.53819444444444442</v>
      </c>
      <c r="Q30" s="590"/>
      <c r="R30" s="179"/>
      <c r="S30" s="179"/>
      <c r="T30" s="179"/>
      <c r="U30" s="179"/>
      <c r="V30" s="179"/>
      <c r="W30" s="179"/>
      <c r="X30" s="179"/>
      <c r="Y30" s="179"/>
    </row>
    <row r="31" spans="1:25" x14ac:dyDescent="0.25">
      <c r="A31" s="179"/>
      <c r="B31" s="179"/>
      <c r="C31" s="234"/>
      <c r="D31" s="203"/>
      <c r="E31" s="170"/>
      <c r="F31" s="457"/>
      <c r="G31" s="457"/>
      <c r="H31" s="168"/>
      <c r="I31" s="171"/>
      <c r="J31" s="169"/>
      <c r="K31" s="453" t="s">
        <v>31</v>
      </c>
      <c r="L31" s="454"/>
      <c r="M31" s="454"/>
      <c r="N31" s="454"/>
      <c r="O31" s="454"/>
      <c r="P31" s="454"/>
      <c r="Q31" s="455"/>
      <c r="R31" s="179"/>
      <c r="S31" s="179"/>
      <c r="T31" s="179"/>
      <c r="U31" s="179"/>
      <c r="V31" s="179"/>
      <c r="W31" s="179"/>
      <c r="X31" s="179"/>
      <c r="Y31" s="179"/>
    </row>
    <row r="32" spans="1:25" x14ac:dyDescent="0.25">
      <c r="A32" s="179"/>
      <c r="B32" s="179"/>
      <c r="C32" s="234"/>
      <c r="D32" s="203"/>
      <c r="E32" s="170"/>
      <c r="F32" s="457"/>
      <c r="G32" s="457"/>
      <c r="H32" s="168"/>
      <c r="I32" s="171"/>
      <c r="J32" s="169"/>
      <c r="K32" s="600"/>
      <c r="L32" s="601"/>
      <c r="M32" s="601"/>
      <c r="N32" s="601"/>
      <c r="O32" s="602"/>
      <c r="P32" s="606"/>
      <c r="Q32" s="607"/>
      <c r="R32" s="179"/>
      <c r="S32" s="179"/>
      <c r="T32" s="179"/>
      <c r="U32" s="179"/>
      <c r="V32" s="179"/>
      <c r="W32" s="179"/>
      <c r="X32" s="179"/>
      <c r="Y32" s="179"/>
    </row>
    <row r="33" spans="1:25" x14ac:dyDescent="0.25">
      <c r="A33" s="179"/>
      <c r="B33" s="179"/>
      <c r="C33" s="234"/>
      <c r="D33" s="203"/>
      <c r="E33" s="170"/>
      <c r="F33" s="457"/>
      <c r="G33" s="457"/>
      <c r="H33" s="168"/>
      <c r="I33" s="171"/>
      <c r="J33" s="169"/>
      <c r="K33" s="603"/>
      <c r="L33" s="604"/>
      <c r="M33" s="604"/>
      <c r="N33" s="604"/>
      <c r="O33" s="605"/>
      <c r="P33" s="608"/>
      <c r="Q33" s="609"/>
      <c r="R33" s="179"/>
      <c r="S33" s="179"/>
      <c r="T33" s="179"/>
      <c r="U33" s="179"/>
      <c r="V33" s="179"/>
      <c r="W33" s="179"/>
      <c r="X33" s="179"/>
      <c r="Y33" s="179"/>
    </row>
    <row r="34" spans="1:25" x14ac:dyDescent="0.25">
      <c r="A34" s="179"/>
      <c r="B34" s="179"/>
      <c r="C34" s="234"/>
      <c r="D34" s="203"/>
      <c r="E34" s="172"/>
      <c r="F34" s="490"/>
      <c r="G34" s="490"/>
      <c r="H34" s="173"/>
      <c r="I34" s="174"/>
      <c r="J34" s="175"/>
      <c r="K34" s="402" t="s">
        <v>32</v>
      </c>
      <c r="L34" s="597"/>
      <c r="M34" s="597"/>
      <c r="N34" s="597"/>
      <c r="O34" s="403"/>
      <c r="P34" s="598" t="s">
        <v>33</v>
      </c>
      <c r="Q34" s="599"/>
      <c r="R34" s="179"/>
      <c r="S34" s="179"/>
      <c r="T34" s="179"/>
      <c r="U34" s="179"/>
      <c r="V34" s="179"/>
      <c r="W34" s="179"/>
      <c r="X34" s="179"/>
      <c r="Y34" s="179"/>
    </row>
    <row r="35" spans="1:25" x14ac:dyDescent="0.25">
      <c r="A35" s="179"/>
      <c r="B35" s="179"/>
      <c r="C35" s="234"/>
      <c r="D35" s="203"/>
      <c r="E35" s="203"/>
      <c r="F35" s="203"/>
      <c r="G35" s="179"/>
      <c r="H35" s="179"/>
      <c r="I35" s="179"/>
      <c r="J35" s="179"/>
      <c r="K35" s="179"/>
      <c r="L35" s="179"/>
      <c r="M35" s="179"/>
      <c r="N35" s="179"/>
      <c r="O35" s="179"/>
      <c r="P35" s="203"/>
      <c r="Q35" s="203"/>
      <c r="R35" s="179"/>
      <c r="S35" s="179"/>
      <c r="T35" s="179"/>
      <c r="U35" s="179"/>
      <c r="V35" s="179"/>
      <c r="W35" s="179"/>
      <c r="X35" s="179"/>
      <c r="Y35" s="179"/>
    </row>
    <row r="36" spans="1:25" x14ac:dyDescent="0.25">
      <c r="A36" s="179"/>
      <c r="B36" s="179"/>
      <c r="C36" s="234"/>
      <c r="D36" s="203"/>
      <c r="E36" s="203"/>
      <c r="F36" s="203"/>
      <c r="G36" s="179"/>
      <c r="H36" s="179"/>
      <c r="I36" s="179"/>
      <c r="J36" s="179"/>
      <c r="K36" s="179"/>
      <c r="L36" s="179"/>
      <c r="M36" s="179"/>
      <c r="N36" s="179"/>
      <c r="O36" s="179"/>
      <c r="P36" s="203"/>
      <c r="Q36" s="203"/>
      <c r="R36" s="179"/>
      <c r="S36" s="179"/>
      <c r="T36" s="179"/>
      <c r="U36" s="179"/>
      <c r="V36" s="179"/>
      <c r="W36" s="179"/>
      <c r="X36" s="179"/>
      <c r="Y36" s="179"/>
    </row>
    <row r="37" spans="1:25" x14ac:dyDescent="0.25">
      <c r="A37" s="179"/>
      <c r="B37" s="179"/>
      <c r="C37" s="234"/>
      <c r="D37" s="203"/>
      <c r="E37" s="203"/>
      <c r="F37" s="203"/>
      <c r="G37" s="179"/>
      <c r="H37" s="179"/>
      <c r="I37" s="179"/>
      <c r="J37" s="179"/>
      <c r="K37" s="179"/>
      <c r="L37" s="179"/>
      <c r="M37" s="179"/>
      <c r="N37" s="179"/>
      <c r="O37" s="179"/>
      <c r="P37" s="203"/>
      <c r="Q37" s="203"/>
      <c r="R37" s="179"/>
      <c r="S37" s="179"/>
      <c r="T37" s="179"/>
      <c r="U37" s="179"/>
      <c r="V37" s="179"/>
      <c r="W37" s="179"/>
      <c r="X37" s="179"/>
      <c r="Y37" s="179"/>
    </row>
    <row r="38" spans="1:25" x14ac:dyDescent="0.25">
      <c r="A38" s="179"/>
      <c r="B38" s="179"/>
      <c r="C38" s="234"/>
      <c r="D38" s="203"/>
      <c r="E38" s="203"/>
      <c r="F38" s="203"/>
      <c r="G38" s="179"/>
      <c r="H38" s="179"/>
      <c r="I38" s="179"/>
      <c r="J38" s="179"/>
      <c r="K38" s="179"/>
      <c r="L38" s="179"/>
      <c r="M38" s="179"/>
      <c r="N38" s="179"/>
      <c r="O38" s="179"/>
      <c r="P38" s="203"/>
      <c r="Q38" s="203"/>
      <c r="R38" s="179"/>
      <c r="S38" s="179"/>
      <c r="T38" s="179"/>
      <c r="U38" s="179"/>
      <c r="V38" s="179"/>
      <c r="W38" s="179"/>
      <c r="X38" s="179"/>
      <c r="Y38" s="179"/>
    </row>
    <row r="39" spans="1:25" x14ac:dyDescent="0.25">
      <c r="A39" s="179"/>
      <c r="B39" s="179"/>
      <c r="C39" s="234"/>
      <c r="D39" s="203"/>
      <c r="E39" s="203"/>
      <c r="F39" s="203"/>
      <c r="G39" s="179"/>
      <c r="H39" s="179"/>
      <c r="I39" s="179"/>
      <c r="J39" s="179"/>
      <c r="K39" s="179"/>
      <c r="L39" s="179"/>
      <c r="M39" s="179"/>
      <c r="N39" s="179"/>
      <c r="O39" s="179"/>
      <c r="P39" s="203"/>
      <c r="Q39" s="203"/>
      <c r="R39" s="179"/>
      <c r="S39" s="179"/>
      <c r="T39" s="179"/>
      <c r="U39" s="179"/>
      <c r="V39" s="179"/>
      <c r="W39" s="179"/>
      <c r="X39" s="179"/>
      <c r="Y39" s="179"/>
    </row>
    <row r="40" spans="1:25" x14ac:dyDescent="0.25">
      <c r="A40" s="179"/>
      <c r="B40" s="179"/>
      <c r="C40" s="234"/>
      <c r="D40" s="203"/>
      <c r="E40" s="203"/>
      <c r="F40" s="203"/>
      <c r="G40" s="179"/>
      <c r="H40" s="179"/>
      <c r="I40" s="179"/>
      <c r="J40" s="179"/>
      <c r="K40" s="179"/>
      <c r="L40" s="179"/>
      <c r="M40" s="179"/>
      <c r="N40" s="179"/>
      <c r="O40" s="179"/>
      <c r="P40" s="203"/>
      <c r="Q40" s="203"/>
      <c r="R40" s="179"/>
      <c r="S40" s="179"/>
      <c r="T40" s="179"/>
      <c r="U40" s="179"/>
      <c r="V40" s="179"/>
      <c r="W40" s="179"/>
      <c r="X40" s="179"/>
      <c r="Y40" s="179"/>
    </row>
    <row r="41" spans="1:25" x14ac:dyDescent="0.25">
      <c r="A41" s="179"/>
      <c r="B41" s="179"/>
      <c r="C41" s="234"/>
      <c r="D41" s="203"/>
      <c r="E41" s="203"/>
      <c r="F41" s="203"/>
      <c r="G41" s="179"/>
      <c r="H41" s="179"/>
      <c r="I41" s="179"/>
      <c r="J41" s="179"/>
      <c r="K41" s="179"/>
      <c r="L41" s="179"/>
      <c r="M41" s="179"/>
      <c r="N41" s="179"/>
      <c r="O41" s="179"/>
      <c r="P41" s="203"/>
      <c r="Q41" s="203"/>
      <c r="R41" s="179"/>
      <c r="S41" s="179"/>
      <c r="T41" s="179"/>
      <c r="U41" s="179"/>
      <c r="V41" s="179"/>
      <c r="W41" s="179"/>
      <c r="X41" s="179"/>
      <c r="Y41" s="179"/>
    </row>
    <row r="42" spans="1:25" x14ac:dyDescent="0.25">
      <c r="A42" s="179"/>
      <c r="B42" s="179"/>
      <c r="C42" s="234"/>
      <c r="D42" s="203"/>
      <c r="E42" s="203"/>
      <c r="F42" s="203"/>
      <c r="G42" s="179"/>
      <c r="H42" s="179"/>
      <c r="I42" s="179"/>
      <c r="J42" s="179"/>
      <c r="K42" s="179"/>
      <c r="L42" s="179"/>
      <c r="M42" s="179"/>
      <c r="N42" s="179"/>
      <c r="O42" s="179"/>
      <c r="P42" s="203"/>
      <c r="Q42" s="203"/>
      <c r="R42" s="179"/>
      <c r="S42" s="179"/>
      <c r="T42" s="179"/>
      <c r="U42" s="179"/>
      <c r="V42" s="179"/>
      <c r="W42" s="179"/>
      <c r="X42" s="179"/>
      <c r="Y42" s="179"/>
    </row>
    <row r="43" spans="1:25" x14ac:dyDescent="0.25">
      <c r="A43" s="179"/>
      <c r="B43" s="179"/>
      <c r="C43" s="234"/>
      <c r="D43" s="203"/>
      <c r="E43" s="203"/>
      <c r="F43" s="203"/>
      <c r="G43" s="179"/>
      <c r="H43" s="179"/>
      <c r="I43" s="179"/>
      <c r="J43" s="179"/>
      <c r="K43" s="179"/>
      <c r="L43" s="179"/>
      <c r="M43" s="179"/>
      <c r="N43" s="179"/>
      <c r="O43" s="179"/>
      <c r="P43" s="203"/>
      <c r="Q43" s="203"/>
      <c r="R43" s="179"/>
      <c r="S43" s="179"/>
      <c r="T43" s="179"/>
      <c r="U43" s="179"/>
      <c r="V43" s="179"/>
      <c r="W43" s="179"/>
      <c r="X43" s="179"/>
      <c r="Y43" s="179"/>
    </row>
    <row r="44" spans="1:25" x14ac:dyDescent="0.25">
      <c r="A44" s="179"/>
      <c r="B44" s="179"/>
      <c r="C44" s="234"/>
      <c r="D44" s="203"/>
      <c r="E44" s="203"/>
      <c r="F44" s="203"/>
      <c r="G44" s="179"/>
      <c r="H44" s="179"/>
      <c r="I44" s="179"/>
      <c r="J44" s="179"/>
      <c r="K44" s="179"/>
      <c r="L44" s="179"/>
      <c r="M44" s="179"/>
      <c r="N44" s="179"/>
      <c r="O44" s="179"/>
      <c r="P44" s="203"/>
      <c r="Q44" s="203"/>
      <c r="R44" s="179"/>
      <c r="S44" s="179"/>
      <c r="T44" s="179"/>
      <c r="U44" s="179"/>
      <c r="V44" s="179"/>
      <c r="W44" s="179"/>
      <c r="X44" s="179"/>
      <c r="Y44" s="179"/>
    </row>
    <row r="45" spans="1:25" x14ac:dyDescent="0.25">
      <c r="A45" s="179"/>
      <c r="B45" s="179"/>
      <c r="C45" s="234"/>
      <c r="D45" s="203"/>
      <c r="E45" s="203"/>
      <c r="F45" s="203"/>
      <c r="G45" s="179"/>
      <c r="H45" s="179"/>
      <c r="I45" s="179"/>
      <c r="J45" s="179"/>
      <c r="K45" s="179"/>
      <c r="L45" s="179"/>
      <c r="M45" s="179"/>
      <c r="N45" s="179"/>
      <c r="O45" s="179"/>
      <c r="P45" s="203"/>
      <c r="Q45" s="203"/>
      <c r="R45" s="179"/>
      <c r="S45" s="179"/>
      <c r="T45" s="179"/>
      <c r="U45" s="179"/>
      <c r="V45" s="179"/>
      <c r="W45" s="179"/>
      <c r="X45" s="179"/>
      <c r="Y45" s="179"/>
    </row>
    <row r="46" spans="1:25" x14ac:dyDescent="0.25">
      <c r="A46" s="179"/>
      <c r="B46" s="179"/>
      <c r="C46" s="234"/>
      <c r="D46" s="203"/>
      <c r="E46" s="203"/>
      <c r="F46" s="203"/>
      <c r="G46" s="179"/>
      <c r="H46" s="179"/>
      <c r="I46" s="179"/>
      <c r="J46" s="179"/>
      <c r="K46" s="179"/>
      <c r="L46" s="179"/>
      <c r="M46" s="179"/>
      <c r="N46" s="179"/>
      <c r="O46" s="179"/>
      <c r="P46" s="203"/>
      <c r="Q46" s="203"/>
      <c r="R46" s="179"/>
      <c r="S46" s="179"/>
      <c r="T46" s="179"/>
      <c r="U46" s="179"/>
      <c r="V46" s="179"/>
      <c r="W46" s="179"/>
      <c r="X46" s="179"/>
      <c r="Y46" s="179"/>
    </row>
    <row r="47" spans="1:25" x14ac:dyDescent="0.25">
      <c r="A47" s="179"/>
      <c r="B47" s="179"/>
      <c r="C47" s="234"/>
      <c r="D47" s="203"/>
      <c r="E47" s="203"/>
      <c r="F47" s="203"/>
      <c r="G47" s="179"/>
      <c r="H47" s="179"/>
      <c r="I47" s="179"/>
      <c r="J47" s="179"/>
      <c r="K47" s="179"/>
      <c r="L47" s="179"/>
      <c r="M47" s="179"/>
      <c r="N47" s="179"/>
      <c r="O47" s="179"/>
      <c r="P47" s="203"/>
      <c r="Q47" s="203"/>
      <c r="R47" s="179"/>
      <c r="S47" s="179"/>
      <c r="T47" s="179"/>
      <c r="U47" s="179"/>
      <c r="V47" s="179"/>
      <c r="W47" s="179"/>
      <c r="X47" s="179"/>
      <c r="Y47" s="179"/>
    </row>
    <row r="48" spans="1:25" x14ac:dyDescent="0.25">
      <c r="A48" s="179"/>
      <c r="B48" s="179"/>
      <c r="C48" s="234"/>
      <c r="D48" s="203"/>
      <c r="E48" s="203"/>
      <c r="F48" s="203"/>
      <c r="G48" s="179"/>
      <c r="H48" s="179"/>
      <c r="I48" s="179"/>
      <c r="J48" s="179"/>
      <c r="K48" s="179"/>
      <c r="L48" s="179"/>
      <c r="M48" s="179"/>
      <c r="N48" s="179"/>
      <c r="O48" s="179"/>
      <c r="P48" s="203"/>
      <c r="Q48" s="203"/>
      <c r="R48" s="179"/>
      <c r="S48" s="179"/>
      <c r="T48" s="179"/>
      <c r="U48" s="179"/>
      <c r="V48" s="179"/>
      <c r="W48" s="179"/>
      <c r="X48" s="179"/>
      <c r="Y48" s="179"/>
    </row>
    <row r="49" spans="1:25" x14ac:dyDescent="0.25">
      <c r="A49" s="179"/>
      <c r="B49" s="179"/>
      <c r="C49" s="234"/>
      <c r="D49" s="203"/>
      <c r="E49" s="203"/>
      <c r="F49" s="203"/>
      <c r="G49" s="179"/>
      <c r="H49" s="179"/>
      <c r="I49" s="179"/>
      <c r="J49" s="179"/>
      <c r="K49" s="179"/>
      <c r="L49" s="179"/>
      <c r="M49" s="179"/>
      <c r="N49" s="179"/>
      <c r="O49" s="179"/>
      <c r="P49" s="203"/>
      <c r="Q49" s="203"/>
      <c r="R49" s="179"/>
      <c r="S49" s="179"/>
      <c r="T49" s="179"/>
      <c r="U49" s="179"/>
      <c r="V49" s="179"/>
      <c r="W49" s="179"/>
      <c r="X49" s="179"/>
      <c r="Y49" s="179"/>
    </row>
    <row r="50" spans="1:25" x14ac:dyDescent="0.25">
      <c r="A50" s="179"/>
      <c r="B50" s="179"/>
      <c r="C50" s="234"/>
      <c r="D50" s="203"/>
      <c r="E50" s="203"/>
      <c r="F50" s="203"/>
      <c r="G50" s="179"/>
      <c r="H50" s="179"/>
      <c r="I50" s="179"/>
      <c r="J50" s="179"/>
      <c r="K50" s="179"/>
      <c r="L50" s="179"/>
      <c r="M50" s="179"/>
      <c r="N50" s="179"/>
      <c r="O50" s="179"/>
      <c r="P50" s="203"/>
      <c r="Q50" s="203"/>
      <c r="R50" s="179"/>
      <c r="S50" s="179"/>
      <c r="T50" s="179"/>
      <c r="U50" s="179"/>
      <c r="V50" s="179"/>
      <c r="W50" s="179"/>
      <c r="X50" s="179"/>
      <c r="Y50" s="179"/>
    </row>
    <row r="51" spans="1:25" x14ac:dyDescent="0.25">
      <c r="A51" s="179"/>
      <c r="B51" s="179"/>
      <c r="C51" s="234"/>
      <c r="D51" s="203"/>
      <c r="E51" s="203"/>
      <c r="F51" s="203"/>
      <c r="G51" s="179"/>
      <c r="H51" s="179"/>
      <c r="I51" s="179"/>
      <c r="J51" s="179"/>
      <c r="K51" s="179"/>
      <c r="L51" s="179"/>
      <c r="M51" s="179"/>
      <c r="N51" s="179"/>
      <c r="O51" s="179"/>
      <c r="P51" s="203"/>
      <c r="Q51" s="203"/>
      <c r="R51" s="179"/>
      <c r="S51" s="179"/>
      <c r="T51" s="179"/>
      <c r="U51" s="179"/>
      <c r="V51" s="179"/>
      <c r="W51" s="179"/>
      <c r="X51" s="179"/>
      <c r="Y51" s="179"/>
    </row>
    <row r="52" spans="1:25" x14ac:dyDescent="0.25">
      <c r="A52" s="179"/>
      <c r="B52" s="179"/>
      <c r="C52" s="234"/>
      <c r="D52" s="203"/>
      <c r="E52" s="203"/>
      <c r="F52" s="203"/>
      <c r="G52" s="179"/>
      <c r="H52" s="179"/>
      <c r="I52" s="179"/>
      <c r="J52" s="179"/>
      <c r="K52" s="179"/>
      <c r="L52" s="179"/>
      <c r="M52" s="179"/>
      <c r="N52" s="179"/>
      <c r="O52" s="179"/>
      <c r="P52" s="203"/>
      <c r="Q52" s="203"/>
      <c r="R52" s="179"/>
      <c r="S52" s="179"/>
      <c r="T52" s="179"/>
      <c r="U52" s="179"/>
      <c r="V52" s="179"/>
      <c r="W52" s="179"/>
      <c r="X52" s="179"/>
      <c r="Y52" s="179"/>
    </row>
    <row r="53" spans="1:25" x14ac:dyDescent="0.25">
      <c r="A53" s="179"/>
      <c r="B53" s="179"/>
      <c r="C53" s="234"/>
      <c r="D53" s="203"/>
      <c r="E53" s="203"/>
      <c r="F53" s="203"/>
      <c r="G53" s="179"/>
      <c r="H53" s="179"/>
      <c r="I53" s="179"/>
      <c r="J53" s="179"/>
      <c r="K53" s="179"/>
      <c r="L53" s="179"/>
      <c r="M53" s="179"/>
      <c r="N53" s="179"/>
      <c r="O53" s="179"/>
      <c r="P53" s="203"/>
      <c r="Q53" s="203"/>
      <c r="R53" s="179"/>
      <c r="S53" s="179"/>
      <c r="T53" s="179"/>
      <c r="U53" s="179"/>
      <c r="V53" s="179"/>
      <c r="W53" s="179"/>
      <c r="X53" s="179"/>
      <c r="Y53" s="179"/>
    </row>
    <row r="54" spans="1:25" x14ac:dyDescent="0.25">
      <c r="A54" s="179"/>
      <c r="B54" s="179"/>
      <c r="C54" s="234"/>
      <c r="D54" s="203"/>
      <c r="E54" s="203"/>
      <c r="F54" s="203"/>
      <c r="G54" s="179"/>
      <c r="H54" s="179"/>
      <c r="I54" s="179"/>
      <c r="J54" s="179"/>
      <c r="K54" s="179"/>
      <c r="L54" s="179"/>
      <c r="M54" s="179"/>
      <c r="N54" s="179"/>
      <c r="O54" s="179"/>
      <c r="P54" s="203"/>
      <c r="Q54" s="203"/>
      <c r="R54" s="179"/>
      <c r="S54" s="179"/>
      <c r="T54" s="179"/>
      <c r="U54" s="179"/>
      <c r="V54" s="179"/>
      <c r="W54" s="179"/>
      <c r="X54" s="179"/>
      <c r="Y54" s="179"/>
    </row>
    <row r="55" spans="1:25" x14ac:dyDescent="0.25">
      <c r="A55" s="179"/>
      <c r="B55" s="179"/>
      <c r="C55" s="234"/>
      <c r="D55" s="203"/>
      <c r="E55" s="203"/>
      <c r="F55" s="203"/>
      <c r="G55" s="179"/>
      <c r="H55" s="179"/>
      <c r="I55" s="179"/>
      <c r="J55" s="179"/>
      <c r="K55" s="179"/>
      <c r="L55" s="179"/>
      <c r="M55" s="179"/>
      <c r="N55" s="179"/>
      <c r="O55" s="179"/>
      <c r="P55" s="203"/>
      <c r="Q55" s="203"/>
      <c r="R55" s="179"/>
      <c r="S55" s="179"/>
      <c r="T55" s="179"/>
      <c r="U55" s="179"/>
      <c r="V55" s="179"/>
      <c r="W55" s="179"/>
      <c r="X55" s="179"/>
      <c r="Y55" s="179"/>
    </row>
    <row r="56" spans="1:25" x14ac:dyDescent="0.25">
      <c r="A56" s="179"/>
      <c r="B56" s="179"/>
      <c r="C56" s="234"/>
      <c r="D56" s="203"/>
      <c r="E56" s="203"/>
      <c r="F56" s="203"/>
      <c r="G56" s="179"/>
      <c r="H56" s="179"/>
      <c r="I56" s="179"/>
      <c r="J56" s="179"/>
      <c r="K56" s="179"/>
      <c r="L56" s="179"/>
      <c r="M56" s="179"/>
      <c r="N56" s="179"/>
      <c r="O56" s="179"/>
      <c r="P56" s="203"/>
      <c r="Q56" s="203"/>
      <c r="R56" s="179"/>
      <c r="S56" s="179"/>
      <c r="T56" s="179"/>
      <c r="U56" s="179"/>
      <c r="V56" s="179"/>
      <c r="W56" s="179"/>
      <c r="X56" s="179"/>
      <c r="Y56" s="179"/>
    </row>
    <row r="57" spans="1:25" x14ac:dyDescent="0.25">
      <c r="A57" s="179"/>
      <c r="B57" s="179"/>
      <c r="D57" s="203"/>
      <c r="E57" s="203"/>
      <c r="F57" s="203"/>
      <c r="G57" s="179"/>
      <c r="H57" s="179"/>
      <c r="I57" s="179"/>
      <c r="J57" s="179"/>
      <c r="K57" s="179"/>
      <c r="L57" s="179"/>
      <c r="M57" s="179"/>
      <c r="N57" s="179"/>
      <c r="O57" s="179"/>
      <c r="P57" s="203"/>
      <c r="Q57" s="203"/>
      <c r="R57" s="179"/>
      <c r="S57" s="179"/>
      <c r="T57" s="179"/>
      <c r="U57" s="179"/>
      <c r="V57" s="179"/>
      <c r="W57" s="179"/>
      <c r="X57" s="179"/>
      <c r="Y57" s="179"/>
    </row>
    <row r="58" spans="1:25" x14ac:dyDescent="0.25">
      <c r="A58" s="179"/>
      <c r="B58" s="179"/>
      <c r="D58" s="203"/>
      <c r="E58" s="203"/>
      <c r="F58" s="203"/>
      <c r="G58" s="179"/>
      <c r="H58" s="179"/>
      <c r="I58" s="179"/>
      <c r="J58" s="179"/>
      <c r="K58" s="179"/>
      <c r="L58" s="179"/>
      <c r="M58" s="179"/>
      <c r="N58" s="179"/>
      <c r="O58" s="179"/>
      <c r="P58" s="203"/>
      <c r="Q58" s="203"/>
      <c r="R58" s="179"/>
      <c r="S58" s="179"/>
      <c r="T58" s="179"/>
      <c r="U58" s="179"/>
      <c r="V58" s="179"/>
      <c r="W58" s="179"/>
      <c r="X58" s="179"/>
      <c r="Y58" s="179"/>
    </row>
    <row r="59" spans="1:25" x14ac:dyDescent="0.25">
      <c r="A59" s="179"/>
      <c r="B59" s="179"/>
      <c r="C59" s="256">
        <v>0</v>
      </c>
      <c r="D59" s="203"/>
      <c r="E59" s="203"/>
      <c r="F59" s="203"/>
      <c r="G59" s="179"/>
      <c r="H59" s="179"/>
      <c r="I59" s="179"/>
      <c r="J59" s="179"/>
      <c r="K59" s="179"/>
      <c r="L59" s="179"/>
      <c r="M59" s="179"/>
      <c r="N59" s="179"/>
      <c r="O59" s="179"/>
      <c r="P59" s="203"/>
      <c r="Q59" s="203"/>
      <c r="R59" s="179"/>
      <c r="S59" s="179"/>
      <c r="T59" s="179"/>
      <c r="U59" s="179"/>
      <c r="V59" s="179"/>
      <c r="W59" s="179"/>
      <c r="X59" s="179"/>
      <c r="Y59" s="179"/>
    </row>
    <row r="60" spans="1:25" x14ac:dyDescent="0.25">
      <c r="A60" s="179"/>
      <c r="B60" s="179"/>
      <c r="C60" s="234"/>
      <c r="D60" s="203"/>
      <c r="E60" s="203"/>
      <c r="F60" s="203"/>
      <c r="G60" s="179"/>
      <c r="H60" s="179"/>
      <c r="I60" s="179"/>
      <c r="J60" s="179"/>
      <c r="K60" s="179"/>
      <c r="L60" s="179"/>
      <c r="M60" s="179"/>
      <c r="N60" s="179"/>
      <c r="O60" s="179"/>
      <c r="P60" s="203"/>
      <c r="Q60" s="203"/>
      <c r="R60" s="179"/>
      <c r="S60" s="179"/>
      <c r="T60" s="179"/>
      <c r="U60" s="179"/>
      <c r="V60" s="179"/>
      <c r="W60" s="179"/>
      <c r="X60" s="179"/>
      <c r="Y60" s="179"/>
    </row>
    <row r="61" spans="1:25" x14ac:dyDescent="0.25">
      <c r="A61" s="179"/>
      <c r="B61" s="179"/>
      <c r="C61" s="234"/>
      <c r="D61" s="203"/>
      <c r="E61" s="203"/>
      <c r="F61" s="203"/>
      <c r="G61" s="179"/>
      <c r="H61" s="179"/>
      <c r="I61" s="179"/>
      <c r="J61" s="179"/>
      <c r="K61" s="179"/>
      <c r="L61" s="179"/>
      <c r="M61" s="179"/>
      <c r="N61" s="179"/>
      <c r="O61" s="179"/>
      <c r="P61" s="203"/>
      <c r="Q61" s="203"/>
      <c r="R61" s="179"/>
      <c r="S61" s="179"/>
      <c r="T61" s="179"/>
      <c r="U61" s="179"/>
      <c r="V61" s="179"/>
      <c r="W61" s="179"/>
      <c r="X61" s="179"/>
      <c r="Y61" s="179"/>
    </row>
    <row r="62" spans="1:25" x14ac:dyDescent="0.25">
      <c r="A62" s="179"/>
      <c r="B62" s="179"/>
      <c r="C62" s="234"/>
      <c r="D62" s="203"/>
      <c r="E62" s="203"/>
      <c r="F62" s="203"/>
      <c r="G62" s="179"/>
      <c r="H62" s="179"/>
      <c r="I62" s="179"/>
      <c r="J62" s="179"/>
      <c r="K62" s="179"/>
      <c r="L62" s="179"/>
      <c r="M62" s="179"/>
      <c r="N62" s="179"/>
      <c r="O62" s="179"/>
      <c r="P62" s="203"/>
      <c r="Q62" s="203"/>
      <c r="R62" s="179"/>
      <c r="S62" s="179"/>
      <c r="T62" s="179"/>
      <c r="U62" s="179"/>
      <c r="V62" s="179"/>
      <c r="W62" s="179"/>
      <c r="X62" s="179"/>
      <c r="Y62" s="179"/>
    </row>
    <row r="63" spans="1:25" x14ac:dyDescent="0.25">
      <c r="A63" s="179"/>
      <c r="B63" s="179"/>
      <c r="C63" s="234"/>
      <c r="D63" s="203"/>
      <c r="E63" s="203"/>
      <c r="F63" s="203"/>
      <c r="G63" s="179"/>
      <c r="H63" s="179"/>
      <c r="I63" s="179"/>
      <c r="J63" s="179"/>
      <c r="K63" s="179"/>
      <c r="L63" s="179"/>
      <c r="M63" s="179"/>
      <c r="N63" s="179"/>
      <c r="O63" s="179"/>
      <c r="P63" s="203"/>
      <c r="Q63" s="203"/>
      <c r="R63" s="179"/>
      <c r="S63" s="179"/>
      <c r="T63" s="179"/>
      <c r="U63" s="179"/>
      <c r="V63" s="179"/>
      <c r="W63" s="179"/>
      <c r="X63" s="179"/>
      <c r="Y63" s="179"/>
    </row>
    <row r="64" spans="1:25" x14ac:dyDescent="0.25">
      <c r="A64" s="179"/>
      <c r="B64" s="179"/>
      <c r="C64" s="234"/>
      <c r="D64" s="203"/>
      <c r="E64" s="203"/>
      <c r="F64" s="203"/>
      <c r="G64" s="179"/>
      <c r="H64" s="179"/>
      <c r="I64" s="179"/>
      <c r="J64" s="179"/>
      <c r="K64" s="179"/>
      <c r="L64" s="179"/>
      <c r="M64" s="179"/>
      <c r="N64" s="179"/>
      <c r="O64" s="179"/>
      <c r="P64" s="203"/>
      <c r="Q64" s="203"/>
      <c r="R64" s="179"/>
      <c r="S64" s="179"/>
      <c r="T64" s="179"/>
      <c r="U64" s="179"/>
      <c r="V64" s="179"/>
      <c r="W64" s="179"/>
      <c r="X64" s="179"/>
      <c r="Y64" s="179"/>
    </row>
    <row r="65" spans="1:25" x14ac:dyDescent="0.25">
      <c r="A65" s="179"/>
      <c r="B65" s="179"/>
      <c r="C65" s="234"/>
      <c r="D65" s="203"/>
      <c r="E65" s="203"/>
      <c r="F65" s="203"/>
      <c r="G65" s="179"/>
      <c r="H65" s="179"/>
      <c r="I65" s="179"/>
      <c r="J65" s="179"/>
      <c r="K65" s="179"/>
      <c r="L65" s="179"/>
      <c r="M65" s="179"/>
      <c r="N65" s="179"/>
      <c r="O65" s="179"/>
      <c r="P65" s="203"/>
      <c r="Q65" s="203"/>
      <c r="R65" s="179"/>
      <c r="S65" s="179"/>
      <c r="T65" s="179"/>
      <c r="U65" s="179"/>
      <c r="V65" s="179"/>
      <c r="W65" s="179"/>
      <c r="X65" s="179"/>
      <c r="Y65" s="179"/>
    </row>
    <row r="66" spans="1:25" x14ac:dyDescent="0.25">
      <c r="A66" s="179"/>
      <c r="B66" s="179"/>
      <c r="C66" s="234"/>
      <c r="D66" s="203"/>
      <c r="E66" s="203"/>
      <c r="F66" s="203"/>
      <c r="G66" s="179"/>
      <c r="H66" s="179"/>
      <c r="I66" s="179"/>
      <c r="J66" s="179"/>
      <c r="K66" s="179"/>
      <c r="L66" s="179"/>
      <c r="M66" s="179"/>
      <c r="N66" s="179"/>
      <c r="O66" s="179"/>
      <c r="P66" s="203"/>
      <c r="Q66" s="203"/>
      <c r="R66" s="179"/>
      <c r="S66" s="179"/>
      <c r="T66" s="179"/>
      <c r="U66" s="179"/>
      <c r="V66" s="179"/>
      <c r="W66" s="179"/>
      <c r="X66" s="179"/>
      <c r="Y66" s="179"/>
    </row>
    <row r="67" spans="1:25" x14ac:dyDescent="0.25">
      <c r="A67" s="179"/>
      <c r="B67" s="179"/>
      <c r="C67" s="234"/>
      <c r="D67" s="203"/>
      <c r="E67" s="203"/>
      <c r="F67" s="203"/>
      <c r="G67" s="179"/>
      <c r="H67" s="179"/>
      <c r="I67" s="179"/>
      <c r="J67" s="179"/>
      <c r="K67" s="179"/>
      <c r="L67" s="179"/>
      <c r="M67" s="179"/>
      <c r="N67" s="179"/>
      <c r="O67" s="179"/>
      <c r="P67" s="203"/>
      <c r="Q67" s="203"/>
      <c r="R67" s="179"/>
      <c r="S67" s="179"/>
      <c r="T67" s="179"/>
      <c r="U67" s="179"/>
      <c r="V67" s="179"/>
      <c r="W67" s="179"/>
      <c r="X67" s="179"/>
      <c r="Y67" s="179"/>
    </row>
    <row r="200" spans="1:9" s="257" customFormat="1" ht="12" customHeight="1" x14ac:dyDescent="0.2">
      <c r="F200" s="258"/>
      <c r="G200" s="259"/>
    </row>
    <row r="201" spans="1:9" s="72" customFormat="1" hidden="1" x14ac:dyDescent="0.2">
      <c r="A201" s="68" t="s">
        <v>34</v>
      </c>
      <c r="B201" s="68" t="str">
        <f>IF($G$7="МУЖЧИНЫ И ЖЕНЩИНЫ","МУЖЧИНЫ",IF($G$7="ДО 19 ЛЕТ","ЮНИОРЫ","ЮНОШИ"))</f>
        <v>МУЖЧИНЫ</v>
      </c>
      <c r="C201" s="69" t="s">
        <v>35</v>
      </c>
      <c r="D201" s="69" t="s">
        <v>36</v>
      </c>
      <c r="E201" s="70"/>
      <c r="F201" s="70"/>
      <c r="G201" s="71"/>
      <c r="H201" s="70"/>
      <c r="I201" s="70"/>
    </row>
    <row r="202" spans="1:9" s="72" customFormat="1" hidden="1" x14ac:dyDescent="0.2">
      <c r="A202" s="68" t="s">
        <v>37</v>
      </c>
      <c r="B202" s="68" t="str">
        <f>IF($G$7="МУЖЧИНЫ И ЖЕНЩИНЫ","ЖЕНЩИНЫ",IF($G$7="ДО 19 ЛЕТ","ЮНИОРКИ","ДЕВУШКИ"))</f>
        <v>ЖЕНЩИНЫ</v>
      </c>
      <c r="C202" s="69" t="s">
        <v>38</v>
      </c>
      <c r="D202" s="69" t="s">
        <v>39</v>
      </c>
      <c r="E202" s="70"/>
      <c r="F202" s="70"/>
      <c r="G202" s="71"/>
      <c r="H202" s="70"/>
      <c r="I202" s="70"/>
    </row>
    <row r="203" spans="1:9" s="72" customFormat="1" hidden="1" x14ac:dyDescent="0.2">
      <c r="A203" s="68" t="s">
        <v>40</v>
      </c>
      <c r="B203" s="68" t="str">
        <f>IF($G$7="МУЖЧИНЫ И ЖЕНЩИНЫ","МУЖЧИНЫ И ЖЕНЩИНЫ",IF($G$7="ДО 19 ЛЕТ","ЮНИОРЫ И ЮНИОРКИ","ЮНОШИ И ДЕВУШКИ"))</f>
        <v>МУЖЧИНЫ И ЖЕНЩИНЫ</v>
      </c>
      <c r="C203" s="69" t="s">
        <v>41</v>
      </c>
      <c r="D203" s="69" t="s">
        <v>42</v>
      </c>
      <c r="E203" s="70"/>
      <c r="F203" s="70"/>
      <c r="G203" s="71"/>
      <c r="H203" s="70"/>
      <c r="I203" s="70"/>
    </row>
    <row r="204" spans="1:9" s="72" customFormat="1" hidden="1" x14ac:dyDescent="0.2">
      <c r="A204" s="68" t="s">
        <v>43</v>
      </c>
      <c r="B204" s="68"/>
      <c r="C204" s="69" t="s">
        <v>44</v>
      </c>
      <c r="D204" s="69" t="s">
        <v>45</v>
      </c>
      <c r="E204" s="70"/>
      <c r="F204" s="70"/>
      <c r="G204" s="71"/>
      <c r="H204" s="70"/>
      <c r="I204" s="70"/>
    </row>
    <row r="205" spans="1:9" s="72" customFormat="1" hidden="1" x14ac:dyDescent="0.2">
      <c r="A205" s="68" t="s">
        <v>46</v>
      </c>
      <c r="B205" s="68"/>
      <c r="C205" s="69" t="s">
        <v>47</v>
      </c>
      <c r="D205" s="69" t="s">
        <v>48</v>
      </c>
      <c r="E205" s="70"/>
      <c r="F205" s="70"/>
      <c r="G205" s="71"/>
      <c r="H205" s="70"/>
      <c r="I205" s="70"/>
    </row>
    <row r="206" spans="1:9" s="72" customFormat="1" hidden="1" x14ac:dyDescent="0.2">
      <c r="A206" s="68" t="s">
        <v>49</v>
      </c>
      <c r="B206" s="68"/>
      <c r="C206" s="69" t="s">
        <v>50</v>
      </c>
      <c r="D206" s="69"/>
      <c r="E206" s="70"/>
      <c r="F206" s="70"/>
      <c r="G206" s="71"/>
      <c r="H206" s="70"/>
      <c r="I206" s="70"/>
    </row>
    <row r="207" spans="1:9" s="72" customFormat="1" x14ac:dyDescent="0.2">
      <c r="A207" s="68"/>
      <c r="B207" s="68"/>
      <c r="C207" s="69" t="s">
        <v>51</v>
      </c>
      <c r="D207" s="69"/>
      <c r="E207" s="70"/>
      <c r="F207" s="70"/>
      <c r="G207" s="71"/>
      <c r="H207" s="70"/>
      <c r="I207" s="70"/>
    </row>
    <row r="208" spans="1:9" s="257" customFormat="1" ht="12" customHeight="1" x14ac:dyDescent="0.2">
      <c r="F208" s="258"/>
      <c r="G208" s="259"/>
    </row>
  </sheetData>
  <sheetProtection selectLockedCells="1"/>
  <mergeCells count="97">
    <mergeCell ref="F34:G34"/>
    <mergeCell ref="K34:O34"/>
    <mergeCell ref="P34:Q34"/>
    <mergeCell ref="F31:G31"/>
    <mergeCell ref="K31:Q31"/>
    <mergeCell ref="F32:G32"/>
    <mergeCell ref="K32:O33"/>
    <mergeCell ref="P32:Q33"/>
    <mergeCell ref="F33:G33"/>
    <mergeCell ref="E29:E30"/>
    <mergeCell ref="F29:G29"/>
    <mergeCell ref="I29:I30"/>
    <mergeCell ref="J29:O29"/>
    <mergeCell ref="P29:Q29"/>
    <mergeCell ref="F30:G30"/>
    <mergeCell ref="K30:O30"/>
    <mergeCell ref="P30:Q30"/>
    <mergeCell ref="H24:J24"/>
    <mergeCell ref="P24:Q24"/>
    <mergeCell ref="F26:G26"/>
    <mergeCell ref="J26:Q26"/>
    <mergeCell ref="E27:E28"/>
    <mergeCell ref="F27:G27"/>
    <mergeCell ref="I27:I28"/>
    <mergeCell ref="J27:Q27"/>
    <mergeCell ref="F28:G28"/>
    <mergeCell ref="J28:Q28"/>
    <mergeCell ref="P18:Q18"/>
    <mergeCell ref="H19:I19"/>
    <mergeCell ref="L19:N19"/>
    <mergeCell ref="O19:Q19"/>
    <mergeCell ref="D20:F21"/>
    <mergeCell ref="H20:J20"/>
    <mergeCell ref="O20:O21"/>
    <mergeCell ref="P20:P21"/>
    <mergeCell ref="Q20:Q21"/>
    <mergeCell ref="G21:I22"/>
    <mergeCell ref="J21:J22"/>
    <mergeCell ref="D22:F23"/>
    <mergeCell ref="L22:L23"/>
    <mergeCell ref="H23:J23"/>
    <mergeCell ref="P15:Q15"/>
    <mergeCell ref="A16:A17"/>
    <mergeCell ref="B16:B17"/>
    <mergeCell ref="C16:C17"/>
    <mergeCell ref="H16:J16"/>
    <mergeCell ref="K16:M16"/>
    <mergeCell ref="P16:Q16"/>
    <mergeCell ref="G17:I17"/>
    <mergeCell ref="J17:J18"/>
    <mergeCell ref="L17:N17"/>
    <mergeCell ref="P17:Q17"/>
    <mergeCell ref="A18:A19"/>
    <mergeCell ref="B18:B19"/>
    <mergeCell ref="C18:C19"/>
    <mergeCell ref="G18:I18"/>
    <mergeCell ref="L18:N18"/>
    <mergeCell ref="P13:Q13"/>
    <mergeCell ref="A14:A15"/>
    <mergeCell ref="B14:B15"/>
    <mergeCell ref="C14:C15"/>
    <mergeCell ref="G14:I14"/>
    <mergeCell ref="L14:N14"/>
    <mergeCell ref="P14:Q14"/>
    <mergeCell ref="H15:I15"/>
    <mergeCell ref="K15:M15"/>
    <mergeCell ref="N15:N16"/>
    <mergeCell ref="A12:A13"/>
    <mergeCell ref="B12:B13"/>
    <mergeCell ref="C12:C13"/>
    <mergeCell ref="G13:I13"/>
    <mergeCell ref="J13:J14"/>
    <mergeCell ref="L13:N13"/>
    <mergeCell ref="A9:Q9"/>
    <mergeCell ref="A10:A11"/>
    <mergeCell ref="B10:B11"/>
    <mergeCell ref="C10:C11"/>
    <mergeCell ref="D10:D11"/>
    <mergeCell ref="E10:E11"/>
    <mergeCell ref="F10:F11"/>
    <mergeCell ref="I10:L11"/>
    <mergeCell ref="M10:P11"/>
    <mergeCell ref="A7:D7"/>
    <mergeCell ref="E7:F7"/>
    <mergeCell ref="G7:I7"/>
    <mergeCell ref="K7:O7"/>
    <mergeCell ref="F8:G8"/>
    <mergeCell ref="H8:I8"/>
    <mergeCell ref="A6:D6"/>
    <mergeCell ref="E6:F6"/>
    <mergeCell ref="G6:I6"/>
    <mergeCell ref="K6:O6"/>
    <mergeCell ref="A1:Q1"/>
    <mergeCell ref="A2:Q2"/>
    <mergeCell ref="A3:Q3"/>
    <mergeCell ref="A4:Q4"/>
    <mergeCell ref="A5:Q5"/>
  </mergeCells>
  <conditionalFormatting sqref="N15:N16">
    <cfRule type="expression" dxfId="221" priority="1" stopIfTrue="1">
      <formula>COUNTIF($O$34:$T$41,K15)&gt;0</formula>
    </cfRule>
  </conditionalFormatting>
  <conditionalFormatting sqref="J21:J22">
    <cfRule type="expression" dxfId="220" priority="2" stopIfTrue="1">
      <formula>#REF!=TRUE</formula>
    </cfRule>
  </conditionalFormatting>
  <conditionalFormatting sqref="H23:J23">
    <cfRule type="expression" dxfId="219" priority="3" stopIfTrue="1">
      <formula>$C$57=TRUE</formula>
    </cfRule>
  </conditionalFormatting>
  <conditionalFormatting sqref="G23">
    <cfRule type="expression" dxfId="218" priority="4" stopIfTrue="1">
      <formula>$C$57=TRUE</formula>
    </cfRule>
    <cfRule type="cellIs" dxfId="217" priority="5" stopIfTrue="1" operator="notEqual">
      <formula>0</formula>
    </cfRule>
  </conditionalFormatting>
  <conditionalFormatting sqref="G21:I22">
    <cfRule type="expression" dxfId="216" priority="6" stopIfTrue="1">
      <formula>$C$57=TRUE</formula>
    </cfRule>
    <cfRule type="expression" dxfId="215" priority="7" stopIfTrue="1">
      <formula>LEFT(G21,4)="поб."</formula>
    </cfRule>
  </conditionalFormatting>
  <conditionalFormatting sqref="D20:F23">
    <cfRule type="expression" dxfId="214" priority="8" stopIfTrue="1">
      <formula>$C$57=TRUE</formula>
    </cfRule>
    <cfRule type="expression" dxfId="213" priority="9" stopIfTrue="1">
      <formula>LEFT(D20,3)="пр."</formula>
    </cfRule>
  </conditionalFormatting>
  <conditionalFormatting sqref="L22:L23">
    <cfRule type="expression" dxfId="212" priority="10" stopIfTrue="1">
      <formula>$C$57=TRUE</formula>
    </cfRule>
  </conditionalFormatting>
  <conditionalFormatting sqref="C12:C19">
    <cfRule type="expression" dxfId="211" priority="11" stopIfTrue="1">
      <formula>COUNTIF($C$12:$C$19,C12)&gt;1</formula>
    </cfRule>
  </conditionalFormatting>
  <conditionalFormatting sqref="O19:Q19 G13:G14 G17:G18 K15:K16">
    <cfRule type="expression" dxfId="210" priority="12" stopIfTrue="1">
      <formula>COUNTIF($O$34:$T$41,G13)&gt;0</formula>
    </cfRule>
    <cfRule type="expression" dxfId="209" priority="13" stopIfTrue="1">
      <formula>LEFT(G13,4)="поб."</formula>
    </cfRule>
  </conditionalFormatting>
  <conditionalFormatting sqref="G15 G19 K17">
    <cfRule type="cellIs" dxfId="208" priority="14" stopIfTrue="1" operator="notEqual">
      <formula>0</formula>
    </cfRule>
  </conditionalFormatting>
  <dataValidations count="4">
    <dataValidation type="list" allowBlank="1" showInputMessage="1" showErrorMessage="1" sqref="K7:O7">
      <formula1>$B$201:$B$203</formula1>
    </dataValidation>
    <dataValidation type="list" allowBlank="1" showInputMessage="1" showErrorMessage="1" sqref="G7:I7">
      <formula1>$A$201:$A$206</formula1>
    </dataValidation>
    <dataValidation type="list" allowBlank="1" showInputMessage="1" showErrorMessage="1" sqref="P7">
      <formula1>$C$201:$C$204</formula1>
    </dataValidation>
    <dataValidation type="list" allowBlank="1" showInputMessage="1" showErrorMessage="1" sqref="Q7">
      <formula1>$D$201:$D$205</formula1>
    </dataValidation>
  </dataValidations>
  <printOptions horizontalCentered="1"/>
  <pageMargins left="0.15748031496062992" right="0.15748031496062992" top="0.39370078740157483" bottom="0.35433070866141736" header="0.15748031496062992" footer="0.19685039370078741"/>
  <pageSetup paperSize="9" scale="7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Label 1">
              <controlPr defaultSize="0" print="0" autoFill="0" autoLine="0" autoPict="0">
                <anchor moveWithCells="1" sizeWithCells="1">
                  <from>
                    <xdr:col>6</xdr:col>
                    <xdr:colOff>57150</xdr:colOff>
                    <xdr:row>0</xdr:row>
                    <xdr:rowOff>0</xdr:rowOff>
                  </from>
                  <to>
                    <xdr:col>7</xdr:col>
                    <xdr:colOff>561975</xdr:colOff>
                    <xdr:row>0</xdr:row>
                    <xdr:rowOff>200025</xdr:rowOff>
                  </to>
                </anchor>
              </controlPr>
            </control>
          </mc:Choice>
        </mc:AlternateContent>
        <mc:AlternateContent xmlns:mc="http://schemas.openxmlformats.org/markup-compatibility/2006">
          <mc:Choice Requires="x14">
            <control shapeId="6146" r:id="rId6" name="Label 2">
              <controlPr defaultSize="0" print="0" autoFill="0" autoLine="0" autoPict="0">
                <anchor moveWithCells="1" sizeWithCells="1">
                  <from>
                    <xdr:col>15</xdr:col>
                    <xdr:colOff>1038225</xdr:colOff>
                    <xdr:row>0</xdr:row>
                    <xdr:rowOff>0</xdr:rowOff>
                  </from>
                  <to>
                    <xdr:col>16</xdr:col>
                    <xdr:colOff>571500</xdr:colOff>
                    <xdr:row>0</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7"/>
  <sheetViews>
    <sheetView showGridLines="0" zoomScale="115" zoomScaleNormal="115" workbookViewId="0">
      <pane ySplit="10" topLeftCell="A17" activePane="bottomLeft" state="frozen"/>
      <selection activeCell="G8" sqref="G8"/>
      <selection pane="bottomLeft" activeCell="B59" sqref="B59"/>
    </sheetView>
  </sheetViews>
  <sheetFormatPr defaultRowHeight="12.75" x14ac:dyDescent="0.2"/>
  <cols>
    <col min="1" max="1" width="7.7109375" style="261" customWidth="1"/>
    <col min="2" max="2" width="12.7109375" style="261" customWidth="1"/>
    <col min="3" max="3" width="24.7109375" style="261" customWidth="1"/>
    <col min="4" max="4" width="16.7109375" style="262" customWidth="1"/>
    <col min="5" max="5" width="12.7109375" style="262" customWidth="1"/>
    <col min="6" max="6" width="15.7109375" style="262" customWidth="1"/>
    <col min="7" max="7" width="18.7109375" style="262" customWidth="1"/>
    <col min="8" max="8" width="10.7109375" style="262" customWidth="1"/>
    <col min="9" max="16384" width="9.140625" style="261"/>
  </cols>
  <sheetData>
    <row r="1" spans="1:15" ht="23.25" customHeight="1" x14ac:dyDescent="0.2"/>
    <row r="2" spans="1:15" x14ac:dyDescent="0.2">
      <c r="A2" s="379"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379"/>
      <c r="C2" s="379"/>
      <c r="D2" s="379"/>
      <c r="E2" s="379"/>
      <c r="F2" s="379"/>
      <c r="G2" s="379"/>
      <c r="H2" s="379"/>
      <c r="I2" s="263"/>
      <c r="J2" s="263"/>
      <c r="K2" s="263"/>
      <c r="L2" s="263"/>
      <c r="M2" s="263"/>
      <c r="N2" s="263"/>
      <c r="O2" s="263"/>
    </row>
    <row r="3" spans="1:15" s="265" customFormat="1" ht="11.25" x14ac:dyDescent="0.2">
      <c r="A3" s="380" t="s">
        <v>1</v>
      </c>
      <c r="B3" s="380"/>
      <c r="C3" s="380"/>
      <c r="D3" s="380"/>
      <c r="E3" s="380"/>
      <c r="F3" s="380"/>
      <c r="G3" s="380"/>
      <c r="H3" s="380"/>
      <c r="I3" s="264"/>
      <c r="J3" s="264"/>
      <c r="K3" s="264"/>
      <c r="L3" s="264"/>
      <c r="M3" s="264"/>
      <c r="N3" s="264"/>
      <c r="O3" s="264"/>
    </row>
    <row r="4" spans="1:15" ht="18" x14ac:dyDescent="0.2">
      <c r="A4" s="381" t="s">
        <v>52</v>
      </c>
      <c r="B4" s="381"/>
      <c r="C4" s="381"/>
      <c r="D4" s="381"/>
      <c r="E4" s="381"/>
      <c r="F4" s="381"/>
      <c r="G4" s="381"/>
      <c r="H4" s="381"/>
    </row>
    <row r="5" spans="1:15" s="266" customFormat="1" x14ac:dyDescent="0.25">
      <c r="C5" s="382"/>
      <c r="D5" s="382"/>
      <c r="E5" s="382"/>
      <c r="F5" s="382"/>
      <c r="G5" s="382"/>
    </row>
    <row r="6" spans="1:15" s="268" customFormat="1" ht="12" x14ac:dyDescent="0.25">
      <c r="A6" s="383" t="s">
        <v>2</v>
      </c>
      <c r="B6" s="383"/>
      <c r="C6" s="267" t="s">
        <v>3</v>
      </c>
      <c r="D6" s="267" t="s">
        <v>4</v>
      </c>
      <c r="E6" s="383" t="s">
        <v>5</v>
      </c>
      <c r="F6" s="383"/>
      <c r="G6" s="267" t="s">
        <v>6</v>
      </c>
      <c r="H6" s="267" t="s">
        <v>7</v>
      </c>
    </row>
    <row r="7" spans="1:15" s="271" customFormat="1" ht="19.899999999999999" customHeight="1" x14ac:dyDescent="0.25">
      <c r="A7" s="368" t="s">
        <v>53</v>
      </c>
      <c r="B7" s="368"/>
      <c r="C7" s="269" t="s">
        <v>54</v>
      </c>
      <c r="D7" s="270" t="s">
        <v>34</v>
      </c>
      <c r="E7" s="369" t="s">
        <v>56</v>
      </c>
      <c r="F7" s="370"/>
      <c r="G7" s="269" t="s">
        <v>38</v>
      </c>
      <c r="H7" s="269"/>
      <c r="L7" s="272"/>
    </row>
    <row r="8" spans="1:15" ht="6.75" customHeight="1" thickBot="1" x14ac:dyDescent="0.25">
      <c r="C8" s="273"/>
    </row>
    <row r="9" spans="1:15" ht="33.75" customHeight="1" x14ac:dyDescent="0.2">
      <c r="A9" s="371" t="s">
        <v>141</v>
      </c>
      <c r="B9" s="373" t="s">
        <v>142</v>
      </c>
      <c r="C9" s="373"/>
      <c r="D9" s="374"/>
      <c r="E9" s="377" t="s">
        <v>143</v>
      </c>
      <c r="F9" s="377" t="s">
        <v>144</v>
      </c>
      <c r="G9" s="377" t="s">
        <v>145</v>
      </c>
      <c r="H9" s="274" t="s">
        <v>146</v>
      </c>
    </row>
    <row r="10" spans="1:15" s="262" customFormat="1" ht="10.5" customHeight="1" thickBot="1" x14ac:dyDescent="0.25">
      <c r="A10" s="372"/>
      <c r="B10" s="375"/>
      <c r="C10" s="375"/>
      <c r="D10" s="376"/>
      <c r="E10" s="378"/>
      <c r="F10" s="378"/>
      <c r="G10" s="378"/>
      <c r="H10" s="275">
        <v>45078</v>
      </c>
    </row>
    <row r="11" spans="1:15" s="278" customFormat="1" ht="15" customHeight="1" x14ac:dyDescent="0.2">
      <c r="A11" s="384">
        <v>1</v>
      </c>
      <c r="B11" s="386" t="s">
        <v>147</v>
      </c>
      <c r="C11" s="670"/>
      <c r="D11" s="671"/>
      <c r="E11" s="276">
        <v>555</v>
      </c>
      <c r="F11" s="277">
        <v>31017</v>
      </c>
      <c r="G11" s="276" t="s">
        <v>167</v>
      </c>
      <c r="H11" s="389">
        <v>2187</v>
      </c>
    </row>
    <row r="12" spans="1:15" s="278" customFormat="1" ht="15" customHeight="1" thickBot="1" x14ac:dyDescent="0.25">
      <c r="A12" s="385"/>
      <c r="B12" s="391" t="s">
        <v>148</v>
      </c>
      <c r="C12" s="394"/>
      <c r="D12" s="672"/>
      <c r="E12" s="279">
        <v>1594</v>
      </c>
      <c r="F12" s="280">
        <v>38462</v>
      </c>
      <c r="G12" s="279" t="s">
        <v>168</v>
      </c>
      <c r="H12" s="390"/>
    </row>
    <row r="13" spans="1:15" s="278" customFormat="1" ht="15" customHeight="1" x14ac:dyDescent="0.2">
      <c r="A13" s="384">
        <v>2</v>
      </c>
      <c r="B13" s="386" t="s">
        <v>149</v>
      </c>
      <c r="C13" s="670"/>
      <c r="D13" s="671"/>
      <c r="E13" s="276">
        <v>1588</v>
      </c>
      <c r="F13" s="277">
        <v>38377</v>
      </c>
      <c r="G13" s="276" t="s">
        <v>168</v>
      </c>
      <c r="H13" s="389">
        <v>1157</v>
      </c>
    </row>
    <row r="14" spans="1:15" s="278" customFormat="1" ht="15" customHeight="1" thickBot="1" x14ac:dyDescent="0.25">
      <c r="A14" s="385"/>
      <c r="B14" s="391" t="s">
        <v>150</v>
      </c>
      <c r="C14" s="394"/>
      <c r="D14" s="672"/>
      <c r="E14" s="279">
        <v>572</v>
      </c>
      <c r="F14" s="280">
        <v>30821</v>
      </c>
      <c r="G14" s="279" t="s">
        <v>169</v>
      </c>
      <c r="H14" s="390"/>
    </row>
    <row r="15" spans="1:15" s="278" customFormat="1" ht="15" customHeight="1" x14ac:dyDescent="0.2">
      <c r="A15" s="384">
        <v>3</v>
      </c>
      <c r="B15" s="386" t="s">
        <v>151</v>
      </c>
      <c r="C15" s="670"/>
      <c r="D15" s="671"/>
      <c r="E15" s="276">
        <v>499</v>
      </c>
      <c r="F15" s="277">
        <v>32922</v>
      </c>
      <c r="G15" s="276" t="s">
        <v>168</v>
      </c>
      <c r="H15" s="389">
        <v>611</v>
      </c>
    </row>
    <row r="16" spans="1:15" s="278" customFormat="1" ht="15" customHeight="1" thickBot="1" x14ac:dyDescent="0.25">
      <c r="A16" s="385"/>
      <c r="B16" s="391" t="s">
        <v>152</v>
      </c>
      <c r="C16" s="394"/>
      <c r="D16" s="672"/>
      <c r="E16" s="279">
        <v>2566</v>
      </c>
      <c r="F16" s="280">
        <v>31048</v>
      </c>
      <c r="G16" s="279" t="s">
        <v>168</v>
      </c>
      <c r="H16" s="390"/>
    </row>
    <row r="17" spans="1:8" s="278" customFormat="1" ht="15" customHeight="1" x14ac:dyDescent="0.2">
      <c r="A17" s="384">
        <v>4</v>
      </c>
      <c r="B17" s="386" t="s">
        <v>153</v>
      </c>
      <c r="C17" s="670"/>
      <c r="D17" s="671"/>
      <c r="E17" s="276">
        <v>3123</v>
      </c>
      <c r="F17" s="277">
        <v>28253</v>
      </c>
      <c r="G17" s="276" t="s">
        <v>169</v>
      </c>
      <c r="H17" s="389">
        <v>329</v>
      </c>
    </row>
    <row r="18" spans="1:8" s="278" customFormat="1" ht="15" customHeight="1" thickBot="1" x14ac:dyDescent="0.25">
      <c r="A18" s="385"/>
      <c r="B18" s="391" t="s">
        <v>154</v>
      </c>
      <c r="C18" s="394"/>
      <c r="D18" s="672"/>
      <c r="E18" s="279">
        <v>35</v>
      </c>
      <c r="F18" s="280">
        <v>30360</v>
      </c>
      <c r="G18" s="279" t="s">
        <v>169</v>
      </c>
      <c r="H18" s="390"/>
    </row>
    <row r="19" spans="1:8" s="278" customFormat="1" ht="15" customHeight="1" x14ac:dyDescent="0.2">
      <c r="A19" s="384">
        <v>5</v>
      </c>
      <c r="B19" s="386" t="s">
        <v>155</v>
      </c>
      <c r="C19" s="670"/>
      <c r="D19" s="671"/>
      <c r="E19" s="276">
        <v>1925</v>
      </c>
      <c r="F19" s="277">
        <v>39639</v>
      </c>
      <c r="G19" s="276" t="s">
        <v>168</v>
      </c>
      <c r="H19" s="389">
        <v>304</v>
      </c>
    </row>
    <row r="20" spans="1:8" s="278" customFormat="1" ht="15" customHeight="1" thickBot="1" x14ac:dyDescent="0.25">
      <c r="A20" s="385"/>
      <c r="B20" s="391" t="s">
        <v>156</v>
      </c>
      <c r="C20" s="394"/>
      <c r="D20" s="672"/>
      <c r="E20" s="279">
        <v>1609</v>
      </c>
      <c r="F20" s="280">
        <v>30732</v>
      </c>
      <c r="G20" s="279" t="s">
        <v>168</v>
      </c>
      <c r="H20" s="390"/>
    </row>
    <row r="21" spans="1:8" s="278" customFormat="1" ht="15" customHeight="1" x14ac:dyDescent="0.2">
      <c r="A21" s="384">
        <v>6</v>
      </c>
      <c r="B21" s="386" t="s">
        <v>157</v>
      </c>
      <c r="C21" s="670"/>
      <c r="D21" s="671"/>
      <c r="E21" s="276">
        <v>2716</v>
      </c>
      <c r="F21" s="277">
        <v>38669</v>
      </c>
      <c r="G21" s="276" t="s">
        <v>168</v>
      </c>
      <c r="H21" s="389">
        <v>281</v>
      </c>
    </row>
    <row r="22" spans="1:8" s="278" customFormat="1" ht="15" customHeight="1" thickBot="1" x14ac:dyDescent="0.25">
      <c r="A22" s="385"/>
      <c r="B22" s="391" t="s">
        <v>158</v>
      </c>
      <c r="C22" s="394"/>
      <c r="D22" s="672"/>
      <c r="E22" s="279">
        <v>2583</v>
      </c>
      <c r="F22" s="280">
        <v>39235</v>
      </c>
      <c r="G22" s="279" t="s">
        <v>168</v>
      </c>
      <c r="H22" s="390"/>
    </row>
    <row r="23" spans="1:8" s="278" customFormat="1" ht="15" customHeight="1" x14ac:dyDescent="0.2">
      <c r="A23" s="384">
        <v>7</v>
      </c>
      <c r="B23" s="386" t="s">
        <v>159</v>
      </c>
      <c r="C23" s="670"/>
      <c r="D23" s="671"/>
      <c r="E23" s="276">
        <v>2800</v>
      </c>
      <c r="F23" s="277">
        <v>31139</v>
      </c>
      <c r="G23" s="276" t="s">
        <v>168</v>
      </c>
      <c r="H23" s="389">
        <v>199</v>
      </c>
    </row>
    <row r="24" spans="1:8" s="278" customFormat="1" ht="15" customHeight="1" thickBot="1" x14ac:dyDescent="0.25">
      <c r="A24" s="385"/>
      <c r="B24" s="391" t="s">
        <v>160</v>
      </c>
      <c r="C24" s="394"/>
      <c r="D24" s="672"/>
      <c r="E24" s="279">
        <v>2798</v>
      </c>
      <c r="F24" s="280">
        <v>32324</v>
      </c>
      <c r="G24" s="279" t="s">
        <v>168</v>
      </c>
      <c r="H24" s="390"/>
    </row>
    <row r="25" spans="1:8" s="278" customFormat="1" ht="15" customHeight="1" x14ac:dyDescent="0.2">
      <c r="A25" s="384">
        <v>8</v>
      </c>
      <c r="B25" s="386" t="s">
        <v>161</v>
      </c>
      <c r="C25" s="670"/>
      <c r="D25" s="671"/>
      <c r="E25" s="276">
        <v>3180</v>
      </c>
      <c r="F25" s="277">
        <v>39317</v>
      </c>
      <c r="G25" s="276" t="s">
        <v>168</v>
      </c>
      <c r="H25" s="389">
        <v>10</v>
      </c>
    </row>
    <row r="26" spans="1:8" s="278" customFormat="1" ht="15" customHeight="1" thickBot="1" x14ac:dyDescent="0.25">
      <c r="A26" s="385"/>
      <c r="B26" s="391" t="s">
        <v>162</v>
      </c>
      <c r="C26" s="394"/>
      <c r="D26" s="672"/>
      <c r="E26" s="279">
        <v>3178</v>
      </c>
      <c r="F26" s="280">
        <v>39736</v>
      </c>
      <c r="G26" s="279" t="s">
        <v>168</v>
      </c>
      <c r="H26" s="390"/>
    </row>
    <row r="27" spans="1:8" s="278" customFormat="1" ht="15" customHeight="1" x14ac:dyDescent="0.2">
      <c r="A27" s="384">
        <v>9</v>
      </c>
      <c r="B27" s="386" t="s">
        <v>163</v>
      </c>
      <c r="C27" s="670"/>
      <c r="D27" s="671"/>
      <c r="E27" s="276">
        <v>2829</v>
      </c>
      <c r="F27" s="277">
        <v>39949</v>
      </c>
      <c r="G27" s="276" t="s">
        <v>168</v>
      </c>
      <c r="H27" s="389">
        <v>0</v>
      </c>
    </row>
    <row r="28" spans="1:8" s="278" customFormat="1" ht="15" customHeight="1" thickBot="1" x14ac:dyDescent="0.25">
      <c r="A28" s="385"/>
      <c r="B28" s="391" t="s">
        <v>164</v>
      </c>
      <c r="C28" s="394"/>
      <c r="D28" s="672"/>
      <c r="E28" s="279">
        <v>3179</v>
      </c>
      <c r="F28" s="280">
        <v>37231</v>
      </c>
      <c r="G28" s="279" t="s">
        <v>168</v>
      </c>
      <c r="H28" s="390"/>
    </row>
    <row r="29" spans="1:8" s="278" customFormat="1" ht="15" customHeight="1" x14ac:dyDescent="0.2">
      <c r="A29" s="384">
        <v>10</v>
      </c>
      <c r="B29" s="386" t="s">
        <v>165</v>
      </c>
      <c r="C29" s="670"/>
      <c r="D29" s="671"/>
      <c r="E29" s="276"/>
      <c r="F29" s="277">
        <v>32331</v>
      </c>
      <c r="G29" s="276" t="s">
        <v>168</v>
      </c>
      <c r="H29" s="389">
        <v>0</v>
      </c>
    </row>
    <row r="30" spans="1:8" s="278" customFormat="1" ht="15" customHeight="1" thickBot="1" x14ac:dyDescent="0.25">
      <c r="A30" s="385"/>
      <c r="B30" s="391" t="s">
        <v>166</v>
      </c>
      <c r="C30" s="394"/>
      <c r="D30" s="672"/>
      <c r="E30" s="279">
        <v>2567</v>
      </c>
      <c r="F30" s="280">
        <v>37588</v>
      </c>
      <c r="G30" s="279" t="s">
        <v>168</v>
      </c>
      <c r="H30" s="390"/>
    </row>
    <row r="31" spans="1:8" s="278" customFormat="1" ht="15" hidden="1" customHeight="1" x14ac:dyDescent="0.2">
      <c r="A31" s="384">
        <v>11</v>
      </c>
      <c r="B31" s="386"/>
      <c r="C31" s="387"/>
      <c r="D31" s="388"/>
      <c r="E31" s="276"/>
      <c r="F31" s="277"/>
      <c r="G31" s="276"/>
      <c r="H31" s="389"/>
    </row>
    <row r="32" spans="1:8" s="278" customFormat="1" ht="15" hidden="1" customHeight="1" thickBot="1" x14ac:dyDescent="0.25">
      <c r="A32" s="385"/>
      <c r="B32" s="391"/>
      <c r="C32" s="392"/>
      <c r="D32" s="393"/>
      <c r="E32" s="279"/>
      <c r="F32" s="280"/>
      <c r="G32" s="279"/>
      <c r="H32" s="390"/>
    </row>
    <row r="33" spans="1:8" s="278" customFormat="1" ht="15" hidden="1" customHeight="1" x14ac:dyDescent="0.2">
      <c r="A33" s="384">
        <v>12</v>
      </c>
      <c r="B33" s="386"/>
      <c r="C33" s="387"/>
      <c r="D33" s="388"/>
      <c r="E33" s="276"/>
      <c r="F33" s="277"/>
      <c r="G33" s="276"/>
      <c r="H33" s="389"/>
    </row>
    <row r="34" spans="1:8" s="278" customFormat="1" ht="15" hidden="1" customHeight="1" thickBot="1" x14ac:dyDescent="0.25">
      <c r="A34" s="385"/>
      <c r="B34" s="391"/>
      <c r="C34" s="392"/>
      <c r="D34" s="393"/>
      <c r="E34" s="279"/>
      <c r="F34" s="280"/>
      <c r="G34" s="279"/>
      <c r="H34" s="390"/>
    </row>
    <row r="35" spans="1:8" s="278" customFormat="1" ht="15" hidden="1" customHeight="1" x14ac:dyDescent="0.2">
      <c r="A35" s="384">
        <v>13</v>
      </c>
      <c r="B35" s="386"/>
      <c r="C35" s="387"/>
      <c r="D35" s="388"/>
      <c r="E35" s="276"/>
      <c r="F35" s="277"/>
      <c r="G35" s="276"/>
      <c r="H35" s="389"/>
    </row>
    <row r="36" spans="1:8" s="278" customFormat="1" ht="15" hidden="1" customHeight="1" thickBot="1" x14ac:dyDescent="0.25">
      <c r="A36" s="385"/>
      <c r="B36" s="391"/>
      <c r="C36" s="392"/>
      <c r="D36" s="393"/>
      <c r="E36" s="279"/>
      <c r="F36" s="280"/>
      <c r="G36" s="279"/>
      <c r="H36" s="390"/>
    </row>
    <row r="37" spans="1:8" s="278" customFormat="1" ht="15" hidden="1" customHeight="1" x14ac:dyDescent="0.2">
      <c r="A37" s="384">
        <v>14</v>
      </c>
      <c r="B37" s="386"/>
      <c r="C37" s="387"/>
      <c r="D37" s="388"/>
      <c r="E37" s="276"/>
      <c r="F37" s="277"/>
      <c r="G37" s="276"/>
      <c r="H37" s="389"/>
    </row>
    <row r="38" spans="1:8" s="278" customFormat="1" ht="15" hidden="1" customHeight="1" thickBot="1" x14ac:dyDescent="0.25">
      <c r="A38" s="385"/>
      <c r="B38" s="391"/>
      <c r="C38" s="392"/>
      <c r="D38" s="393"/>
      <c r="E38" s="279"/>
      <c r="F38" s="280"/>
      <c r="G38" s="279"/>
      <c r="H38" s="390"/>
    </row>
    <row r="39" spans="1:8" s="278" customFormat="1" ht="15" hidden="1" customHeight="1" x14ac:dyDescent="0.2">
      <c r="A39" s="384">
        <v>15</v>
      </c>
      <c r="B39" s="386"/>
      <c r="C39" s="387"/>
      <c r="D39" s="388"/>
      <c r="E39" s="276"/>
      <c r="F39" s="277"/>
      <c r="G39" s="276"/>
      <c r="H39" s="389"/>
    </row>
    <row r="40" spans="1:8" s="278" customFormat="1" ht="15" hidden="1" customHeight="1" thickBot="1" x14ac:dyDescent="0.25">
      <c r="A40" s="385"/>
      <c r="B40" s="391"/>
      <c r="C40" s="392"/>
      <c r="D40" s="393"/>
      <c r="E40" s="279"/>
      <c r="F40" s="280"/>
      <c r="G40" s="279"/>
      <c r="H40" s="390"/>
    </row>
    <row r="41" spans="1:8" s="278" customFormat="1" ht="15" hidden="1" customHeight="1" x14ac:dyDescent="0.2">
      <c r="A41" s="384">
        <v>16</v>
      </c>
      <c r="B41" s="386"/>
      <c r="C41" s="387"/>
      <c r="D41" s="388"/>
      <c r="E41" s="276"/>
      <c r="F41" s="277"/>
      <c r="G41" s="276"/>
      <c r="H41" s="389"/>
    </row>
    <row r="42" spans="1:8" s="278" customFormat="1" ht="15" hidden="1" customHeight="1" thickBot="1" x14ac:dyDescent="0.25">
      <c r="A42" s="385"/>
      <c r="B42" s="391"/>
      <c r="C42" s="392"/>
      <c r="D42" s="393"/>
      <c r="E42" s="279"/>
      <c r="F42" s="280"/>
      <c r="G42" s="279"/>
      <c r="H42" s="390"/>
    </row>
    <row r="43" spans="1:8" s="278" customFormat="1" ht="15" hidden="1" customHeight="1" x14ac:dyDescent="0.2">
      <c r="A43" s="384">
        <v>17</v>
      </c>
      <c r="B43" s="386"/>
      <c r="C43" s="387"/>
      <c r="D43" s="388"/>
      <c r="E43" s="276"/>
      <c r="F43" s="277"/>
      <c r="G43" s="276"/>
      <c r="H43" s="389"/>
    </row>
    <row r="44" spans="1:8" s="278" customFormat="1" ht="15" hidden="1" customHeight="1" thickBot="1" x14ac:dyDescent="0.25">
      <c r="A44" s="385"/>
      <c r="B44" s="391"/>
      <c r="C44" s="392"/>
      <c r="D44" s="393"/>
      <c r="E44" s="279"/>
      <c r="F44" s="280"/>
      <c r="G44" s="279"/>
      <c r="H44" s="390"/>
    </row>
    <row r="45" spans="1:8" s="278" customFormat="1" ht="15" hidden="1" customHeight="1" x14ac:dyDescent="0.2">
      <c r="A45" s="384">
        <v>18</v>
      </c>
      <c r="B45" s="386"/>
      <c r="C45" s="387"/>
      <c r="D45" s="388"/>
      <c r="E45" s="276"/>
      <c r="F45" s="277"/>
      <c r="G45" s="276"/>
      <c r="H45" s="389"/>
    </row>
    <row r="46" spans="1:8" s="278" customFormat="1" ht="15" hidden="1" customHeight="1" thickBot="1" x14ac:dyDescent="0.25">
      <c r="A46" s="385"/>
      <c r="B46" s="391"/>
      <c r="C46" s="392"/>
      <c r="D46" s="393"/>
      <c r="E46" s="279"/>
      <c r="F46" s="280"/>
      <c r="G46" s="279"/>
      <c r="H46" s="390"/>
    </row>
    <row r="47" spans="1:8" s="278" customFormat="1" ht="15" hidden="1" customHeight="1" x14ac:dyDescent="0.2">
      <c r="A47" s="384">
        <v>19</v>
      </c>
      <c r="B47" s="386"/>
      <c r="C47" s="387"/>
      <c r="D47" s="388"/>
      <c r="E47" s="276"/>
      <c r="F47" s="277"/>
      <c r="G47" s="276"/>
      <c r="H47" s="389"/>
    </row>
    <row r="48" spans="1:8" s="278" customFormat="1" ht="15" hidden="1" customHeight="1" thickBot="1" x14ac:dyDescent="0.25">
      <c r="A48" s="385"/>
      <c r="B48" s="391"/>
      <c r="C48" s="392"/>
      <c r="D48" s="393"/>
      <c r="E48" s="279"/>
      <c r="F48" s="280"/>
      <c r="G48" s="279"/>
      <c r="H48" s="390"/>
    </row>
    <row r="49" spans="1:11" s="278" customFormat="1" ht="15" hidden="1" customHeight="1" x14ac:dyDescent="0.2">
      <c r="A49" s="384">
        <v>20</v>
      </c>
      <c r="B49" s="386"/>
      <c r="C49" s="387"/>
      <c r="D49" s="388"/>
      <c r="E49" s="276"/>
      <c r="F49" s="277"/>
      <c r="G49" s="276"/>
      <c r="H49" s="389"/>
    </row>
    <row r="50" spans="1:11" s="278" customFormat="1" ht="15" hidden="1" customHeight="1" thickBot="1" x14ac:dyDescent="0.25">
      <c r="A50" s="385"/>
      <c r="B50" s="391"/>
      <c r="C50" s="392"/>
      <c r="D50" s="393"/>
      <c r="E50" s="279"/>
      <c r="F50" s="280"/>
      <c r="G50" s="279"/>
      <c r="H50" s="390"/>
    </row>
    <row r="51" spans="1:11" s="278" customFormat="1" ht="15" hidden="1" customHeight="1" x14ac:dyDescent="0.2">
      <c r="A51" s="384">
        <v>21</v>
      </c>
      <c r="B51" s="386"/>
      <c r="C51" s="387"/>
      <c r="D51" s="388"/>
      <c r="E51" s="276"/>
      <c r="F51" s="277"/>
      <c r="G51" s="276"/>
      <c r="H51" s="389"/>
    </row>
    <row r="52" spans="1:11" s="278" customFormat="1" ht="15" hidden="1" customHeight="1" thickBot="1" x14ac:dyDescent="0.25">
      <c r="A52" s="385"/>
      <c r="B52" s="391"/>
      <c r="C52" s="392"/>
      <c r="D52" s="393"/>
      <c r="E52" s="279"/>
      <c r="F52" s="280"/>
      <c r="G52" s="279"/>
      <c r="H52" s="390"/>
    </row>
    <row r="53" spans="1:11" s="278" customFormat="1" ht="15" hidden="1" customHeight="1" x14ac:dyDescent="0.2">
      <c r="A53" s="384">
        <v>22</v>
      </c>
      <c r="B53" s="386"/>
      <c r="C53" s="387"/>
      <c r="D53" s="388"/>
      <c r="E53" s="276"/>
      <c r="F53" s="277"/>
      <c r="G53" s="276"/>
      <c r="H53" s="389"/>
    </row>
    <row r="54" spans="1:11" s="278" customFormat="1" ht="15" hidden="1" customHeight="1" thickBot="1" x14ac:dyDescent="0.25">
      <c r="A54" s="385"/>
      <c r="B54" s="391"/>
      <c r="C54" s="392"/>
      <c r="D54" s="393"/>
      <c r="E54" s="279"/>
      <c r="F54" s="280"/>
      <c r="G54" s="279"/>
      <c r="H54" s="390"/>
    </row>
    <row r="55" spans="1:11" s="278" customFormat="1" ht="15" hidden="1" customHeight="1" x14ac:dyDescent="0.2">
      <c r="A55" s="384">
        <v>23</v>
      </c>
      <c r="B55" s="386"/>
      <c r="C55" s="387"/>
      <c r="D55" s="388"/>
      <c r="E55" s="276"/>
      <c r="F55" s="277"/>
      <c r="G55" s="276"/>
      <c r="H55" s="389"/>
    </row>
    <row r="56" spans="1:11" s="278" customFormat="1" ht="15" hidden="1" customHeight="1" thickBot="1" x14ac:dyDescent="0.25">
      <c r="A56" s="385"/>
      <c r="B56" s="391"/>
      <c r="C56" s="392"/>
      <c r="D56" s="393"/>
      <c r="E56" s="279"/>
      <c r="F56" s="280"/>
      <c r="G56" s="279"/>
      <c r="H56" s="390"/>
    </row>
    <row r="57" spans="1:11" s="278" customFormat="1" ht="15" hidden="1" customHeight="1" x14ac:dyDescent="0.2">
      <c r="A57" s="384">
        <v>24</v>
      </c>
      <c r="B57" s="386"/>
      <c r="C57" s="387"/>
      <c r="D57" s="388"/>
      <c r="E57" s="276"/>
      <c r="F57" s="277"/>
      <c r="G57" s="276"/>
      <c r="H57" s="389"/>
    </row>
    <row r="58" spans="1:11" s="278" customFormat="1" ht="15" hidden="1" customHeight="1" thickBot="1" x14ac:dyDescent="0.25">
      <c r="A58" s="385"/>
      <c r="B58" s="391"/>
      <c r="C58" s="392"/>
      <c r="D58" s="393"/>
      <c r="E58" s="279"/>
      <c r="F58" s="280"/>
      <c r="G58" s="279"/>
      <c r="H58" s="390"/>
    </row>
    <row r="59" spans="1:11" x14ac:dyDescent="0.2">
      <c r="A59" s="281"/>
      <c r="B59" s="281"/>
      <c r="C59" s="282"/>
      <c r="D59" s="283"/>
      <c r="E59" s="283"/>
      <c r="F59" s="283"/>
      <c r="G59" s="283"/>
      <c r="H59" s="283"/>
    </row>
    <row r="60" spans="1:11" s="69" customFormat="1" ht="10.15" customHeight="1" x14ac:dyDescent="0.25">
      <c r="A60" s="284"/>
      <c r="B60" s="58"/>
      <c r="C60" s="58"/>
      <c r="D60" s="58"/>
      <c r="E60" s="396" t="s">
        <v>31</v>
      </c>
      <c r="F60" s="396"/>
      <c r="G60" s="396"/>
      <c r="H60" s="396"/>
      <c r="I60" s="58"/>
      <c r="J60" s="58"/>
      <c r="K60" s="58"/>
    </row>
    <row r="61" spans="1:11" s="69" customFormat="1" ht="10.15" customHeight="1" x14ac:dyDescent="0.2">
      <c r="A61" s="285"/>
      <c r="B61" s="285"/>
      <c r="C61" s="285"/>
      <c r="D61" s="285"/>
      <c r="E61" s="397"/>
      <c r="F61" s="397"/>
      <c r="G61" s="399" t="s">
        <v>111</v>
      </c>
      <c r="H61" s="399"/>
      <c r="I61" s="286"/>
      <c r="J61" s="286"/>
      <c r="K61" s="286"/>
    </row>
    <row r="62" spans="1:11" s="69" customFormat="1" ht="10.15" customHeight="1" x14ac:dyDescent="0.2">
      <c r="A62" s="285"/>
      <c r="B62" s="285"/>
      <c r="C62" s="285"/>
      <c r="D62" s="285"/>
      <c r="E62" s="398"/>
      <c r="F62" s="398"/>
      <c r="G62" s="400"/>
      <c r="H62" s="400"/>
      <c r="I62" s="286"/>
      <c r="J62" s="286"/>
      <c r="K62" s="286"/>
    </row>
    <row r="63" spans="1:11" s="69" customFormat="1" ht="10.15" customHeight="1" x14ac:dyDescent="0.25">
      <c r="A63" s="287"/>
      <c r="B63" s="288"/>
      <c r="C63" s="288"/>
      <c r="D63" s="288"/>
      <c r="E63" s="401" t="s">
        <v>32</v>
      </c>
      <c r="F63" s="401"/>
      <c r="G63" s="402" t="s">
        <v>33</v>
      </c>
      <c r="H63" s="403"/>
      <c r="I63" s="62"/>
      <c r="J63" s="62"/>
      <c r="K63" s="62"/>
    </row>
    <row r="64" spans="1:11" ht="12.75" customHeight="1" x14ac:dyDescent="0.2">
      <c r="A64" s="289"/>
      <c r="B64" s="289"/>
      <c r="C64" s="289"/>
      <c r="D64" s="290"/>
      <c r="E64" s="290"/>
      <c r="F64" s="290"/>
      <c r="G64" s="290"/>
      <c r="H64" s="290"/>
    </row>
    <row r="65" spans="1:15" s="291" customFormat="1" x14ac:dyDescent="0.2">
      <c r="A65" s="395"/>
      <c r="B65" s="395"/>
      <c r="C65" s="395"/>
      <c r="D65" s="395"/>
      <c r="E65" s="395"/>
      <c r="F65" s="395"/>
      <c r="G65" s="395"/>
      <c r="H65" s="395"/>
    </row>
    <row r="66" spans="1:15" s="291" customFormat="1" x14ac:dyDescent="0.2">
      <c r="A66" s="395"/>
      <c r="B66" s="395"/>
      <c r="C66" s="395"/>
      <c r="D66" s="395"/>
      <c r="E66" s="395"/>
      <c r="F66" s="395"/>
      <c r="G66" s="395"/>
      <c r="H66" s="395"/>
    </row>
    <row r="68" spans="1:15" s="262" customFormat="1" x14ac:dyDescent="0.2">
      <c r="A68" s="292"/>
      <c r="B68" s="292"/>
      <c r="C68" s="261"/>
      <c r="I68" s="261"/>
      <c r="J68" s="261"/>
      <c r="K68" s="261"/>
      <c r="L68" s="261"/>
      <c r="M68" s="261"/>
      <c r="N68" s="261"/>
      <c r="O68" s="261"/>
    </row>
    <row r="69" spans="1:15" s="262" customFormat="1" x14ac:dyDescent="0.2">
      <c r="A69" s="292"/>
      <c r="B69" s="292"/>
      <c r="C69" s="261"/>
      <c r="F69" s="283"/>
      <c r="I69" s="261"/>
      <c r="J69" s="261"/>
      <c r="K69" s="261"/>
      <c r="L69" s="261"/>
      <c r="M69" s="261"/>
      <c r="N69" s="261"/>
      <c r="O69" s="261"/>
    </row>
    <row r="70" spans="1:15" s="262" customFormat="1" x14ac:dyDescent="0.2">
      <c r="A70" s="292"/>
      <c r="B70" s="292"/>
      <c r="C70" s="261"/>
      <c r="F70" s="283"/>
      <c r="I70" s="261"/>
      <c r="J70" s="261"/>
      <c r="K70" s="261"/>
      <c r="L70" s="261"/>
      <c r="M70" s="261"/>
      <c r="N70" s="261"/>
      <c r="O70" s="261"/>
    </row>
    <row r="71" spans="1:15" s="262" customFormat="1" x14ac:dyDescent="0.2">
      <c r="A71" s="292"/>
      <c r="B71" s="292"/>
      <c r="C71" s="261"/>
      <c r="F71" s="283"/>
      <c r="I71" s="261"/>
      <c r="J71" s="261"/>
      <c r="K71" s="261"/>
      <c r="L71" s="261"/>
      <c r="M71" s="261"/>
      <c r="N71" s="261"/>
      <c r="O71" s="261"/>
    </row>
    <row r="72" spans="1:15" s="262" customFormat="1" x14ac:dyDescent="0.2">
      <c r="A72" s="292"/>
      <c r="B72" s="292"/>
      <c r="C72" s="261"/>
      <c r="F72" s="283"/>
      <c r="I72" s="261"/>
      <c r="J72" s="261"/>
      <c r="K72" s="261"/>
      <c r="L72" s="261"/>
      <c r="M72" s="261"/>
      <c r="N72" s="261"/>
      <c r="O72" s="261"/>
    </row>
    <row r="73" spans="1:15" s="262" customFormat="1" x14ac:dyDescent="0.2">
      <c r="A73" s="292"/>
      <c r="B73" s="292"/>
      <c r="C73" s="261"/>
      <c r="F73" s="283"/>
      <c r="I73" s="261"/>
      <c r="J73" s="261"/>
      <c r="K73" s="261"/>
      <c r="L73" s="261"/>
      <c r="M73" s="261"/>
      <c r="N73" s="261"/>
      <c r="O73" s="261"/>
    </row>
    <row r="74" spans="1:15" s="262" customFormat="1" x14ac:dyDescent="0.2">
      <c r="A74" s="292"/>
      <c r="B74" s="292"/>
      <c r="C74" s="261"/>
      <c r="F74" s="283"/>
      <c r="I74" s="261"/>
      <c r="J74" s="261"/>
      <c r="K74" s="261"/>
      <c r="L74" s="261"/>
      <c r="M74" s="261"/>
      <c r="N74" s="261"/>
      <c r="O74" s="261"/>
    </row>
    <row r="75" spans="1:15" s="262" customFormat="1" x14ac:dyDescent="0.2">
      <c r="A75" s="292"/>
      <c r="B75" s="292"/>
      <c r="C75" s="261"/>
      <c r="F75" s="283"/>
      <c r="I75" s="261"/>
      <c r="J75" s="261"/>
      <c r="K75" s="261"/>
      <c r="L75" s="261"/>
      <c r="M75" s="261"/>
      <c r="N75" s="261"/>
      <c r="O75" s="261"/>
    </row>
    <row r="76" spans="1:15" s="262" customFormat="1" x14ac:dyDescent="0.2">
      <c r="A76" s="292"/>
      <c r="B76" s="292"/>
      <c r="C76" s="261"/>
      <c r="F76" s="283"/>
      <c r="I76" s="261"/>
      <c r="J76" s="261"/>
      <c r="K76" s="261"/>
      <c r="L76" s="261"/>
      <c r="M76" s="261"/>
      <c r="N76" s="261"/>
      <c r="O76" s="261"/>
    </row>
    <row r="77" spans="1:15" s="262" customFormat="1" x14ac:dyDescent="0.2">
      <c r="A77" s="292"/>
      <c r="B77" s="292"/>
      <c r="C77" s="261"/>
      <c r="F77" s="283"/>
      <c r="I77" s="261"/>
      <c r="J77" s="261"/>
      <c r="K77" s="261"/>
      <c r="L77" s="261"/>
      <c r="M77" s="261"/>
      <c r="N77" s="261"/>
      <c r="O77" s="261"/>
    </row>
    <row r="78" spans="1:15" s="262" customFormat="1" x14ac:dyDescent="0.2">
      <c r="A78" s="292"/>
      <c r="B78" s="292"/>
      <c r="C78" s="261"/>
      <c r="F78" s="283"/>
      <c r="I78" s="261"/>
      <c r="J78" s="261"/>
      <c r="K78" s="261"/>
      <c r="L78" s="261"/>
      <c r="M78" s="261"/>
      <c r="N78" s="261"/>
      <c r="O78" s="261"/>
    </row>
    <row r="79" spans="1:15" s="262" customFormat="1" x14ac:dyDescent="0.2">
      <c r="A79" s="292"/>
      <c r="B79" s="292"/>
      <c r="C79" s="261"/>
      <c r="F79" s="283"/>
      <c r="I79" s="261"/>
      <c r="J79" s="261"/>
      <c r="K79" s="261"/>
      <c r="L79" s="261"/>
      <c r="M79" s="261"/>
      <c r="N79" s="261"/>
      <c r="O79" s="261"/>
    </row>
    <row r="80" spans="1:15" s="262" customFormat="1" x14ac:dyDescent="0.2">
      <c r="A80" s="292"/>
      <c r="B80" s="292"/>
      <c r="C80" s="261"/>
      <c r="F80" s="283"/>
      <c r="I80" s="261"/>
      <c r="J80" s="261"/>
      <c r="K80" s="261"/>
      <c r="L80" s="261"/>
      <c r="M80" s="261"/>
      <c r="N80" s="261"/>
      <c r="O80" s="261"/>
    </row>
    <row r="81" spans="1:15" s="262" customFormat="1" x14ac:dyDescent="0.2">
      <c r="A81" s="292"/>
      <c r="B81" s="292"/>
      <c r="C81" s="261"/>
      <c r="F81" s="283"/>
      <c r="I81" s="261"/>
      <c r="J81" s="261"/>
      <c r="K81" s="261"/>
      <c r="L81" s="261"/>
      <c r="M81" s="261"/>
      <c r="N81" s="261"/>
      <c r="O81" s="261"/>
    </row>
    <row r="82" spans="1:15" s="262" customFormat="1" x14ac:dyDescent="0.2">
      <c r="A82" s="292"/>
      <c r="B82" s="292"/>
      <c r="C82" s="261"/>
      <c r="F82" s="283"/>
      <c r="I82" s="261"/>
      <c r="J82" s="261"/>
      <c r="K82" s="261"/>
      <c r="L82" s="261"/>
      <c r="M82" s="261"/>
      <c r="N82" s="261"/>
      <c r="O82" s="261"/>
    </row>
    <row r="83" spans="1:15" s="262" customFormat="1" x14ac:dyDescent="0.2">
      <c r="A83" s="292"/>
      <c r="B83" s="292"/>
      <c r="C83" s="261"/>
      <c r="F83" s="283"/>
      <c r="I83" s="261"/>
      <c r="J83" s="261"/>
      <c r="K83" s="261"/>
      <c r="L83" s="261"/>
      <c r="M83" s="261"/>
      <c r="N83" s="261"/>
      <c r="O83" s="261"/>
    </row>
    <row r="84" spans="1:15" s="262" customFormat="1" x14ac:dyDescent="0.2">
      <c r="A84" s="292"/>
      <c r="B84" s="292"/>
      <c r="C84" s="261"/>
      <c r="F84" s="283"/>
      <c r="I84" s="261"/>
      <c r="J84" s="261"/>
      <c r="K84" s="261"/>
      <c r="L84" s="261"/>
      <c r="M84" s="261"/>
      <c r="N84" s="261"/>
      <c r="O84" s="261"/>
    </row>
    <row r="85" spans="1:15" s="262" customFormat="1" x14ac:dyDescent="0.2">
      <c r="A85" s="292"/>
      <c r="B85" s="292"/>
      <c r="C85" s="261"/>
      <c r="F85" s="283"/>
      <c r="I85" s="261"/>
      <c r="J85" s="261"/>
      <c r="K85" s="261"/>
      <c r="L85" s="261"/>
      <c r="M85" s="261"/>
      <c r="N85" s="261"/>
      <c r="O85" s="261"/>
    </row>
    <row r="86" spans="1:15" s="262" customFormat="1" x14ac:dyDescent="0.2">
      <c r="A86" s="292"/>
      <c r="B86" s="292"/>
      <c r="C86" s="261"/>
      <c r="F86" s="283"/>
      <c r="I86" s="261"/>
      <c r="J86" s="261"/>
      <c r="K86" s="261"/>
      <c r="L86" s="261"/>
      <c r="M86" s="261"/>
      <c r="N86" s="261"/>
      <c r="O86" s="261"/>
    </row>
    <row r="87" spans="1:15" s="262" customFormat="1" x14ac:dyDescent="0.2">
      <c r="A87" s="292"/>
      <c r="B87" s="292"/>
      <c r="C87" s="261"/>
      <c r="F87" s="283"/>
      <c r="I87" s="261"/>
      <c r="J87" s="261"/>
      <c r="K87" s="261"/>
      <c r="L87" s="261"/>
      <c r="M87" s="261"/>
      <c r="N87" s="261"/>
      <c r="O87" s="261"/>
    </row>
    <row r="88" spans="1:15" s="262" customFormat="1" x14ac:dyDescent="0.2">
      <c r="A88" s="292"/>
      <c r="B88" s="292"/>
      <c r="C88" s="261"/>
      <c r="F88" s="283"/>
      <c r="I88" s="261"/>
      <c r="J88" s="261"/>
      <c r="K88" s="261"/>
      <c r="L88" s="261"/>
      <c r="M88" s="261"/>
      <c r="N88" s="261"/>
      <c r="O88" s="261"/>
    </row>
    <row r="89" spans="1:15" s="262" customFormat="1" x14ac:dyDescent="0.2">
      <c r="A89" s="292"/>
      <c r="B89" s="292"/>
      <c r="C89" s="261"/>
      <c r="F89" s="283"/>
      <c r="I89" s="261"/>
      <c r="J89" s="261"/>
      <c r="K89" s="261"/>
      <c r="L89" s="261"/>
      <c r="M89" s="261"/>
      <c r="N89" s="261"/>
      <c r="O89" s="261"/>
    </row>
    <row r="90" spans="1:15" s="262" customFormat="1" x14ac:dyDescent="0.2">
      <c r="A90" s="292"/>
      <c r="B90" s="292"/>
      <c r="C90" s="261"/>
      <c r="F90" s="283"/>
      <c r="I90" s="261"/>
      <c r="J90" s="261"/>
      <c r="K90" s="261"/>
      <c r="L90" s="261"/>
      <c r="M90" s="261"/>
      <c r="N90" s="261"/>
      <c r="O90" s="261"/>
    </row>
    <row r="91" spans="1:15" s="262" customFormat="1" x14ac:dyDescent="0.2">
      <c r="A91" s="292"/>
      <c r="B91" s="292"/>
      <c r="C91" s="261"/>
      <c r="F91" s="283"/>
      <c r="I91" s="261"/>
      <c r="J91" s="261"/>
      <c r="K91" s="261"/>
      <c r="L91" s="261"/>
      <c r="M91" s="261"/>
      <c r="N91" s="261"/>
      <c r="O91" s="261"/>
    </row>
    <row r="92" spans="1:15" s="262" customFormat="1" x14ac:dyDescent="0.2">
      <c r="A92" s="292"/>
      <c r="B92" s="292"/>
      <c r="C92" s="261"/>
      <c r="F92" s="283"/>
      <c r="I92" s="261"/>
      <c r="J92" s="261"/>
      <c r="K92" s="261"/>
      <c r="L92" s="261"/>
      <c r="M92" s="261"/>
      <c r="N92" s="261"/>
      <c r="O92" s="261"/>
    </row>
    <row r="93" spans="1:15" s="262" customFormat="1" x14ac:dyDescent="0.2">
      <c r="A93" s="292"/>
      <c r="B93" s="292"/>
      <c r="C93" s="261"/>
      <c r="F93" s="283"/>
      <c r="I93" s="261"/>
      <c r="J93" s="261"/>
      <c r="K93" s="261"/>
      <c r="L93" s="261"/>
      <c r="M93" s="261"/>
      <c r="N93" s="261"/>
      <c r="O93" s="261"/>
    </row>
    <row r="94" spans="1:15" s="262" customFormat="1" x14ac:dyDescent="0.2">
      <c r="A94" s="292"/>
      <c r="B94" s="292"/>
      <c r="C94" s="261"/>
      <c r="F94" s="283"/>
      <c r="I94" s="261"/>
      <c r="J94" s="261"/>
      <c r="K94" s="261"/>
      <c r="L94" s="261"/>
      <c r="M94" s="261"/>
      <c r="N94" s="261"/>
      <c r="O94" s="261"/>
    </row>
    <row r="95" spans="1:15" s="262" customFormat="1" x14ac:dyDescent="0.2">
      <c r="A95" s="292"/>
      <c r="B95" s="292"/>
      <c r="C95" s="261"/>
      <c r="F95" s="283"/>
      <c r="I95" s="261"/>
      <c r="J95" s="261"/>
      <c r="K95" s="261"/>
      <c r="L95" s="261"/>
      <c r="M95" s="261"/>
      <c r="N95" s="261"/>
      <c r="O95" s="261"/>
    </row>
    <row r="96" spans="1:15" s="262" customFormat="1" x14ac:dyDescent="0.2">
      <c r="A96" s="292"/>
      <c r="B96" s="292"/>
      <c r="C96" s="261"/>
      <c r="F96" s="283"/>
      <c r="I96" s="261"/>
      <c r="J96" s="261"/>
      <c r="K96" s="261"/>
      <c r="L96" s="261"/>
      <c r="M96" s="261"/>
      <c r="N96" s="261"/>
      <c r="O96" s="261"/>
    </row>
    <row r="97" spans="1:15" s="262" customFormat="1" x14ac:dyDescent="0.2">
      <c r="A97" s="292"/>
      <c r="B97" s="292"/>
      <c r="C97" s="261"/>
      <c r="F97" s="283"/>
      <c r="I97" s="261"/>
      <c r="J97" s="261"/>
      <c r="K97" s="261"/>
      <c r="L97" s="261"/>
      <c r="M97" s="261"/>
      <c r="N97" s="261"/>
      <c r="O97" s="261"/>
    </row>
    <row r="98" spans="1:15" s="262" customFormat="1" x14ac:dyDescent="0.2">
      <c r="A98" s="292"/>
      <c r="B98" s="292"/>
      <c r="C98" s="261"/>
      <c r="F98" s="283"/>
      <c r="I98" s="261"/>
      <c r="J98" s="261"/>
      <c r="K98" s="261"/>
      <c r="L98" s="261"/>
      <c r="M98" s="261"/>
      <c r="N98" s="261"/>
      <c r="O98" s="261"/>
    </row>
    <row r="99" spans="1:15" s="262" customFormat="1" x14ac:dyDescent="0.2">
      <c r="A99" s="292"/>
      <c r="B99" s="292"/>
      <c r="C99" s="261"/>
      <c r="F99" s="283"/>
      <c r="I99" s="261"/>
      <c r="J99" s="261"/>
      <c r="K99" s="261"/>
      <c r="L99" s="261"/>
      <c r="M99" s="261"/>
      <c r="N99" s="261"/>
      <c r="O99" s="261"/>
    </row>
    <row r="100" spans="1:15" s="262" customFormat="1" x14ac:dyDescent="0.2">
      <c r="A100" s="292"/>
      <c r="B100" s="292"/>
      <c r="C100" s="261"/>
      <c r="F100" s="283"/>
      <c r="I100" s="261"/>
      <c r="J100" s="261"/>
      <c r="K100" s="261"/>
      <c r="L100" s="261"/>
      <c r="M100" s="261"/>
      <c r="N100" s="261"/>
      <c r="O100" s="261"/>
    </row>
    <row r="101" spans="1:15" s="262" customFormat="1" x14ac:dyDescent="0.2">
      <c r="A101" s="292"/>
      <c r="B101" s="292"/>
      <c r="C101" s="261"/>
      <c r="F101" s="283"/>
      <c r="I101" s="261"/>
      <c r="J101" s="261"/>
      <c r="K101" s="261"/>
      <c r="L101" s="261"/>
      <c r="M101" s="261"/>
      <c r="N101" s="261"/>
      <c r="O101" s="261"/>
    </row>
    <row r="102" spans="1:15" s="262" customFormat="1" x14ac:dyDescent="0.2">
      <c r="A102" s="292"/>
      <c r="B102" s="292"/>
      <c r="C102" s="261"/>
      <c r="F102" s="283"/>
      <c r="I102" s="261"/>
      <c r="J102" s="261"/>
      <c r="K102" s="261"/>
      <c r="L102" s="261"/>
      <c r="M102" s="261"/>
      <c r="N102" s="261"/>
      <c r="O102" s="261"/>
    </row>
    <row r="103" spans="1:15" s="262" customFormat="1" x14ac:dyDescent="0.2">
      <c r="A103" s="292"/>
      <c r="B103" s="292"/>
      <c r="C103" s="261"/>
      <c r="F103" s="283"/>
      <c r="I103" s="261"/>
      <c r="J103" s="261"/>
      <c r="K103" s="261"/>
      <c r="L103" s="261"/>
      <c r="M103" s="261"/>
      <c r="N103" s="261"/>
      <c r="O103" s="261"/>
    </row>
    <row r="104" spans="1:15" s="262" customFormat="1" x14ac:dyDescent="0.2">
      <c r="A104" s="292"/>
      <c r="B104" s="292"/>
      <c r="C104" s="261"/>
      <c r="F104" s="283"/>
      <c r="I104" s="261"/>
      <c r="J104" s="261"/>
      <c r="K104" s="261"/>
      <c r="L104" s="261"/>
      <c r="M104" s="261"/>
      <c r="N104" s="261"/>
      <c r="O104" s="261"/>
    </row>
    <row r="105" spans="1:15" s="262" customFormat="1" x14ac:dyDescent="0.2">
      <c r="A105" s="292"/>
      <c r="B105" s="292"/>
      <c r="C105" s="261"/>
      <c r="F105" s="283"/>
      <c r="I105" s="261"/>
      <c r="J105" s="261"/>
      <c r="K105" s="261"/>
      <c r="L105" s="261"/>
      <c r="M105" s="261"/>
      <c r="N105" s="261"/>
      <c r="O105" s="261"/>
    </row>
    <row r="106" spans="1:15" s="262" customFormat="1" x14ac:dyDescent="0.2">
      <c r="A106" s="292"/>
      <c r="B106" s="292"/>
      <c r="C106" s="261"/>
      <c r="F106" s="283"/>
      <c r="I106" s="261"/>
      <c r="J106" s="261"/>
      <c r="K106" s="261"/>
      <c r="L106" s="261"/>
      <c r="M106" s="261"/>
      <c r="N106" s="261"/>
      <c r="O106" s="261"/>
    </row>
    <row r="107" spans="1:15" s="262" customFormat="1" x14ac:dyDescent="0.2">
      <c r="A107" s="292"/>
      <c r="B107" s="292"/>
      <c r="C107" s="261"/>
      <c r="F107" s="283"/>
      <c r="I107" s="261"/>
      <c r="J107" s="261"/>
      <c r="K107" s="261"/>
      <c r="L107" s="261"/>
      <c r="M107" s="261"/>
      <c r="N107" s="261"/>
      <c r="O107" s="261"/>
    </row>
    <row r="108" spans="1:15" s="262" customFormat="1" x14ac:dyDescent="0.2">
      <c r="A108" s="292"/>
      <c r="B108" s="292"/>
      <c r="C108" s="261"/>
      <c r="F108" s="283"/>
      <c r="I108" s="261"/>
      <c r="J108" s="261"/>
      <c r="K108" s="261"/>
      <c r="L108" s="261"/>
      <c r="M108" s="261"/>
      <c r="N108" s="261"/>
      <c r="O108" s="261"/>
    </row>
    <row r="109" spans="1:15" s="262" customFormat="1" x14ac:dyDescent="0.2">
      <c r="A109" s="292"/>
      <c r="B109" s="292"/>
      <c r="C109" s="261"/>
      <c r="F109" s="283"/>
      <c r="I109" s="261"/>
      <c r="J109" s="261"/>
      <c r="K109" s="261"/>
      <c r="L109" s="261"/>
      <c r="M109" s="261"/>
      <c r="N109" s="261"/>
      <c r="O109" s="261"/>
    </row>
    <row r="110" spans="1:15" s="262" customFormat="1" x14ac:dyDescent="0.2">
      <c r="A110" s="292"/>
      <c r="B110" s="292"/>
      <c r="C110" s="261"/>
      <c r="F110" s="283"/>
      <c r="I110" s="261"/>
      <c r="J110" s="261"/>
      <c r="K110" s="261"/>
      <c r="L110" s="261"/>
      <c r="M110" s="261"/>
      <c r="N110" s="261"/>
      <c r="O110" s="261"/>
    </row>
    <row r="111" spans="1:15" s="262" customFormat="1" x14ac:dyDescent="0.2">
      <c r="A111" s="292"/>
      <c r="B111" s="292"/>
      <c r="C111" s="261"/>
      <c r="F111" s="283"/>
      <c r="I111" s="261"/>
      <c r="J111" s="261"/>
      <c r="K111" s="261"/>
      <c r="L111" s="261"/>
      <c r="M111" s="261"/>
      <c r="N111" s="261"/>
      <c r="O111" s="261"/>
    </row>
    <row r="112" spans="1:15" s="262" customFormat="1" x14ac:dyDescent="0.2">
      <c r="A112" s="292"/>
      <c r="B112" s="292"/>
      <c r="C112" s="261"/>
      <c r="F112" s="283"/>
      <c r="I112" s="261"/>
      <c r="J112" s="261"/>
      <c r="K112" s="261"/>
      <c r="L112" s="261"/>
      <c r="M112" s="261"/>
      <c r="N112" s="261"/>
      <c r="O112" s="261"/>
    </row>
    <row r="113" spans="1:15" s="262" customFormat="1" x14ac:dyDescent="0.2">
      <c r="A113" s="292"/>
      <c r="B113" s="292"/>
      <c r="C113" s="261"/>
      <c r="F113" s="283"/>
      <c r="I113" s="261"/>
      <c r="J113" s="261"/>
      <c r="K113" s="261"/>
      <c r="L113" s="261"/>
      <c r="M113" s="261"/>
      <c r="N113" s="261"/>
      <c r="O113" s="261"/>
    </row>
    <row r="114" spans="1:15" s="262" customFormat="1" x14ac:dyDescent="0.2">
      <c r="A114" s="292"/>
      <c r="B114" s="292"/>
      <c r="C114" s="261"/>
      <c r="F114" s="283"/>
      <c r="I114" s="261"/>
      <c r="J114" s="261"/>
      <c r="K114" s="261"/>
      <c r="L114" s="261"/>
      <c r="M114" s="261"/>
      <c r="N114" s="261"/>
      <c r="O114" s="261"/>
    </row>
    <row r="115" spans="1:15" s="262" customFormat="1" x14ac:dyDescent="0.2">
      <c r="A115" s="292"/>
      <c r="B115" s="292"/>
      <c r="C115" s="261"/>
      <c r="F115" s="283"/>
      <c r="I115" s="261"/>
      <c r="J115" s="261"/>
      <c r="K115" s="261"/>
      <c r="L115" s="261"/>
      <c r="M115" s="261"/>
      <c r="N115" s="261"/>
      <c r="O115" s="261"/>
    </row>
    <row r="116" spans="1:15" s="262" customFormat="1" x14ac:dyDescent="0.2">
      <c r="A116" s="292"/>
      <c r="B116" s="292"/>
      <c r="C116" s="261"/>
      <c r="F116" s="283"/>
      <c r="I116" s="261"/>
      <c r="J116" s="261"/>
      <c r="K116" s="261"/>
      <c r="L116" s="261"/>
      <c r="M116" s="261"/>
      <c r="N116" s="261"/>
      <c r="O116" s="261"/>
    </row>
    <row r="117" spans="1:15" s="262" customFormat="1" x14ac:dyDescent="0.2">
      <c r="A117" s="292"/>
      <c r="B117" s="292"/>
      <c r="C117" s="261"/>
      <c r="F117" s="283"/>
      <c r="I117" s="261"/>
      <c r="J117" s="261"/>
      <c r="K117" s="261"/>
      <c r="L117" s="261"/>
      <c r="M117" s="261"/>
      <c r="N117" s="261"/>
      <c r="O117" s="261"/>
    </row>
    <row r="118" spans="1:15" s="262" customFormat="1" x14ac:dyDescent="0.2">
      <c r="A118" s="292"/>
      <c r="B118" s="292"/>
      <c r="C118" s="261"/>
      <c r="F118" s="283"/>
      <c r="I118" s="261"/>
      <c r="J118" s="261"/>
      <c r="K118" s="261"/>
      <c r="L118" s="261"/>
      <c r="M118" s="261"/>
      <c r="N118" s="261"/>
      <c r="O118" s="261"/>
    </row>
    <row r="119" spans="1:15" s="262" customFormat="1" x14ac:dyDescent="0.2">
      <c r="A119" s="292"/>
      <c r="B119" s="292"/>
      <c r="C119" s="261"/>
      <c r="F119" s="283"/>
      <c r="I119" s="261"/>
      <c r="J119" s="261"/>
      <c r="K119" s="261"/>
      <c r="L119" s="261"/>
      <c r="M119" s="261"/>
      <c r="N119" s="261"/>
      <c r="O119" s="261"/>
    </row>
    <row r="120" spans="1:15" s="262" customFormat="1" x14ac:dyDescent="0.2">
      <c r="A120" s="292"/>
      <c r="B120" s="292"/>
      <c r="C120" s="261"/>
      <c r="F120" s="283"/>
      <c r="I120" s="261"/>
      <c r="J120" s="261"/>
      <c r="K120" s="261"/>
      <c r="L120" s="261"/>
      <c r="M120" s="261"/>
      <c r="N120" s="261"/>
      <c r="O120" s="261"/>
    </row>
    <row r="121" spans="1:15" s="262" customFormat="1" x14ac:dyDescent="0.2">
      <c r="A121" s="292"/>
      <c r="B121" s="292"/>
      <c r="C121" s="261"/>
      <c r="F121" s="283"/>
      <c r="I121" s="261"/>
      <c r="J121" s="261"/>
      <c r="K121" s="261"/>
      <c r="L121" s="261"/>
      <c r="M121" s="261"/>
      <c r="N121" s="261"/>
      <c r="O121" s="261"/>
    </row>
    <row r="122" spans="1:15" s="262" customFormat="1" x14ac:dyDescent="0.2">
      <c r="A122" s="292"/>
      <c r="B122" s="292"/>
      <c r="C122" s="261"/>
      <c r="F122" s="283"/>
      <c r="I122" s="261"/>
      <c r="J122" s="261"/>
      <c r="K122" s="261"/>
      <c r="L122" s="261"/>
      <c r="M122" s="261"/>
      <c r="N122" s="261"/>
      <c r="O122" s="261"/>
    </row>
    <row r="123" spans="1:15" s="262" customFormat="1" x14ac:dyDescent="0.2">
      <c r="A123" s="292"/>
      <c r="B123" s="292"/>
      <c r="C123" s="261"/>
      <c r="F123" s="283"/>
      <c r="I123" s="261"/>
      <c r="J123" s="261"/>
      <c r="K123" s="261"/>
      <c r="L123" s="261"/>
      <c r="M123" s="261"/>
      <c r="N123" s="261"/>
      <c r="O123" s="261"/>
    </row>
    <row r="124" spans="1:15" s="262" customFormat="1" x14ac:dyDescent="0.2">
      <c r="A124" s="292"/>
      <c r="B124" s="292"/>
      <c r="C124" s="261"/>
      <c r="F124" s="283"/>
      <c r="I124" s="261"/>
      <c r="J124" s="261"/>
      <c r="K124" s="261"/>
      <c r="L124" s="261"/>
      <c r="M124" s="261"/>
      <c r="N124" s="261"/>
      <c r="O124" s="261"/>
    </row>
    <row r="125" spans="1:15" s="262" customFormat="1" x14ac:dyDescent="0.2">
      <c r="A125" s="292"/>
      <c r="B125" s="292"/>
      <c r="C125" s="261"/>
      <c r="F125" s="283"/>
      <c r="I125" s="261"/>
      <c r="J125" s="261"/>
      <c r="K125" s="261"/>
      <c r="L125" s="261"/>
      <c r="M125" s="261"/>
      <c r="N125" s="261"/>
      <c r="O125" s="261"/>
    </row>
    <row r="126" spans="1:15" s="262" customFormat="1" x14ac:dyDescent="0.2">
      <c r="A126" s="292"/>
      <c r="B126" s="292"/>
      <c r="C126" s="261"/>
      <c r="F126" s="283"/>
      <c r="I126" s="261"/>
      <c r="J126" s="261"/>
      <c r="K126" s="261"/>
      <c r="L126" s="261"/>
      <c r="M126" s="261"/>
      <c r="N126" s="261"/>
      <c r="O126" s="261"/>
    </row>
    <row r="127" spans="1:15" s="262" customFormat="1" x14ac:dyDescent="0.2">
      <c r="A127" s="292"/>
      <c r="B127" s="292"/>
      <c r="C127" s="261"/>
      <c r="F127" s="283"/>
      <c r="I127" s="261"/>
      <c r="J127" s="261"/>
      <c r="K127" s="261"/>
      <c r="L127" s="261"/>
      <c r="M127" s="261"/>
      <c r="N127" s="261"/>
      <c r="O127" s="261"/>
    </row>
    <row r="128" spans="1:15" s="262" customFormat="1" x14ac:dyDescent="0.2">
      <c r="A128" s="292"/>
      <c r="B128" s="292"/>
      <c r="C128" s="261"/>
      <c r="F128" s="283"/>
      <c r="I128" s="261"/>
      <c r="J128" s="261"/>
      <c r="K128" s="261"/>
      <c r="L128" s="261"/>
      <c r="M128" s="261"/>
      <c r="N128" s="261"/>
      <c r="O128" s="261"/>
    </row>
    <row r="129" spans="1:15" s="262" customFormat="1" x14ac:dyDescent="0.2">
      <c r="A129" s="292"/>
      <c r="B129" s="292"/>
      <c r="C129" s="261"/>
      <c r="F129" s="283"/>
      <c r="I129" s="261"/>
      <c r="J129" s="261"/>
      <c r="K129" s="261"/>
      <c r="L129" s="261"/>
      <c r="M129" s="261"/>
      <c r="N129" s="261"/>
      <c r="O129" s="261"/>
    </row>
    <row r="130" spans="1:15" s="262" customFormat="1" x14ac:dyDescent="0.2">
      <c r="A130" s="292"/>
      <c r="B130" s="292"/>
      <c r="C130" s="261"/>
      <c r="F130" s="283"/>
      <c r="I130" s="261"/>
      <c r="J130" s="261"/>
      <c r="K130" s="261"/>
      <c r="L130" s="261"/>
      <c r="M130" s="261"/>
      <c r="N130" s="261"/>
      <c r="O130" s="261"/>
    </row>
    <row r="131" spans="1:15" s="262" customFormat="1" x14ac:dyDescent="0.2">
      <c r="A131" s="292"/>
      <c r="B131" s="292"/>
      <c r="C131" s="261"/>
      <c r="F131" s="283"/>
      <c r="I131" s="261"/>
      <c r="J131" s="261"/>
      <c r="K131" s="261"/>
      <c r="L131" s="261"/>
      <c r="M131" s="261"/>
      <c r="N131" s="261"/>
      <c r="O131" s="261"/>
    </row>
    <row r="132" spans="1:15" s="262" customFormat="1" x14ac:dyDescent="0.2">
      <c r="A132" s="292"/>
      <c r="B132" s="292"/>
      <c r="C132" s="261"/>
      <c r="F132" s="283"/>
      <c r="I132" s="261"/>
      <c r="J132" s="261"/>
      <c r="K132" s="261"/>
      <c r="L132" s="261"/>
      <c r="M132" s="261"/>
      <c r="N132" s="261"/>
      <c r="O132" s="261"/>
    </row>
    <row r="133" spans="1:15" s="262" customFormat="1" x14ac:dyDescent="0.2">
      <c r="A133" s="292"/>
      <c r="B133" s="292"/>
      <c r="C133" s="261"/>
      <c r="F133" s="283"/>
      <c r="I133" s="261"/>
      <c r="J133" s="261"/>
      <c r="K133" s="261"/>
      <c r="L133" s="261"/>
      <c r="M133" s="261"/>
      <c r="N133" s="261"/>
      <c r="O133" s="261"/>
    </row>
    <row r="134" spans="1:15" s="262" customFormat="1" x14ac:dyDescent="0.2">
      <c r="A134" s="292"/>
      <c r="B134" s="292"/>
      <c r="C134" s="261"/>
      <c r="F134" s="283"/>
      <c r="I134" s="261"/>
      <c r="J134" s="261"/>
      <c r="K134" s="261"/>
      <c r="L134" s="261"/>
      <c r="M134" s="261"/>
      <c r="N134" s="261"/>
      <c r="O134" s="261"/>
    </row>
    <row r="135" spans="1:15" s="262" customFormat="1" x14ac:dyDescent="0.2">
      <c r="A135" s="292"/>
      <c r="B135" s="292"/>
      <c r="C135" s="261"/>
      <c r="F135" s="283"/>
      <c r="I135" s="261"/>
      <c r="J135" s="261"/>
      <c r="K135" s="261"/>
      <c r="L135" s="261"/>
      <c r="M135" s="261"/>
      <c r="N135" s="261"/>
      <c r="O135" s="261"/>
    </row>
    <row r="136" spans="1:15" s="262" customFormat="1" x14ac:dyDescent="0.2">
      <c r="A136" s="292"/>
      <c r="B136" s="292"/>
      <c r="C136" s="261"/>
      <c r="F136" s="283"/>
      <c r="I136" s="261"/>
      <c r="J136" s="261"/>
      <c r="K136" s="261"/>
      <c r="L136" s="261"/>
      <c r="M136" s="261"/>
      <c r="N136" s="261"/>
      <c r="O136" s="261"/>
    </row>
    <row r="137" spans="1:15" s="262" customFormat="1" x14ac:dyDescent="0.2">
      <c r="A137" s="292"/>
      <c r="B137" s="292"/>
      <c r="C137" s="261"/>
      <c r="F137" s="283"/>
      <c r="I137" s="261"/>
      <c r="J137" s="261"/>
      <c r="K137" s="261"/>
      <c r="L137" s="261"/>
      <c r="M137" s="261"/>
      <c r="N137" s="261"/>
      <c r="O137" s="261"/>
    </row>
    <row r="138" spans="1:15" s="262" customFormat="1" x14ac:dyDescent="0.2">
      <c r="A138" s="292"/>
      <c r="B138" s="292"/>
      <c r="C138" s="261"/>
      <c r="F138" s="283"/>
      <c r="I138" s="261"/>
      <c r="J138" s="261"/>
      <c r="K138" s="261"/>
      <c r="L138" s="261"/>
      <c r="M138" s="261"/>
      <c r="N138" s="261"/>
      <c r="O138" s="261"/>
    </row>
    <row r="139" spans="1:15" s="262" customFormat="1" x14ac:dyDescent="0.2">
      <c r="A139" s="292"/>
      <c r="B139" s="292"/>
      <c r="C139" s="261"/>
      <c r="F139" s="283"/>
      <c r="I139" s="261"/>
      <c r="J139" s="261"/>
      <c r="K139" s="261"/>
      <c r="L139" s="261"/>
      <c r="M139" s="261"/>
      <c r="N139" s="261"/>
      <c r="O139" s="261"/>
    </row>
    <row r="140" spans="1:15" s="262" customFormat="1" x14ac:dyDescent="0.2">
      <c r="A140" s="292"/>
      <c r="B140" s="292"/>
      <c r="C140" s="261"/>
      <c r="F140" s="283"/>
      <c r="I140" s="261"/>
      <c r="J140" s="261"/>
      <c r="K140" s="261"/>
      <c r="L140" s="261"/>
      <c r="M140" s="261"/>
      <c r="N140" s="261"/>
      <c r="O140" s="261"/>
    </row>
    <row r="141" spans="1:15" s="262" customFormat="1" x14ac:dyDescent="0.2">
      <c r="A141" s="292"/>
      <c r="B141" s="292"/>
      <c r="C141" s="261"/>
      <c r="F141" s="283"/>
      <c r="I141" s="261"/>
      <c r="J141" s="261"/>
      <c r="K141" s="261"/>
      <c r="L141" s="261"/>
      <c r="M141" s="261"/>
      <c r="N141" s="261"/>
      <c r="O141" s="261"/>
    </row>
    <row r="142" spans="1:15" s="262" customFormat="1" x14ac:dyDescent="0.2">
      <c r="A142" s="292"/>
      <c r="B142" s="292"/>
      <c r="C142" s="261"/>
      <c r="F142" s="283"/>
      <c r="I142" s="261"/>
      <c r="J142" s="261"/>
      <c r="K142" s="261"/>
      <c r="L142" s="261"/>
      <c r="M142" s="261"/>
      <c r="N142" s="261"/>
      <c r="O142" s="261"/>
    </row>
    <row r="143" spans="1:15" s="262" customFormat="1" x14ac:dyDescent="0.2">
      <c r="A143" s="292"/>
      <c r="B143" s="292"/>
      <c r="C143" s="261"/>
      <c r="F143" s="283"/>
      <c r="I143" s="261"/>
      <c r="J143" s="261"/>
      <c r="K143" s="261"/>
      <c r="L143" s="261"/>
      <c r="M143" s="261"/>
      <c r="N143" s="261"/>
      <c r="O143" s="261"/>
    </row>
    <row r="144" spans="1:15" s="262" customFormat="1" x14ac:dyDescent="0.2">
      <c r="A144" s="292"/>
      <c r="B144" s="292"/>
      <c r="C144" s="261"/>
      <c r="F144" s="283"/>
      <c r="I144" s="261"/>
      <c r="J144" s="261"/>
      <c r="K144" s="261"/>
      <c r="L144" s="261"/>
      <c r="M144" s="261"/>
      <c r="N144" s="261"/>
      <c r="O144" s="261"/>
    </row>
    <row r="145" spans="1:15" s="262" customFormat="1" x14ac:dyDescent="0.2">
      <c r="A145" s="292"/>
      <c r="B145" s="292"/>
      <c r="C145" s="261"/>
      <c r="F145" s="283"/>
      <c r="I145" s="261"/>
      <c r="J145" s="261"/>
      <c r="K145" s="261"/>
      <c r="L145" s="261"/>
      <c r="M145" s="261"/>
      <c r="N145" s="261"/>
      <c r="O145" s="261"/>
    </row>
    <row r="146" spans="1:15" s="262" customFormat="1" x14ac:dyDescent="0.2">
      <c r="A146" s="292"/>
      <c r="B146" s="292"/>
      <c r="C146" s="261"/>
      <c r="F146" s="283"/>
      <c r="I146" s="261"/>
      <c r="J146" s="261"/>
      <c r="K146" s="261"/>
      <c r="L146" s="261"/>
      <c r="M146" s="261"/>
      <c r="N146" s="261"/>
      <c r="O146" s="261"/>
    </row>
    <row r="147" spans="1:15" s="262" customFormat="1" x14ac:dyDescent="0.2">
      <c r="A147" s="292"/>
      <c r="B147" s="292"/>
      <c r="C147" s="261"/>
      <c r="F147" s="283"/>
      <c r="I147" s="261"/>
      <c r="J147" s="261"/>
      <c r="K147" s="261"/>
      <c r="L147" s="261"/>
      <c r="M147" s="261"/>
      <c r="N147" s="261"/>
      <c r="O147" s="261"/>
    </row>
    <row r="148" spans="1:15" s="262" customFormat="1" x14ac:dyDescent="0.2">
      <c r="A148" s="292"/>
      <c r="B148" s="292"/>
      <c r="C148" s="261"/>
      <c r="F148" s="283"/>
      <c r="I148" s="261"/>
      <c r="J148" s="261"/>
      <c r="K148" s="261"/>
      <c r="L148" s="261"/>
      <c r="M148" s="261"/>
      <c r="N148" s="261"/>
      <c r="O148" s="261"/>
    </row>
    <row r="149" spans="1:15" s="262" customFormat="1" x14ac:dyDescent="0.2">
      <c r="A149" s="292"/>
      <c r="B149" s="292"/>
      <c r="C149" s="261"/>
      <c r="F149" s="283"/>
      <c r="I149" s="261"/>
      <c r="J149" s="261"/>
      <c r="K149" s="261"/>
      <c r="L149" s="261"/>
      <c r="M149" s="261"/>
      <c r="N149" s="261"/>
      <c r="O149" s="261"/>
    </row>
    <row r="150" spans="1:15" s="262" customFormat="1" x14ac:dyDescent="0.2">
      <c r="A150" s="292"/>
      <c r="B150" s="292"/>
      <c r="C150" s="261"/>
      <c r="F150" s="283"/>
      <c r="I150" s="261"/>
      <c r="J150" s="261"/>
      <c r="K150" s="261"/>
      <c r="L150" s="261"/>
      <c r="M150" s="261"/>
      <c r="N150" s="261"/>
      <c r="O150" s="261"/>
    </row>
    <row r="151" spans="1:15" s="262" customFormat="1" x14ac:dyDescent="0.2">
      <c r="A151" s="292"/>
      <c r="B151" s="292"/>
      <c r="C151" s="261"/>
      <c r="F151" s="283"/>
      <c r="I151" s="261"/>
      <c r="J151" s="261"/>
      <c r="K151" s="261"/>
      <c r="L151" s="261"/>
      <c r="M151" s="261"/>
      <c r="N151" s="261"/>
      <c r="O151" s="261"/>
    </row>
    <row r="152" spans="1:15" s="262" customFormat="1" x14ac:dyDescent="0.2">
      <c r="A152" s="292"/>
      <c r="B152" s="292"/>
      <c r="C152" s="261"/>
      <c r="F152" s="283"/>
      <c r="I152" s="261"/>
      <c r="J152" s="261"/>
      <c r="K152" s="261"/>
      <c r="L152" s="261"/>
      <c r="M152" s="261"/>
      <c r="N152" s="261"/>
      <c r="O152" s="261"/>
    </row>
    <row r="153" spans="1:15" s="262" customFormat="1" x14ac:dyDescent="0.2">
      <c r="A153" s="292"/>
      <c r="B153" s="292"/>
      <c r="C153" s="261"/>
      <c r="F153" s="283"/>
      <c r="I153" s="261"/>
      <c r="J153" s="261"/>
      <c r="K153" s="261"/>
      <c r="L153" s="261"/>
      <c r="M153" s="261"/>
      <c r="N153" s="261"/>
      <c r="O153" s="261"/>
    </row>
    <row r="154" spans="1:15" s="262" customFormat="1" x14ac:dyDescent="0.2">
      <c r="A154" s="292"/>
      <c r="B154" s="292"/>
      <c r="C154" s="261"/>
      <c r="F154" s="283"/>
      <c r="I154" s="261"/>
      <c r="J154" s="261"/>
      <c r="K154" s="261"/>
      <c r="L154" s="261"/>
      <c r="M154" s="261"/>
      <c r="N154" s="261"/>
      <c r="O154" s="261"/>
    </row>
    <row r="155" spans="1:15" s="262" customFormat="1" x14ac:dyDescent="0.2">
      <c r="A155" s="292"/>
      <c r="B155" s="292"/>
      <c r="C155" s="261"/>
      <c r="F155" s="283"/>
      <c r="I155" s="261"/>
      <c r="J155" s="261"/>
      <c r="K155" s="261"/>
      <c r="L155" s="261"/>
      <c r="M155" s="261"/>
      <c r="N155" s="261"/>
      <c r="O155" s="261"/>
    </row>
    <row r="156" spans="1:15" s="262" customFormat="1" x14ac:dyDescent="0.2">
      <c r="A156" s="292"/>
      <c r="B156" s="292"/>
      <c r="C156" s="261"/>
      <c r="F156" s="283"/>
      <c r="I156" s="261"/>
      <c r="J156" s="261"/>
      <c r="K156" s="261"/>
      <c r="L156" s="261"/>
      <c r="M156" s="261"/>
      <c r="N156" s="261"/>
      <c r="O156" s="261"/>
    </row>
    <row r="157" spans="1:15" s="262" customFormat="1" x14ac:dyDescent="0.2">
      <c r="A157" s="292"/>
      <c r="B157" s="292"/>
      <c r="C157" s="261"/>
      <c r="F157" s="283"/>
      <c r="I157" s="261"/>
      <c r="J157" s="261"/>
      <c r="K157" s="261"/>
      <c r="L157" s="261"/>
      <c r="M157" s="261"/>
      <c r="N157" s="261"/>
      <c r="O157" s="261"/>
    </row>
    <row r="158" spans="1:15" s="262" customFormat="1" x14ac:dyDescent="0.2">
      <c r="A158" s="292"/>
      <c r="B158" s="292"/>
      <c r="C158" s="261"/>
      <c r="F158" s="283"/>
      <c r="I158" s="261"/>
      <c r="J158" s="261"/>
      <c r="K158" s="261"/>
      <c r="L158" s="261"/>
      <c r="M158" s="261"/>
      <c r="N158" s="261"/>
      <c r="O158" s="261"/>
    </row>
    <row r="159" spans="1:15" s="262" customFormat="1" x14ac:dyDescent="0.2">
      <c r="A159" s="292"/>
      <c r="B159" s="292"/>
      <c r="C159" s="261"/>
      <c r="F159" s="283"/>
      <c r="I159" s="261"/>
      <c r="J159" s="261"/>
      <c r="K159" s="261"/>
      <c r="L159" s="261"/>
      <c r="M159" s="261"/>
      <c r="N159" s="261"/>
      <c r="O159" s="261"/>
    </row>
    <row r="160" spans="1:15" s="262" customFormat="1" x14ac:dyDescent="0.2">
      <c r="A160" s="292"/>
      <c r="B160" s="292"/>
      <c r="C160" s="261"/>
      <c r="F160" s="283"/>
      <c r="I160" s="261"/>
      <c r="J160" s="261"/>
      <c r="K160" s="261"/>
      <c r="L160" s="261"/>
      <c r="M160" s="261"/>
      <c r="N160" s="261"/>
      <c r="O160" s="261"/>
    </row>
    <row r="161" spans="1:15" s="262" customFormat="1" x14ac:dyDescent="0.2">
      <c r="A161" s="292"/>
      <c r="B161" s="292"/>
      <c r="C161" s="261"/>
      <c r="F161" s="283"/>
      <c r="I161" s="261"/>
      <c r="J161" s="261"/>
      <c r="K161" s="261"/>
      <c r="L161" s="261"/>
      <c r="M161" s="261"/>
      <c r="N161" s="261"/>
      <c r="O161" s="261"/>
    </row>
    <row r="162" spans="1:15" s="262" customFormat="1" x14ac:dyDescent="0.2">
      <c r="A162" s="292"/>
      <c r="B162" s="292"/>
      <c r="C162" s="261"/>
      <c r="F162" s="283"/>
      <c r="I162" s="261"/>
      <c r="J162" s="261"/>
      <c r="K162" s="261"/>
      <c r="L162" s="261"/>
      <c r="M162" s="261"/>
      <c r="N162" s="261"/>
      <c r="O162" s="261"/>
    </row>
    <row r="163" spans="1:15" s="262" customFormat="1" x14ac:dyDescent="0.2">
      <c r="A163" s="292"/>
      <c r="B163" s="292"/>
      <c r="C163" s="261"/>
      <c r="F163" s="283"/>
      <c r="I163" s="261"/>
      <c r="J163" s="261"/>
      <c r="K163" s="261"/>
      <c r="L163" s="261"/>
      <c r="M163" s="261"/>
      <c r="N163" s="261"/>
      <c r="O163" s="261"/>
    </row>
    <row r="164" spans="1:15" s="262" customFormat="1" x14ac:dyDescent="0.2">
      <c r="A164" s="292"/>
      <c r="B164" s="292"/>
      <c r="C164" s="261"/>
      <c r="F164" s="283"/>
      <c r="I164" s="261"/>
      <c r="J164" s="261"/>
      <c r="K164" s="261"/>
      <c r="L164" s="261"/>
      <c r="M164" s="261"/>
      <c r="N164" s="261"/>
      <c r="O164" s="261"/>
    </row>
    <row r="165" spans="1:15" s="262" customFormat="1" x14ac:dyDescent="0.2">
      <c r="A165" s="292"/>
      <c r="B165" s="292"/>
      <c r="C165" s="261"/>
      <c r="F165" s="283"/>
      <c r="I165" s="261"/>
      <c r="J165" s="261"/>
      <c r="K165" s="261"/>
      <c r="L165" s="261"/>
      <c r="M165" s="261"/>
      <c r="N165" s="261"/>
      <c r="O165" s="261"/>
    </row>
    <row r="166" spans="1:15" s="262" customFormat="1" x14ac:dyDescent="0.2">
      <c r="A166" s="292"/>
      <c r="B166" s="292"/>
      <c r="C166" s="261"/>
      <c r="F166" s="283"/>
      <c r="I166" s="261"/>
      <c r="J166" s="261"/>
      <c r="K166" s="261"/>
      <c r="L166" s="261"/>
      <c r="M166" s="261"/>
      <c r="N166" s="261"/>
      <c r="O166" s="261"/>
    </row>
    <row r="167" spans="1:15" s="262" customFormat="1" x14ac:dyDescent="0.2">
      <c r="A167" s="292"/>
      <c r="B167" s="292"/>
      <c r="C167" s="261"/>
      <c r="F167" s="283"/>
      <c r="I167" s="261"/>
      <c r="J167" s="261"/>
      <c r="K167" s="261"/>
      <c r="L167" s="261"/>
      <c r="M167" s="261"/>
      <c r="N167" s="261"/>
      <c r="O167" s="261"/>
    </row>
    <row r="168" spans="1:15" s="262" customFormat="1" x14ac:dyDescent="0.2">
      <c r="A168" s="292"/>
      <c r="B168" s="292"/>
      <c r="C168" s="261"/>
      <c r="F168" s="283"/>
      <c r="I168" s="261"/>
      <c r="J168" s="261"/>
      <c r="K168" s="261"/>
      <c r="L168" s="261"/>
      <c r="M168" s="261"/>
      <c r="N168" s="261"/>
      <c r="O168" s="261"/>
    </row>
    <row r="169" spans="1:15" s="262" customFormat="1" x14ac:dyDescent="0.2">
      <c r="A169" s="292"/>
      <c r="B169" s="292"/>
      <c r="C169" s="261"/>
      <c r="F169" s="283"/>
      <c r="I169" s="261"/>
      <c r="J169" s="261"/>
      <c r="K169" s="261"/>
      <c r="L169" s="261"/>
      <c r="M169" s="261"/>
      <c r="N169" s="261"/>
      <c r="O169" s="261"/>
    </row>
    <row r="170" spans="1:15" s="262" customFormat="1" x14ac:dyDescent="0.2">
      <c r="A170" s="292"/>
      <c r="B170" s="292"/>
      <c r="C170" s="261"/>
      <c r="F170" s="283"/>
      <c r="I170" s="261"/>
      <c r="J170" s="261"/>
      <c r="K170" s="261"/>
      <c r="L170" s="261"/>
      <c r="M170" s="261"/>
      <c r="N170" s="261"/>
      <c r="O170" s="261"/>
    </row>
    <row r="171" spans="1:15" s="262" customFormat="1" x14ac:dyDescent="0.2">
      <c r="A171" s="292"/>
      <c r="B171" s="292"/>
      <c r="C171" s="261"/>
      <c r="F171" s="283"/>
      <c r="I171" s="261"/>
      <c r="J171" s="261"/>
      <c r="K171" s="261"/>
      <c r="L171" s="261"/>
      <c r="M171" s="261"/>
      <c r="N171" s="261"/>
      <c r="O171" s="261"/>
    </row>
    <row r="172" spans="1:15" s="262" customFormat="1" x14ac:dyDescent="0.2">
      <c r="A172" s="282"/>
      <c r="B172" s="282"/>
      <c r="C172" s="261"/>
      <c r="F172" s="283"/>
      <c r="I172" s="261"/>
      <c r="J172" s="261"/>
      <c r="K172" s="261"/>
      <c r="L172" s="261"/>
      <c r="M172" s="261"/>
      <c r="N172" s="261"/>
      <c r="O172" s="261"/>
    </row>
    <row r="173" spans="1:15" s="262" customFormat="1" x14ac:dyDescent="0.2">
      <c r="A173" s="282"/>
      <c r="B173" s="282"/>
      <c r="C173" s="261"/>
      <c r="F173" s="283"/>
      <c r="I173" s="261"/>
      <c r="J173" s="261"/>
      <c r="K173" s="261"/>
      <c r="L173" s="261"/>
      <c r="M173" s="261"/>
      <c r="N173" s="261"/>
      <c r="O173" s="261"/>
    </row>
    <row r="174" spans="1:15" s="262" customFormat="1" x14ac:dyDescent="0.2">
      <c r="A174" s="282"/>
      <c r="B174" s="282"/>
      <c r="C174" s="261"/>
      <c r="F174" s="283"/>
      <c r="I174" s="261"/>
      <c r="J174" s="261"/>
      <c r="K174" s="261"/>
      <c r="L174" s="261"/>
      <c r="M174" s="261"/>
      <c r="N174" s="261"/>
      <c r="O174" s="261"/>
    </row>
    <row r="175" spans="1:15" s="262" customFormat="1" x14ac:dyDescent="0.2">
      <c r="A175" s="282"/>
      <c r="B175" s="282"/>
      <c r="C175" s="261"/>
      <c r="F175" s="283"/>
      <c r="I175" s="261"/>
      <c r="J175" s="261"/>
      <c r="K175" s="261"/>
      <c r="L175" s="261"/>
      <c r="M175" s="261"/>
      <c r="N175" s="261"/>
      <c r="O175" s="261"/>
    </row>
    <row r="176" spans="1:15" s="262" customFormat="1" x14ac:dyDescent="0.2">
      <c r="A176" s="282"/>
      <c r="B176" s="282"/>
      <c r="C176" s="261"/>
      <c r="F176" s="283"/>
      <c r="I176" s="261"/>
      <c r="J176" s="261"/>
      <c r="K176" s="261"/>
      <c r="L176" s="261"/>
      <c r="M176" s="261"/>
      <c r="N176" s="261"/>
      <c r="O176" s="261"/>
    </row>
    <row r="177" spans="1:15" s="262" customFormat="1" x14ac:dyDescent="0.2">
      <c r="A177" s="282"/>
      <c r="B177" s="282"/>
      <c r="C177" s="261"/>
      <c r="F177" s="283"/>
      <c r="I177" s="261"/>
      <c r="J177" s="261"/>
      <c r="K177" s="261"/>
      <c r="L177" s="261"/>
      <c r="M177" s="261"/>
      <c r="N177" s="261"/>
      <c r="O177" s="261"/>
    </row>
    <row r="178" spans="1:15" s="262" customFormat="1" x14ac:dyDescent="0.2">
      <c r="A178" s="282"/>
      <c r="B178" s="282"/>
      <c r="C178" s="261"/>
      <c r="F178" s="283"/>
      <c r="I178" s="261"/>
      <c r="J178" s="261"/>
      <c r="K178" s="261"/>
      <c r="L178" s="261"/>
      <c r="M178" s="261"/>
      <c r="N178" s="261"/>
      <c r="O178" s="261"/>
    </row>
    <row r="179" spans="1:15" s="262" customFormat="1" x14ac:dyDescent="0.2">
      <c r="A179" s="282"/>
      <c r="B179" s="282"/>
      <c r="C179" s="261"/>
      <c r="F179" s="283"/>
      <c r="I179" s="261"/>
      <c r="J179" s="261"/>
      <c r="K179" s="261"/>
      <c r="L179" s="261"/>
      <c r="M179" s="261"/>
      <c r="N179" s="261"/>
      <c r="O179" s="261"/>
    </row>
    <row r="180" spans="1:15" s="262" customFormat="1" x14ac:dyDescent="0.2">
      <c r="A180" s="282"/>
      <c r="B180" s="282"/>
      <c r="C180" s="261"/>
      <c r="F180" s="283"/>
      <c r="I180" s="261"/>
      <c r="J180" s="261"/>
      <c r="K180" s="261"/>
      <c r="L180" s="261"/>
      <c r="M180" s="261"/>
      <c r="N180" s="261"/>
      <c r="O180" s="261"/>
    </row>
    <row r="181" spans="1:15" s="262" customFormat="1" x14ac:dyDescent="0.2">
      <c r="A181" s="282"/>
      <c r="B181" s="282"/>
      <c r="C181" s="261"/>
      <c r="F181" s="283"/>
      <c r="I181" s="261"/>
      <c r="J181" s="261"/>
      <c r="K181" s="261"/>
      <c r="L181" s="261"/>
      <c r="M181" s="261"/>
      <c r="N181" s="261"/>
      <c r="O181" s="261"/>
    </row>
    <row r="182" spans="1:15" s="262" customFormat="1" x14ac:dyDescent="0.2">
      <c r="A182" s="282"/>
      <c r="B182" s="282"/>
      <c r="C182" s="261"/>
      <c r="F182" s="283"/>
      <c r="I182" s="261"/>
      <c r="J182" s="261"/>
      <c r="K182" s="261"/>
      <c r="L182" s="261"/>
      <c r="M182" s="261"/>
      <c r="N182" s="261"/>
      <c r="O182" s="261"/>
    </row>
    <row r="183" spans="1:15" s="262" customFormat="1" x14ac:dyDescent="0.2">
      <c r="A183" s="282"/>
      <c r="B183" s="282"/>
      <c r="C183" s="261"/>
      <c r="F183" s="283"/>
      <c r="I183" s="261"/>
      <c r="J183" s="261"/>
      <c r="K183" s="261"/>
      <c r="L183" s="261"/>
      <c r="M183" s="261"/>
      <c r="N183" s="261"/>
      <c r="O183" s="261"/>
    </row>
    <row r="184" spans="1:15" s="262" customFormat="1" x14ac:dyDescent="0.2">
      <c r="A184" s="282"/>
      <c r="B184" s="282"/>
      <c r="C184" s="261"/>
      <c r="F184" s="283"/>
      <c r="I184" s="261"/>
      <c r="J184" s="261"/>
      <c r="K184" s="261"/>
      <c r="L184" s="261"/>
      <c r="M184" s="261"/>
      <c r="N184" s="261"/>
      <c r="O184" s="261"/>
    </row>
    <row r="185" spans="1:15" s="262" customFormat="1" x14ac:dyDescent="0.2">
      <c r="A185" s="282"/>
      <c r="B185" s="282"/>
      <c r="C185" s="261"/>
      <c r="F185" s="283"/>
      <c r="I185" s="261"/>
      <c r="J185" s="261"/>
      <c r="K185" s="261"/>
      <c r="L185" s="261"/>
      <c r="M185" s="261"/>
      <c r="N185" s="261"/>
      <c r="O185" s="261"/>
    </row>
    <row r="186" spans="1:15" s="262" customFormat="1" x14ac:dyDescent="0.2">
      <c r="A186" s="282"/>
      <c r="B186" s="282"/>
      <c r="C186" s="261"/>
      <c r="F186" s="283"/>
      <c r="I186" s="261"/>
      <c r="J186" s="261"/>
      <c r="K186" s="261"/>
      <c r="L186" s="261"/>
      <c r="M186" s="261"/>
      <c r="N186" s="261"/>
      <c r="O186" s="261"/>
    </row>
    <row r="187" spans="1:15" s="262" customFormat="1" x14ac:dyDescent="0.2">
      <c r="A187" s="282"/>
      <c r="B187" s="282"/>
      <c r="C187" s="261"/>
      <c r="F187" s="283"/>
      <c r="I187" s="261"/>
      <c r="J187" s="261"/>
      <c r="K187" s="261"/>
      <c r="L187" s="261"/>
      <c r="M187" s="261"/>
      <c r="N187" s="261"/>
      <c r="O187" s="261"/>
    </row>
    <row r="188" spans="1:15" s="262" customFormat="1" x14ac:dyDescent="0.2">
      <c r="A188" s="282"/>
      <c r="B188" s="282"/>
      <c r="C188" s="261"/>
      <c r="F188" s="283"/>
      <c r="I188" s="261"/>
      <c r="J188" s="261"/>
      <c r="K188" s="261"/>
      <c r="L188" s="261"/>
      <c r="M188" s="261"/>
      <c r="N188" s="261"/>
      <c r="O188" s="261"/>
    </row>
    <row r="189" spans="1:15" s="262" customFormat="1" x14ac:dyDescent="0.2">
      <c r="A189" s="282"/>
      <c r="B189" s="282"/>
      <c r="C189" s="261"/>
      <c r="F189" s="283"/>
      <c r="I189" s="261"/>
      <c r="J189" s="261"/>
      <c r="K189" s="261"/>
      <c r="L189" s="261"/>
      <c r="M189" s="261"/>
      <c r="N189" s="261"/>
      <c r="O189" s="261"/>
    </row>
    <row r="190" spans="1:15" s="262" customFormat="1" x14ac:dyDescent="0.2">
      <c r="A190" s="282"/>
      <c r="B190" s="282"/>
      <c r="C190" s="261"/>
      <c r="F190" s="283"/>
      <c r="I190" s="261"/>
      <c r="J190" s="261"/>
      <c r="K190" s="261"/>
      <c r="L190" s="261"/>
      <c r="M190" s="261"/>
      <c r="N190" s="261"/>
      <c r="O190" s="261"/>
    </row>
    <row r="191" spans="1:15" s="262" customFormat="1" x14ac:dyDescent="0.2">
      <c r="A191" s="282"/>
      <c r="B191" s="282"/>
      <c r="C191" s="261"/>
      <c r="F191" s="283"/>
      <c r="I191" s="261"/>
      <c r="J191" s="261"/>
      <c r="K191" s="261"/>
      <c r="L191" s="261"/>
      <c r="M191" s="261"/>
      <c r="N191" s="261"/>
      <c r="O191" s="261"/>
    </row>
    <row r="192" spans="1:15" s="262" customFormat="1" x14ac:dyDescent="0.2">
      <c r="A192" s="282"/>
      <c r="B192" s="282"/>
      <c r="C192" s="261"/>
      <c r="F192" s="283"/>
      <c r="I192" s="261"/>
      <c r="J192" s="261"/>
      <c r="K192" s="261"/>
      <c r="L192" s="261"/>
      <c r="M192" s="261"/>
      <c r="N192" s="261"/>
      <c r="O192" s="261"/>
    </row>
    <row r="193" spans="1:15" s="262" customFormat="1" x14ac:dyDescent="0.2">
      <c r="A193" s="282"/>
      <c r="B193" s="282"/>
      <c r="C193" s="261"/>
      <c r="F193" s="283"/>
      <c r="I193" s="261"/>
      <c r="J193" s="261"/>
      <c r="K193" s="261"/>
      <c r="L193" s="261"/>
      <c r="M193" s="261"/>
      <c r="N193" s="261"/>
      <c r="O193" s="261"/>
    </row>
    <row r="194" spans="1:15" s="262" customFormat="1" x14ac:dyDescent="0.2">
      <c r="A194" s="282"/>
      <c r="B194" s="282"/>
      <c r="C194" s="261"/>
      <c r="F194" s="283"/>
      <c r="I194" s="261"/>
      <c r="J194" s="261"/>
      <c r="K194" s="261"/>
      <c r="L194" s="261"/>
      <c r="M194" s="261"/>
      <c r="N194" s="261"/>
      <c r="O194" s="261"/>
    </row>
    <row r="195" spans="1:15" s="262" customFormat="1" x14ac:dyDescent="0.2">
      <c r="A195" s="282"/>
      <c r="B195" s="282"/>
      <c r="C195" s="261"/>
      <c r="F195" s="283"/>
      <c r="I195" s="261"/>
      <c r="J195" s="261"/>
      <c r="K195" s="261"/>
      <c r="L195" s="261"/>
      <c r="M195" s="261"/>
      <c r="N195" s="261"/>
      <c r="O195" s="261"/>
    </row>
    <row r="196" spans="1:15" s="262" customFormat="1" x14ac:dyDescent="0.2">
      <c r="A196" s="282"/>
      <c r="B196" s="282"/>
      <c r="C196" s="261"/>
      <c r="F196" s="283"/>
      <c r="I196" s="261"/>
      <c r="J196" s="261"/>
      <c r="K196" s="261"/>
      <c r="L196" s="261"/>
      <c r="M196" s="261"/>
      <c r="N196" s="261"/>
      <c r="O196" s="261"/>
    </row>
    <row r="197" spans="1:15" s="262" customFormat="1" x14ac:dyDescent="0.2">
      <c r="A197" s="282"/>
      <c r="B197" s="282"/>
      <c r="C197" s="261"/>
      <c r="F197" s="283"/>
      <c r="I197" s="261"/>
      <c r="J197" s="261"/>
      <c r="K197" s="261"/>
      <c r="L197" s="261"/>
      <c r="M197" s="261"/>
      <c r="N197" s="261"/>
      <c r="O197" s="261"/>
    </row>
    <row r="198" spans="1:15" s="262" customFormat="1" x14ac:dyDescent="0.2">
      <c r="A198" s="282"/>
      <c r="B198" s="282"/>
      <c r="C198" s="261"/>
      <c r="F198" s="283"/>
      <c r="I198" s="261"/>
      <c r="J198" s="261"/>
      <c r="K198" s="261"/>
      <c r="L198" s="261"/>
      <c r="M198" s="261"/>
      <c r="N198" s="261"/>
      <c r="O198" s="261"/>
    </row>
    <row r="199" spans="1:15" s="72" customFormat="1" x14ac:dyDescent="0.2">
      <c r="A199" s="293"/>
      <c r="B199" s="293"/>
      <c r="D199" s="70"/>
      <c r="E199" s="70"/>
      <c r="F199" s="71"/>
      <c r="G199" s="70"/>
      <c r="H199" s="70"/>
    </row>
    <row r="200" spans="1:15" s="72" customFormat="1" hidden="1" x14ac:dyDescent="0.2">
      <c r="A200" s="68" t="s">
        <v>34</v>
      </c>
      <c r="B200" s="68" t="str">
        <f>IF($D$7="МУЖЧИНЫ И ЖЕНЩИНЫ","МУЖЧИНЫ",IF($D$7="ДО 19 ЛЕТ","ЮНИОРЫ","ЮНОШИ"))</f>
        <v>МУЖЧИНЫ</v>
      </c>
      <c r="C200" s="69" t="s">
        <v>35</v>
      </c>
      <c r="D200" s="69" t="s">
        <v>36</v>
      </c>
      <c r="E200" s="70"/>
      <c r="F200" s="70"/>
      <c r="G200" s="71"/>
      <c r="H200" s="70"/>
      <c r="I200" s="70"/>
    </row>
    <row r="201" spans="1:15" s="72" customFormat="1" hidden="1" x14ac:dyDescent="0.2">
      <c r="A201" s="68" t="s">
        <v>37</v>
      </c>
      <c r="B201" s="68" t="str">
        <f>IF($D$7="МУЖЧИНЫ И ЖЕНЩИНЫ","ЖЕНЩИНЫ",IF($D$7="ДО 19 ЛЕТ","ЮНИОРКИ","ДЕВУШКИ"))</f>
        <v>ЖЕНЩИНЫ</v>
      </c>
      <c r="C201" s="69" t="s">
        <v>38</v>
      </c>
      <c r="D201" s="69" t="s">
        <v>39</v>
      </c>
      <c r="E201" s="70"/>
      <c r="F201" s="70"/>
      <c r="G201" s="71"/>
      <c r="H201" s="70"/>
      <c r="I201" s="70"/>
    </row>
    <row r="202" spans="1:15" s="72" customFormat="1" hidden="1" x14ac:dyDescent="0.2">
      <c r="A202" s="68" t="s">
        <v>40</v>
      </c>
      <c r="B202" s="68" t="str">
        <f>IF($D$7="МУЖЧИНЫ И ЖЕНЩИНЫ","МУЖЧИНЫ И ЖЕНЩИНЫ",IF($D$7="ДО 19 ЛЕТ","ЮНИОРЫ И ЮНИОРКИ","ЮНОШИ И ДЕВУШКИ"))</f>
        <v>МУЖЧИНЫ И ЖЕНЩИНЫ</v>
      </c>
      <c r="C202" s="69" t="s">
        <v>41</v>
      </c>
      <c r="D202" s="69" t="s">
        <v>42</v>
      </c>
      <c r="E202" s="70"/>
      <c r="F202" s="70"/>
      <c r="G202" s="71"/>
      <c r="H202" s="70"/>
      <c r="I202" s="70"/>
    </row>
    <row r="203" spans="1:15" s="72" customFormat="1" hidden="1" x14ac:dyDescent="0.2">
      <c r="A203" s="68" t="s">
        <v>43</v>
      </c>
      <c r="B203" s="68"/>
      <c r="C203" s="69" t="s">
        <v>44</v>
      </c>
      <c r="D203" s="69" t="s">
        <v>45</v>
      </c>
      <c r="E203" s="70"/>
      <c r="F203" s="70"/>
      <c r="G203" s="71"/>
      <c r="H203" s="70"/>
      <c r="I203" s="70"/>
    </row>
    <row r="204" spans="1:15" s="72" customFormat="1" hidden="1" x14ac:dyDescent="0.2">
      <c r="A204" s="68" t="s">
        <v>46</v>
      </c>
      <c r="B204" s="68"/>
      <c r="C204" s="69" t="s">
        <v>47</v>
      </c>
      <c r="D204" s="69" t="s">
        <v>48</v>
      </c>
      <c r="E204" s="70"/>
      <c r="F204" s="70"/>
      <c r="G204" s="71"/>
      <c r="H204" s="70"/>
      <c r="I204" s="70"/>
    </row>
    <row r="205" spans="1:15" s="72" customFormat="1" hidden="1" x14ac:dyDescent="0.2">
      <c r="A205" s="68" t="s">
        <v>49</v>
      </c>
      <c r="B205" s="68"/>
      <c r="C205" s="69" t="s">
        <v>50</v>
      </c>
      <c r="D205" s="69"/>
      <c r="E205" s="70"/>
      <c r="F205" s="70"/>
      <c r="G205" s="71"/>
      <c r="H205" s="70"/>
      <c r="I205" s="70"/>
    </row>
    <row r="206" spans="1:15" s="72" customFormat="1" hidden="1" x14ac:dyDescent="0.2">
      <c r="A206" s="68"/>
      <c r="B206" s="68"/>
      <c r="C206" s="69" t="s">
        <v>51</v>
      </c>
      <c r="D206" s="69"/>
      <c r="E206" s="70"/>
      <c r="F206" s="70"/>
      <c r="G206" s="71"/>
      <c r="H206" s="70"/>
      <c r="I206" s="70"/>
    </row>
    <row r="207" spans="1:15" s="72" customFormat="1" x14ac:dyDescent="0.2">
      <c r="A207" s="293"/>
      <c r="B207" s="293"/>
      <c r="D207" s="70"/>
      <c r="E207" s="70"/>
      <c r="F207" s="71"/>
      <c r="G207" s="70"/>
      <c r="H207" s="70"/>
    </row>
    <row r="208" spans="1:15" s="262" customFormat="1" x14ac:dyDescent="0.2">
      <c r="A208" s="282"/>
      <c r="B208" s="282"/>
      <c r="C208" s="261"/>
      <c r="F208" s="283"/>
      <c r="I208" s="261"/>
      <c r="J208" s="261"/>
      <c r="K208" s="261"/>
      <c r="L208" s="261"/>
      <c r="M208" s="261"/>
      <c r="N208" s="261"/>
      <c r="O208" s="261"/>
    </row>
    <row r="209" spans="1:15" s="262" customFormat="1" x14ac:dyDescent="0.2">
      <c r="A209" s="282"/>
      <c r="B209" s="282"/>
      <c r="C209" s="261"/>
      <c r="F209" s="283"/>
      <c r="I209" s="261"/>
      <c r="J209" s="261"/>
      <c r="K209" s="261"/>
      <c r="L209" s="261"/>
      <c r="M209" s="261"/>
      <c r="N209" s="261"/>
      <c r="O209" s="261"/>
    </row>
    <row r="210" spans="1:15" s="262" customFormat="1" x14ac:dyDescent="0.2">
      <c r="A210" s="282"/>
      <c r="B210" s="282"/>
      <c r="C210" s="261"/>
      <c r="F210" s="283"/>
      <c r="I210" s="261"/>
      <c r="J210" s="261"/>
      <c r="K210" s="261"/>
      <c r="L210" s="261"/>
      <c r="M210" s="261"/>
      <c r="N210" s="261"/>
      <c r="O210" s="261"/>
    </row>
    <row r="211" spans="1:15" s="262" customFormat="1" x14ac:dyDescent="0.2">
      <c r="A211" s="282"/>
      <c r="B211" s="282"/>
      <c r="C211" s="261"/>
      <c r="F211" s="283"/>
      <c r="I211" s="261"/>
      <c r="J211" s="261"/>
      <c r="K211" s="261"/>
      <c r="L211" s="261"/>
      <c r="M211" s="261"/>
      <c r="N211" s="261"/>
      <c r="O211" s="261"/>
    </row>
    <row r="212" spans="1:15" s="262" customFormat="1" x14ac:dyDescent="0.2">
      <c r="A212" s="282"/>
      <c r="B212" s="282"/>
      <c r="C212" s="261"/>
      <c r="F212" s="283"/>
      <c r="I212" s="261"/>
      <c r="J212" s="261"/>
      <c r="K212" s="261"/>
      <c r="L212" s="261"/>
      <c r="M212" s="261"/>
      <c r="N212" s="261"/>
      <c r="O212" s="261"/>
    </row>
    <row r="213" spans="1:15" s="262" customFormat="1" x14ac:dyDescent="0.2">
      <c r="A213" s="282"/>
      <c r="B213" s="282"/>
      <c r="C213" s="261"/>
      <c r="F213" s="283"/>
      <c r="I213" s="261"/>
      <c r="J213" s="261"/>
      <c r="K213" s="261"/>
      <c r="L213" s="261"/>
      <c r="M213" s="261"/>
      <c r="N213" s="261"/>
      <c r="O213" s="261"/>
    </row>
    <row r="214" spans="1:15" s="262" customFormat="1" x14ac:dyDescent="0.2">
      <c r="A214" s="282"/>
      <c r="B214" s="282"/>
      <c r="C214" s="261"/>
      <c r="F214" s="283"/>
      <c r="I214" s="261"/>
      <c r="J214" s="261"/>
      <c r="K214" s="261"/>
      <c r="L214" s="261"/>
      <c r="M214" s="261"/>
      <c r="N214" s="261"/>
      <c r="O214" s="261"/>
    </row>
    <row r="215" spans="1:15" s="262" customFormat="1" x14ac:dyDescent="0.2">
      <c r="A215" s="282"/>
      <c r="B215" s="282"/>
      <c r="C215" s="261"/>
      <c r="F215" s="283"/>
      <c r="I215" s="261"/>
      <c r="J215" s="261"/>
      <c r="K215" s="261"/>
      <c r="L215" s="261"/>
      <c r="M215" s="261"/>
      <c r="N215" s="261"/>
      <c r="O215" s="261"/>
    </row>
    <row r="216" spans="1:15" s="262" customFormat="1" x14ac:dyDescent="0.2">
      <c r="A216" s="282"/>
      <c r="B216" s="282"/>
      <c r="C216" s="261"/>
      <c r="F216" s="283"/>
      <c r="I216" s="261"/>
      <c r="J216" s="261"/>
      <c r="K216" s="261"/>
      <c r="L216" s="261"/>
      <c r="M216" s="261"/>
      <c r="N216" s="261"/>
      <c r="O216" s="261"/>
    </row>
    <row r="217" spans="1:15" s="262" customFormat="1" x14ac:dyDescent="0.2">
      <c r="A217" s="282"/>
      <c r="B217" s="282"/>
      <c r="C217" s="261"/>
      <c r="F217" s="283"/>
      <c r="I217" s="261"/>
      <c r="J217" s="261"/>
      <c r="K217" s="261"/>
      <c r="L217" s="261"/>
      <c r="M217" s="261"/>
      <c r="N217" s="261"/>
      <c r="O217" s="261"/>
    </row>
    <row r="218" spans="1:15" s="262" customFormat="1" x14ac:dyDescent="0.2">
      <c r="A218" s="282"/>
      <c r="B218" s="282"/>
      <c r="C218" s="261"/>
      <c r="F218" s="283"/>
      <c r="I218" s="261"/>
      <c r="J218" s="261"/>
      <c r="K218" s="261"/>
      <c r="L218" s="261"/>
      <c r="M218" s="261"/>
      <c r="N218" s="261"/>
      <c r="O218" s="261"/>
    </row>
    <row r="219" spans="1:15" s="262" customFormat="1" x14ac:dyDescent="0.2">
      <c r="A219" s="282"/>
      <c r="B219" s="282"/>
      <c r="C219" s="261"/>
      <c r="F219" s="283"/>
      <c r="I219" s="261"/>
      <c r="J219" s="261"/>
      <c r="K219" s="261"/>
      <c r="L219" s="261"/>
      <c r="M219" s="261"/>
      <c r="N219" s="261"/>
      <c r="O219" s="261"/>
    </row>
    <row r="220" spans="1:15" s="262" customFormat="1" x14ac:dyDescent="0.2">
      <c r="A220" s="282"/>
      <c r="B220" s="282"/>
      <c r="C220" s="261"/>
      <c r="F220" s="283"/>
      <c r="I220" s="261"/>
      <c r="J220" s="261"/>
      <c r="K220" s="261"/>
      <c r="L220" s="261"/>
      <c r="M220" s="261"/>
      <c r="N220" s="261"/>
      <c r="O220" s="261"/>
    </row>
    <row r="221" spans="1:15" s="262" customFormat="1" x14ac:dyDescent="0.2">
      <c r="A221" s="282"/>
      <c r="B221" s="282"/>
      <c r="C221" s="261"/>
      <c r="F221" s="283"/>
      <c r="I221" s="261"/>
      <c r="J221" s="261"/>
      <c r="K221" s="261"/>
      <c r="L221" s="261"/>
      <c r="M221" s="261"/>
      <c r="N221" s="261"/>
      <c r="O221" s="261"/>
    </row>
    <row r="222" spans="1:15" s="262" customFormat="1" x14ac:dyDescent="0.2">
      <c r="A222" s="282"/>
      <c r="B222" s="282"/>
      <c r="C222" s="261"/>
      <c r="F222" s="283"/>
      <c r="I222" s="261"/>
      <c r="J222" s="261"/>
      <c r="K222" s="261"/>
      <c r="L222" s="261"/>
      <c r="M222" s="261"/>
      <c r="N222" s="261"/>
      <c r="O222" s="261"/>
    </row>
    <row r="223" spans="1:15" s="262" customFormat="1" x14ac:dyDescent="0.2">
      <c r="A223" s="282"/>
      <c r="B223" s="282"/>
      <c r="C223" s="261"/>
      <c r="F223" s="283"/>
      <c r="I223" s="261"/>
      <c r="J223" s="261"/>
      <c r="K223" s="261"/>
      <c r="L223" s="261"/>
      <c r="M223" s="261"/>
      <c r="N223" s="261"/>
      <c r="O223" s="261"/>
    </row>
    <row r="224" spans="1:15" s="262" customFormat="1" x14ac:dyDescent="0.2">
      <c r="A224" s="282"/>
      <c r="B224" s="282"/>
      <c r="C224" s="261"/>
      <c r="F224" s="283"/>
      <c r="I224" s="261"/>
      <c r="J224" s="261"/>
      <c r="K224" s="261"/>
      <c r="L224" s="261"/>
      <c r="M224" s="261"/>
      <c r="N224" s="261"/>
      <c r="O224" s="261"/>
    </row>
    <row r="225" spans="1:15" s="262" customFormat="1" x14ac:dyDescent="0.2">
      <c r="A225" s="282"/>
      <c r="B225" s="282"/>
      <c r="C225" s="261"/>
      <c r="F225" s="283"/>
      <c r="I225" s="261"/>
      <c r="J225" s="261"/>
      <c r="K225" s="261"/>
      <c r="L225" s="261"/>
      <c r="M225" s="261"/>
      <c r="N225" s="261"/>
      <c r="O225" s="261"/>
    </row>
    <row r="226" spans="1:15" s="262" customFormat="1" x14ac:dyDescent="0.2">
      <c r="A226" s="282"/>
      <c r="B226" s="282"/>
      <c r="C226" s="261"/>
      <c r="F226" s="283"/>
      <c r="I226" s="261"/>
      <c r="J226" s="261"/>
      <c r="K226" s="261"/>
      <c r="L226" s="261"/>
      <c r="M226" s="261"/>
      <c r="N226" s="261"/>
      <c r="O226" s="261"/>
    </row>
    <row r="227" spans="1:15" s="262" customFormat="1" x14ac:dyDescent="0.2">
      <c r="A227" s="282"/>
      <c r="B227" s="282"/>
      <c r="C227" s="261"/>
      <c r="F227" s="283"/>
      <c r="I227" s="261"/>
      <c r="J227" s="261"/>
      <c r="K227" s="261"/>
      <c r="L227" s="261"/>
      <c r="M227" s="261"/>
      <c r="N227" s="261"/>
      <c r="O227" s="261"/>
    </row>
    <row r="228" spans="1:15" s="262" customFormat="1" x14ac:dyDescent="0.2">
      <c r="A228" s="282"/>
      <c r="B228" s="282"/>
      <c r="C228" s="261"/>
      <c r="F228" s="283"/>
      <c r="I228" s="261"/>
      <c r="J228" s="261"/>
      <c r="K228" s="261"/>
      <c r="L228" s="261"/>
      <c r="M228" s="261"/>
      <c r="N228" s="261"/>
      <c r="O228" s="261"/>
    </row>
    <row r="229" spans="1:15" s="262" customFormat="1" x14ac:dyDescent="0.2">
      <c r="A229" s="282"/>
      <c r="B229" s="282"/>
      <c r="C229" s="261"/>
      <c r="F229" s="283"/>
      <c r="I229" s="261"/>
      <c r="J229" s="261"/>
      <c r="K229" s="261"/>
      <c r="L229" s="261"/>
      <c r="M229" s="261"/>
      <c r="N229" s="261"/>
      <c r="O229" s="261"/>
    </row>
    <row r="230" spans="1:15" s="262" customFormat="1" x14ac:dyDescent="0.2">
      <c r="A230" s="282"/>
      <c r="B230" s="282"/>
      <c r="C230" s="261"/>
      <c r="F230" s="283"/>
      <c r="I230" s="261"/>
      <c r="J230" s="261"/>
      <c r="K230" s="261"/>
      <c r="L230" s="261"/>
      <c r="M230" s="261"/>
      <c r="N230" s="261"/>
      <c r="O230" s="261"/>
    </row>
    <row r="231" spans="1:15" s="262" customFormat="1" x14ac:dyDescent="0.2">
      <c r="A231" s="282"/>
      <c r="B231" s="282"/>
      <c r="C231" s="261"/>
      <c r="F231" s="283"/>
      <c r="I231" s="261"/>
      <c r="J231" s="261"/>
      <c r="K231" s="261"/>
      <c r="L231" s="261"/>
      <c r="M231" s="261"/>
      <c r="N231" s="261"/>
      <c r="O231" s="261"/>
    </row>
    <row r="232" spans="1:15" s="262" customFormat="1" x14ac:dyDescent="0.2">
      <c r="A232" s="282"/>
      <c r="B232" s="282"/>
      <c r="C232" s="261"/>
      <c r="F232" s="283"/>
      <c r="I232" s="261"/>
      <c r="J232" s="261"/>
      <c r="K232" s="261"/>
      <c r="L232" s="261"/>
      <c r="M232" s="261"/>
      <c r="N232" s="261"/>
      <c r="O232" s="261"/>
    </row>
    <row r="233" spans="1:15" s="262" customFormat="1" x14ac:dyDescent="0.2">
      <c r="A233" s="282"/>
      <c r="B233" s="282"/>
      <c r="C233" s="261"/>
      <c r="F233" s="283"/>
      <c r="I233" s="261"/>
      <c r="J233" s="261"/>
      <c r="K233" s="261"/>
      <c r="L233" s="261"/>
      <c r="M233" s="261"/>
      <c r="N233" s="261"/>
      <c r="O233" s="261"/>
    </row>
    <row r="234" spans="1:15" s="262" customFormat="1" x14ac:dyDescent="0.2">
      <c r="A234" s="282"/>
      <c r="B234" s="282"/>
      <c r="C234" s="261"/>
      <c r="F234" s="283"/>
      <c r="I234" s="261"/>
      <c r="J234" s="261"/>
      <c r="K234" s="261"/>
      <c r="L234" s="261"/>
      <c r="M234" s="261"/>
      <c r="N234" s="261"/>
      <c r="O234" s="261"/>
    </row>
    <row r="235" spans="1:15" s="262" customFormat="1" x14ac:dyDescent="0.2">
      <c r="A235" s="282"/>
      <c r="B235" s="282"/>
      <c r="C235" s="261"/>
      <c r="F235" s="283"/>
      <c r="I235" s="261"/>
      <c r="J235" s="261"/>
      <c r="K235" s="261"/>
      <c r="L235" s="261"/>
      <c r="M235" s="261"/>
      <c r="N235" s="261"/>
      <c r="O235" s="261"/>
    </row>
    <row r="236" spans="1:15" s="262" customFormat="1" x14ac:dyDescent="0.2">
      <c r="A236" s="282"/>
      <c r="B236" s="282"/>
      <c r="C236" s="261"/>
      <c r="F236" s="283"/>
      <c r="I236" s="261"/>
      <c r="J236" s="261"/>
      <c r="K236" s="261"/>
      <c r="L236" s="261"/>
      <c r="M236" s="261"/>
      <c r="N236" s="261"/>
      <c r="O236" s="261"/>
    </row>
    <row r="237" spans="1:15" s="262" customFormat="1" x14ac:dyDescent="0.2">
      <c r="A237" s="282"/>
      <c r="B237" s="282"/>
      <c r="C237" s="261"/>
      <c r="F237" s="283"/>
      <c r="I237" s="261"/>
      <c r="J237" s="261"/>
      <c r="K237" s="261"/>
      <c r="L237" s="261"/>
      <c r="M237" s="261"/>
      <c r="N237" s="261"/>
      <c r="O237" s="261"/>
    </row>
    <row r="238" spans="1:15" s="262" customFormat="1" x14ac:dyDescent="0.2">
      <c r="A238" s="282"/>
      <c r="B238" s="282"/>
      <c r="C238" s="261"/>
      <c r="F238" s="283"/>
      <c r="I238" s="261"/>
      <c r="J238" s="261"/>
      <c r="K238" s="261"/>
      <c r="L238" s="261"/>
      <c r="M238" s="261"/>
      <c r="N238" s="261"/>
      <c r="O238" s="261"/>
    </row>
    <row r="239" spans="1:15" s="262" customFormat="1" x14ac:dyDescent="0.2">
      <c r="A239" s="282"/>
      <c r="B239" s="282"/>
      <c r="C239" s="261"/>
      <c r="F239" s="283"/>
      <c r="I239" s="261"/>
      <c r="J239" s="261"/>
      <c r="K239" s="261"/>
      <c r="L239" s="261"/>
      <c r="M239" s="261"/>
      <c r="N239" s="261"/>
      <c r="O239" s="261"/>
    </row>
    <row r="240" spans="1:15" s="262" customFormat="1" x14ac:dyDescent="0.2">
      <c r="A240" s="282"/>
      <c r="B240" s="282"/>
      <c r="C240" s="261"/>
      <c r="F240" s="283"/>
      <c r="I240" s="261"/>
      <c r="J240" s="261"/>
      <c r="K240" s="261"/>
      <c r="L240" s="261"/>
      <c r="M240" s="261"/>
      <c r="N240" s="261"/>
      <c r="O240" s="261"/>
    </row>
    <row r="241" spans="1:15" s="262" customFormat="1" x14ac:dyDescent="0.2">
      <c r="A241" s="282"/>
      <c r="B241" s="282"/>
      <c r="C241" s="261"/>
      <c r="F241" s="283"/>
      <c r="I241" s="261"/>
      <c r="J241" s="261"/>
      <c r="K241" s="261"/>
      <c r="L241" s="261"/>
      <c r="M241" s="261"/>
      <c r="N241" s="261"/>
      <c r="O241" s="261"/>
    </row>
    <row r="242" spans="1:15" s="262" customFormat="1" x14ac:dyDescent="0.2">
      <c r="A242" s="282"/>
      <c r="B242" s="282"/>
      <c r="C242" s="261"/>
      <c r="F242" s="283"/>
      <c r="I242" s="261"/>
      <c r="J242" s="261"/>
      <c r="K242" s="261"/>
      <c r="L242" s="261"/>
      <c r="M242" s="261"/>
      <c r="N242" s="261"/>
      <c r="O242" s="261"/>
    </row>
    <row r="243" spans="1:15" s="262" customFormat="1" x14ac:dyDescent="0.2">
      <c r="A243" s="282"/>
      <c r="B243" s="282"/>
      <c r="C243" s="261"/>
      <c r="F243" s="283"/>
      <c r="I243" s="261"/>
      <c r="J243" s="261"/>
      <c r="K243" s="261"/>
      <c r="L243" s="261"/>
      <c r="M243" s="261"/>
      <c r="N243" s="261"/>
      <c r="O243" s="261"/>
    </row>
    <row r="244" spans="1:15" s="262" customFormat="1" x14ac:dyDescent="0.2">
      <c r="A244" s="282"/>
      <c r="B244" s="282"/>
      <c r="C244" s="261"/>
      <c r="F244" s="283"/>
      <c r="I244" s="261"/>
      <c r="J244" s="261"/>
      <c r="K244" s="261"/>
      <c r="L244" s="261"/>
      <c r="M244" s="261"/>
      <c r="N244" s="261"/>
      <c r="O244" s="261"/>
    </row>
    <row r="245" spans="1:15" s="262" customFormat="1" x14ac:dyDescent="0.2">
      <c r="A245" s="282"/>
      <c r="B245" s="282"/>
      <c r="C245" s="261"/>
      <c r="F245" s="283"/>
      <c r="I245" s="261"/>
      <c r="J245" s="261"/>
      <c r="K245" s="261"/>
      <c r="L245" s="261"/>
      <c r="M245" s="261"/>
      <c r="N245" s="261"/>
      <c r="O245" s="261"/>
    </row>
    <row r="246" spans="1:15" s="262" customFormat="1" x14ac:dyDescent="0.2">
      <c r="A246" s="282"/>
      <c r="B246" s="282"/>
      <c r="C246" s="261"/>
      <c r="F246" s="283"/>
      <c r="I246" s="261"/>
      <c r="J246" s="261"/>
      <c r="K246" s="261"/>
      <c r="L246" s="261"/>
      <c r="M246" s="261"/>
      <c r="N246" s="261"/>
      <c r="O246" s="261"/>
    </row>
    <row r="247" spans="1:15" s="262" customFormat="1" x14ac:dyDescent="0.2">
      <c r="A247" s="282"/>
      <c r="B247" s="282"/>
      <c r="C247" s="261"/>
      <c r="F247" s="283"/>
      <c r="I247" s="261"/>
      <c r="J247" s="261"/>
      <c r="K247" s="261"/>
      <c r="L247" s="261"/>
      <c r="M247" s="261"/>
      <c r="N247" s="261"/>
      <c r="O247" s="261"/>
    </row>
    <row r="248" spans="1:15" s="262" customFormat="1" x14ac:dyDescent="0.2">
      <c r="A248" s="282"/>
      <c r="B248" s="282"/>
      <c r="C248" s="261"/>
      <c r="F248" s="283"/>
      <c r="I248" s="261"/>
      <c r="J248" s="261"/>
      <c r="K248" s="261"/>
      <c r="L248" s="261"/>
      <c r="M248" s="261"/>
      <c r="N248" s="261"/>
      <c r="O248" s="261"/>
    </row>
    <row r="249" spans="1:15" s="262" customFormat="1" x14ac:dyDescent="0.2">
      <c r="A249" s="282"/>
      <c r="B249" s="282"/>
      <c r="C249" s="261"/>
      <c r="F249" s="283"/>
      <c r="I249" s="261"/>
      <c r="J249" s="261"/>
      <c r="K249" s="261"/>
      <c r="L249" s="261"/>
      <c r="M249" s="261"/>
      <c r="N249" s="261"/>
      <c r="O249" s="261"/>
    </row>
    <row r="250" spans="1:15" s="262" customFormat="1" x14ac:dyDescent="0.2">
      <c r="A250" s="282"/>
      <c r="B250" s="282"/>
      <c r="C250" s="261"/>
      <c r="F250" s="283"/>
      <c r="I250" s="261"/>
      <c r="J250" s="261"/>
      <c r="K250" s="261"/>
      <c r="L250" s="261"/>
      <c r="M250" s="261"/>
      <c r="N250" s="261"/>
      <c r="O250" s="261"/>
    </row>
    <row r="251" spans="1:15" s="262" customFormat="1" x14ac:dyDescent="0.2">
      <c r="A251" s="282"/>
      <c r="B251" s="282"/>
      <c r="C251" s="261"/>
      <c r="F251" s="283"/>
      <c r="I251" s="261"/>
      <c r="J251" s="261"/>
      <c r="K251" s="261"/>
      <c r="L251" s="261"/>
      <c r="M251" s="261"/>
      <c r="N251" s="261"/>
      <c r="O251" s="261"/>
    </row>
    <row r="252" spans="1:15" s="262" customFormat="1" x14ac:dyDescent="0.2">
      <c r="A252" s="282"/>
      <c r="B252" s="282"/>
      <c r="C252" s="261"/>
      <c r="F252" s="283"/>
      <c r="I252" s="261"/>
      <c r="J252" s="261"/>
      <c r="K252" s="261"/>
      <c r="L252" s="261"/>
      <c r="M252" s="261"/>
      <c r="N252" s="261"/>
      <c r="O252" s="261"/>
    </row>
    <row r="253" spans="1:15" s="262" customFormat="1" x14ac:dyDescent="0.2">
      <c r="A253" s="282"/>
      <c r="B253" s="282"/>
      <c r="C253" s="261"/>
      <c r="F253" s="283"/>
      <c r="I253" s="261"/>
      <c r="J253" s="261"/>
      <c r="K253" s="261"/>
      <c r="L253" s="261"/>
      <c r="M253" s="261"/>
      <c r="N253" s="261"/>
      <c r="O253" s="261"/>
    </row>
    <row r="254" spans="1:15" s="262" customFormat="1" x14ac:dyDescent="0.2">
      <c r="A254" s="282"/>
      <c r="B254" s="282"/>
      <c r="C254" s="261"/>
      <c r="F254" s="283"/>
      <c r="I254" s="261"/>
      <c r="J254" s="261"/>
      <c r="K254" s="261"/>
      <c r="L254" s="261"/>
      <c r="M254" s="261"/>
      <c r="N254" s="261"/>
      <c r="O254" s="261"/>
    </row>
    <row r="255" spans="1:15" s="262" customFormat="1" x14ac:dyDescent="0.2">
      <c r="A255" s="282"/>
      <c r="B255" s="282"/>
      <c r="C255" s="261"/>
      <c r="F255" s="283"/>
      <c r="I255" s="261"/>
      <c r="J255" s="261"/>
      <c r="K255" s="261"/>
      <c r="L255" s="261"/>
      <c r="M255" s="261"/>
      <c r="N255" s="261"/>
      <c r="O255" s="261"/>
    </row>
    <row r="256" spans="1:15" s="262" customFormat="1" x14ac:dyDescent="0.2">
      <c r="A256" s="282"/>
      <c r="B256" s="282"/>
      <c r="C256" s="261"/>
      <c r="F256" s="283"/>
      <c r="I256" s="261"/>
      <c r="J256" s="261"/>
      <c r="K256" s="261"/>
      <c r="L256" s="261"/>
      <c r="M256" s="261"/>
      <c r="N256" s="261"/>
      <c r="O256" s="261"/>
    </row>
    <row r="257" spans="1:15" s="262" customFormat="1" x14ac:dyDescent="0.2">
      <c r="A257" s="282"/>
      <c r="B257" s="282"/>
      <c r="C257" s="261"/>
      <c r="F257" s="283"/>
      <c r="I257" s="261"/>
      <c r="J257" s="261"/>
      <c r="K257" s="261"/>
      <c r="L257" s="261"/>
      <c r="M257" s="261"/>
      <c r="N257" s="261"/>
      <c r="O257" s="261"/>
    </row>
    <row r="258" spans="1:15" s="262" customFormat="1" x14ac:dyDescent="0.2">
      <c r="A258" s="282"/>
      <c r="B258" s="282"/>
      <c r="C258" s="261"/>
      <c r="F258" s="283"/>
      <c r="I258" s="261"/>
      <c r="J258" s="261"/>
      <c r="K258" s="261"/>
      <c r="L258" s="261"/>
      <c r="M258" s="261"/>
      <c r="N258" s="261"/>
      <c r="O258" s="261"/>
    </row>
    <row r="259" spans="1:15" s="262" customFormat="1" x14ac:dyDescent="0.2">
      <c r="A259" s="282"/>
      <c r="B259" s="282"/>
      <c r="C259" s="261"/>
      <c r="F259" s="283"/>
      <c r="I259" s="261"/>
      <c r="J259" s="261"/>
      <c r="K259" s="261"/>
      <c r="L259" s="261"/>
      <c r="M259" s="261"/>
      <c r="N259" s="261"/>
      <c r="O259" s="261"/>
    </row>
    <row r="260" spans="1:15" s="262" customFormat="1" x14ac:dyDescent="0.2">
      <c r="A260" s="282"/>
      <c r="B260" s="282"/>
      <c r="C260" s="261"/>
      <c r="F260" s="283"/>
      <c r="I260" s="261"/>
      <c r="J260" s="261"/>
      <c r="K260" s="261"/>
      <c r="L260" s="261"/>
      <c r="M260" s="261"/>
      <c r="N260" s="261"/>
      <c r="O260" s="261"/>
    </row>
    <row r="261" spans="1:15" s="262" customFormat="1" x14ac:dyDescent="0.2">
      <c r="A261" s="282"/>
      <c r="B261" s="282"/>
      <c r="C261" s="261"/>
      <c r="F261" s="283"/>
      <c r="I261" s="261"/>
      <c r="J261" s="261"/>
      <c r="K261" s="261"/>
      <c r="L261" s="261"/>
      <c r="M261" s="261"/>
      <c r="N261" s="261"/>
      <c r="O261" s="261"/>
    </row>
    <row r="262" spans="1:15" s="262" customFormat="1" x14ac:dyDescent="0.2">
      <c r="A262" s="282"/>
      <c r="B262" s="282"/>
      <c r="C262" s="261"/>
      <c r="F262" s="283"/>
      <c r="I262" s="261"/>
      <c r="J262" s="261"/>
      <c r="K262" s="261"/>
      <c r="L262" s="261"/>
      <c r="M262" s="261"/>
      <c r="N262" s="261"/>
      <c r="O262" s="261"/>
    </row>
    <row r="263" spans="1:15" s="262" customFormat="1" x14ac:dyDescent="0.2">
      <c r="A263" s="282"/>
      <c r="B263" s="282"/>
      <c r="C263" s="261"/>
      <c r="F263" s="283"/>
      <c r="I263" s="261"/>
      <c r="J263" s="261"/>
      <c r="K263" s="261"/>
      <c r="L263" s="261"/>
      <c r="M263" s="261"/>
      <c r="N263" s="261"/>
      <c r="O263" s="261"/>
    </row>
    <row r="264" spans="1:15" s="262" customFormat="1" x14ac:dyDescent="0.2">
      <c r="A264" s="282"/>
      <c r="B264" s="282"/>
      <c r="C264" s="261"/>
      <c r="F264" s="283"/>
      <c r="I264" s="261"/>
      <c r="J264" s="261"/>
      <c r="K264" s="261"/>
      <c r="L264" s="261"/>
      <c r="M264" s="261"/>
      <c r="N264" s="261"/>
      <c r="O264" s="261"/>
    </row>
    <row r="265" spans="1:15" s="262" customFormat="1" x14ac:dyDescent="0.2">
      <c r="A265" s="282"/>
      <c r="B265" s="282"/>
      <c r="C265" s="261"/>
      <c r="F265" s="283"/>
      <c r="I265" s="261"/>
      <c r="J265" s="261"/>
      <c r="K265" s="261"/>
      <c r="L265" s="261"/>
      <c r="M265" s="261"/>
      <c r="N265" s="261"/>
      <c r="O265" s="261"/>
    </row>
    <row r="266" spans="1:15" s="262" customFormat="1" x14ac:dyDescent="0.2">
      <c r="A266" s="282"/>
      <c r="B266" s="282"/>
      <c r="C266" s="261"/>
      <c r="F266" s="283"/>
      <c r="I266" s="261"/>
      <c r="J266" s="261"/>
      <c r="K266" s="261"/>
      <c r="L266" s="261"/>
      <c r="M266" s="261"/>
      <c r="N266" s="261"/>
      <c r="O266" s="261"/>
    </row>
    <row r="267" spans="1:15" s="262" customFormat="1" x14ac:dyDescent="0.2">
      <c r="A267" s="282"/>
      <c r="B267" s="282"/>
      <c r="C267" s="261"/>
      <c r="F267" s="283"/>
      <c r="I267" s="261"/>
      <c r="J267" s="261"/>
      <c r="K267" s="261"/>
      <c r="L267" s="261"/>
      <c r="M267" s="261"/>
      <c r="N267" s="261"/>
      <c r="O267" s="261"/>
    </row>
    <row r="268" spans="1:15" s="262" customFormat="1" x14ac:dyDescent="0.2">
      <c r="A268" s="282"/>
      <c r="B268" s="282"/>
      <c r="C268" s="261"/>
      <c r="F268" s="283"/>
      <c r="I268" s="261"/>
      <c r="J268" s="261"/>
      <c r="K268" s="261"/>
      <c r="L268" s="261"/>
      <c r="M268" s="261"/>
      <c r="N268" s="261"/>
      <c r="O268" s="261"/>
    </row>
    <row r="269" spans="1:15" s="262" customFormat="1" x14ac:dyDescent="0.2">
      <c r="A269" s="282"/>
      <c r="B269" s="282"/>
      <c r="C269" s="261"/>
      <c r="F269" s="283"/>
      <c r="I269" s="261"/>
      <c r="J269" s="261"/>
      <c r="K269" s="261"/>
      <c r="L269" s="261"/>
      <c r="M269" s="261"/>
      <c r="N269" s="261"/>
      <c r="O269" s="261"/>
    </row>
    <row r="270" spans="1:15" s="262" customFormat="1" x14ac:dyDescent="0.2">
      <c r="A270" s="282"/>
      <c r="B270" s="282"/>
      <c r="C270" s="261"/>
      <c r="F270" s="283"/>
      <c r="I270" s="261"/>
      <c r="J270" s="261"/>
      <c r="K270" s="261"/>
      <c r="L270" s="261"/>
      <c r="M270" s="261"/>
      <c r="N270" s="261"/>
      <c r="O270" s="261"/>
    </row>
    <row r="271" spans="1:15" s="262" customFormat="1" x14ac:dyDescent="0.2">
      <c r="A271" s="282"/>
      <c r="B271" s="282"/>
      <c r="C271" s="261"/>
      <c r="F271" s="283"/>
      <c r="I271" s="261"/>
      <c r="J271" s="261"/>
      <c r="K271" s="261"/>
      <c r="L271" s="261"/>
      <c r="M271" s="261"/>
      <c r="N271" s="261"/>
      <c r="O271" s="261"/>
    </row>
    <row r="272" spans="1:15" s="262" customFormat="1" x14ac:dyDescent="0.2">
      <c r="A272" s="282"/>
      <c r="B272" s="282"/>
      <c r="C272" s="261"/>
      <c r="F272" s="283"/>
      <c r="I272" s="261"/>
      <c r="J272" s="261"/>
      <c r="K272" s="261"/>
      <c r="L272" s="261"/>
      <c r="M272" s="261"/>
      <c r="N272" s="261"/>
      <c r="O272" s="261"/>
    </row>
    <row r="273" spans="1:15" s="262" customFormat="1" x14ac:dyDescent="0.2">
      <c r="A273" s="282"/>
      <c r="B273" s="282"/>
      <c r="C273" s="261"/>
      <c r="F273" s="283"/>
      <c r="I273" s="261"/>
      <c r="J273" s="261"/>
      <c r="K273" s="261"/>
      <c r="L273" s="261"/>
      <c r="M273" s="261"/>
      <c r="N273" s="261"/>
      <c r="O273" s="261"/>
    </row>
    <row r="274" spans="1:15" s="262" customFormat="1" x14ac:dyDescent="0.2">
      <c r="A274" s="282"/>
      <c r="B274" s="282"/>
      <c r="C274" s="261"/>
      <c r="F274" s="283"/>
      <c r="I274" s="261"/>
      <c r="J274" s="261"/>
      <c r="K274" s="261"/>
      <c r="L274" s="261"/>
      <c r="M274" s="261"/>
      <c r="N274" s="261"/>
      <c r="O274" s="261"/>
    </row>
    <row r="275" spans="1:15" s="262" customFormat="1" x14ac:dyDescent="0.2">
      <c r="A275" s="282"/>
      <c r="B275" s="282"/>
      <c r="C275" s="261"/>
      <c r="F275" s="283"/>
      <c r="I275" s="261"/>
      <c r="J275" s="261"/>
      <c r="K275" s="261"/>
      <c r="L275" s="261"/>
      <c r="M275" s="261"/>
      <c r="N275" s="261"/>
      <c r="O275" s="261"/>
    </row>
    <row r="276" spans="1:15" s="262" customFormat="1" x14ac:dyDescent="0.2">
      <c r="A276" s="282"/>
      <c r="B276" s="282"/>
      <c r="C276" s="261"/>
      <c r="F276" s="283"/>
      <c r="I276" s="261"/>
      <c r="J276" s="261"/>
      <c r="K276" s="261"/>
      <c r="L276" s="261"/>
      <c r="M276" s="261"/>
      <c r="N276" s="261"/>
      <c r="O276" s="261"/>
    </row>
    <row r="277" spans="1:15" s="262" customFormat="1" x14ac:dyDescent="0.2">
      <c r="A277" s="282"/>
      <c r="B277" s="282"/>
      <c r="C277" s="261"/>
      <c r="F277" s="283"/>
      <c r="I277" s="261"/>
      <c r="J277" s="261"/>
      <c r="K277" s="261"/>
      <c r="L277" s="261"/>
      <c r="M277" s="261"/>
      <c r="N277" s="261"/>
      <c r="O277" s="261"/>
    </row>
    <row r="278" spans="1:15" s="262" customFormat="1" x14ac:dyDescent="0.2">
      <c r="A278" s="282"/>
      <c r="B278" s="282"/>
      <c r="C278" s="261"/>
      <c r="F278" s="283"/>
      <c r="I278" s="261"/>
      <c r="J278" s="261"/>
      <c r="K278" s="261"/>
      <c r="L278" s="261"/>
      <c r="M278" s="261"/>
      <c r="N278" s="261"/>
      <c r="O278" s="261"/>
    </row>
    <row r="279" spans="1:15" s="262" customFormat="1" x14ac:dyDescent="0.2">
      <c r="A279" s="282"/>
      <c r="B279" s="282"/>
      <c r="C279" s="261"/>
      <c r="F279" s="283"/>
      <c r="I279" s="261"/>
      <c r="J279" s="261"/>
      <c r="K279" s="261"/>
      <c r="L279" s="261"/>
      <c r="M279" s="261"/>
      <c r="N279" s="261"/>
      <c r="O279" s="261"/>
    </row>
    <row r="280" spans="1:15" s="262" customFormat="1" x14ac:dyDescent="0.2">
      <c r="A280" s="282"/>
      <c r="B280" s="282"/>
      <c r="C280" s="261"/>
      <c r="F280" s="283"/>
      <c r="I280" s="261"/>
      <c r="J280" s="261"/>
      <c r="K280" s="261"/>
      <c r="L280" s="261"/>
      <c r="M280" s="261"/>
      <c r="N280" s="261"/>
      <c r="O280" s="261"/>
    </row>
    <row r="281" spans="1:15" s="262" customFormat="1" x14ac:dyDescent="0.2">
      <c r="A281" s="282"/>
      <c r="B281" s="282"/>
      <c r="C281" s="261"/>
      <c r="F281" s="283"/>
      <c r="I281" s="261"/>
      <c r="J281" s="261"/>
      <c r="K281" s="261"/>
      <c r="L281" s="261"/>
      <c r="M281" s="261"/>
      <c r="N281" s="261"/>
      <c r="O281" s="261"/>
    </row>
    <row r="282" spans="1:15" s="262" customFormat="1" x14ac:dyDescent="0.2">
      <c r="A282" s="282"/>
      <c r="B282" s="282"/>
      <c r="C282" s="261"/>
      <c r="F282" s="283"/>
      <c r="I282" s="261"/>
      <c r="J282" s="261"/>
      <c r="K282" s="261"/>
      <c r="L282" s="261"/>
      <c r="M282" s="261"/>
      <c r="N282" s="261"/>
      <c r="O282" s="261"/>
    </row>
    <row r="283" spans="1:15" s="262" customFormat="1" x14ac:dyDescent="0.2">
      <c r="A283" s="282"/>
      <c r="B283" s="282"/>
      <c r="C283" s="261"/>
      <c r="F283" s="283"/>
      <c r="I283" s="261"/>
      <c r="J283" s="261"/>
      <c r="K283" s="261"/>
      <c r="L283" s="261"/>
      <c r="M283" s="261"/>
      <c r="N283" s="261"/>
      <c r="O283" s="261"/>
    </row>
    <row r="284" spans="1:15" s="262" customFormat="1" x14ac:dyDescent="0.2">
      <c r="A284" s="282"/>
      <c r="B284" s="282"/>
      <c r="C284" s="261"/>
      <c r="F284" s="283"/>
      <c r="I284" s="261"/>
      <c r="J284" s="261"/>
      <c r="K284" s="261"/>
      <c r="L284" s="261"/>
      <c r="M284" s="261"/>
      <c r="N284" s="261"/>
      <c r="O284" s="261"/>
    </row>
    <row r="285" spans="1:15" s="262" customFormat="1" x14ac:dyDescent="0.2">
      <c r="A285" s="282"/>
      <c r="B285" s="282"/>
      <c r="C285" s="261"/>
      <c r="F285" s="283"/>
      <c r="I285" s="261"/>
      <c r="J285" s="261"/>
      <c r="K285" s="261"/>
      <c r="L285" s="261"/>
      <c r="M285" s="261"/>
      <c r="N285" s="261"/>
      <c r="O285" s="261"/>
    </row>
    <row r="286" spans="1:15" s="262" customFormat="1" x14ac:dyDescent="0.2">
      <c r="A286" s="282"/>
      <c r="B286" s="282"/>
      <c r="C286" s="261"/>
      <c r="F286" s="283"/>
      <c r="I286" s="261"/>
      <c r="J286" s="261"/>
      <c r="K286" s="261"/>
      <c r="L286" s="261"/>
      <c r="M286" s="261"/>
      <c r="N286" s="261"/>
      <c r="O286" s="261"/>
    </row>
    <row r="287" spans="1:15" s="262" customFormat="1" x14ac:dyDescent="0.2">
      <c r="A287" s="282"/>
      <c r="B287" s="282"/>
      <c r="C287" s="261"/>
      <c r="F287" s="283"/>
      <c r="I287" s="261"/>
      <c r="J287" s="261"/>
      <c r="K287" s="261"/>
      <c r="L287" s="261"/>
      <c r="M287" s="261"/>
      <c r="N287" s="261"/>
      <c r="O287" s="261"/>
    </row>
  </sheetData>
  <sheetProtection selectLockedCells="1"/>
  <mergeCells count="116">
    <mergeCell ref="A66:H66"/>
    <mergeCell ref="E60:H60"/>
    <mergeCell ref="E61:F62"/>
    <mergeCell ref="G61:H62"/>
    <mergeCell ref="E63:F63"/>
    <mergeCell ref="G63:H63"/>
    <mergeCell ref="A65:H65"/>
    <mergeCell ref="A55:A56"/>
    <mergeCell ref="B55:D55"/>
    <mergeCell ref="H55:H56"/>
    <mergeCell ref="B56:D56"/>
    <mergeCell ref="A57:A58"/>
    <mergeCell ref="B57:D57"/>
    <mergeCell ref="H57:H58"/>
    <mergeCell ref="B58:D58"/>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27:A28"/>
    <mergeCell ref="B27:D27"/>
    <mergeCell ref="H27:H28"/>
    <mergeCell ref="B28:D28"/>
    <mergeCell ref="A29:A30"/>
    <mergeCell ref="B29:D29"/>
    <mergeCell ref="H29:H30"/>
    <mergeCell ref="B30:D30"/>
    <mergeCell ref="A23:A24"/>
    <mergeCell ref="B23:D23"/>
    <mergeCell ref="H23:H24"/>
    <mergeCell ref="B24:D24"/>
    <mergeCell ref="A25:A26"/>
    <mergeCell ref="B25:D25"/>
    <mergeCell ref="H25:H26"/>
    <mergeCell ref="B26:D26"/>
    <mergeCell ref="A21:A22"/>
    <mergeCell ref="B21:D21"/>
    <mergeCell ref="H21:H22"/>
    <mergeCell ref="B22:D22"/>
    <mergeCell ref="A15:A16"/>
    <mergeCell ref="B15:D15"/>
    <mergeCell ref="H15:H16"/>
    <mergeCell ref="B16:D16"/>
    <mergeCell ref="A17:A18"/>
    <mergeCell ref="B17:D17"/>
    <mergeCell ref="H17:H18"/>
    <mergeCell ref="B18:D18"/>
    <mergeCell ref="A11:A12"/>
    <mergeCell ref="B11:D11"/>
    <mergeCell ref="H11:H12"/>
    <mergeCell ref="B12:D12"/>
    <mergeCell ref="A13:A14"/>
    <mergeCell ref="B13:D13"/>
    <mergeCell ref="H13:H14"/>
    <mergeCell ref="B14:D14"/>
    <mergeCell ref="A19:A20"/>
    <mergeCell ref="B19:D19"/>
    <mergeCell ref="H19:H20"/>
    <mergeCell ref="B20:D20"/>
    <mergeCell ref="A7:B7"/>
    <mergeCell ref="E7:F7"/>
    <mergeCell ref="A9:A10"/>
    <mergeCell ref="B9:D10"/>
    <mergeCell ref="E9:E10"/>
    <mergeCell ref="F9:F10"/>
    <mergeCell ref="A2:H2"/>
    <mergeCell ref="A3:H3"/>
    <mergeCell ref="A4:H4"/>
    <mergeCell ref="C5:G5"/>
    <mergeCell ref="A6:B6"/>
    <mergeCell ref="E6:F6"/>
    <mergeCell ref="G9:G10"/>
  </mergeCells>
  <dataValidations count="4">
    <dataValidation type="list" allowBlank="1" showInputMessage="1" showErrorMessage="1" sqref="E7:F7">
      <formula1>B200:B202</formula1>
    </dataValidation>
    <dataValidation type="list" allowBlank="1" showInputMessage="1" showErrorMessage="1" sqref="D7">
      <formula1>$A$200:$A$205</formula1>
    </dataValidation>
    <dataValidation type="list" allowBlank="1" showInputMessage="1" showErrorMessage="1" sqref="G7">
      <formula1>$C$200:$C$203</formula1>
    </dataValidation>
    <dataValidation type="list" allowBlank="1" showInputMessage="1" showErrorMessage="1" sqref="H7">
      <formula1>$D$200:$D$204</formula1>
    </dataValidation>
  </dataValidations>
  <printOptions horizontalCentered="1"/>
  <pageMargins left="0.19685039370078741" right="0.19685039370078741" top="0.59055118110236227" bottom="0.15748031496062992" header="0.15748031496062992" footer="0.19685039370078741"/>
  <pageSetup paperSize="9" scale="84" fitToHeight="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Label 1">
              <controlPr defaultSize="0" print="0" autoFill="0" autoLine="0" autoPict="0">
                <anchor moveWithCells="1" sizeWithCells="1">
                  <from>
                    <xdr:col>0</xdr:col>
                    <xdr:colOff>0</xdr:colOff>
                    <xdr:row>64</xdr:row>
                    <xdr:rowOff>38100</xdr:rowOff>
                  </from>
                  <to>
                    <xdr:col>6</xdr:col>
                    <xdr:colOff>1028700</xdr:colOff>
                    <xdr:row>72</xdr:row>
                    <xdr:rowOff>57150</xdr:rowOff>
                  </to>
                </anchor>
              </controlPr>
            </control>
          </mc:Choice>
        </mc:AlternateContent>
        <mc:AlternateContent xmlns:mc="http://schemas.openxmlformats.org/markup-compatibility/2006">
          <mc:Choice Requires="x14">
            <control shapeId="8194" r:id="rId6" name="Label 2">
              <controlPr defaultSize="0" print="0" autoFill="0" autoLine="0" autoPict="0">
                <anchor moveWithCells="1" sizeWithCells="1">
                  <from>
                    <xdr:col>7</xdr:col>
                    <xdr:colOff>104775</xdr:colOff>
                    <xdr:row>0</xdr:row>
                    <xdr:rowOff>0</xdr:rowOff>
                  </from>
                  <to>
                    <xdr:col>8</xdr:col>
                    <xdr:colOff>0</xdr:colOff>
                    <xdr:row>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08"/>
  <sheetViews>
    <sheetView showGridLines="0" workbookViewId="0">
      <pane ySplit="9" topLeftCell="A10" activePane="bottomLeft" state="frozen"/>
      <selection activeCell="D18" sqref="D18"/>
      <selection pane="bottomLeft" activeCell="E12" sqref="E12"/>
    </sheetView>
  </sheetViews>
  <sheetFormatPr defaultRowHeight="12" customHeight="1" x14ac:dyDescent="0.25"/>
  <cols>
    <col min="1" max="1" width="4" customWidth="1"/>
    <col min="2" max="2" width="6.28515625" customWidth="1"/>
    <col min="3" max="3" width="7.85546875" customWidth="1"/>
    <col min="4" max="4" width="18" customWidth="1"/>
    <col min="5" max="5" width="8" customWidth="1"/>
    <col min="6" max="6" width="15.28515625" customWidth="1"/>
    <col min="7" max="10" width="11.7109375" customWidth="1"/>
    <col min="11" max="11" width="10" customWidth="1"/>
    <col min="12" max="13" width="11.7109375" customWidth="1"/>
    <col min="14" max="14" width="10" customWidth="1"/>
  </cols>
  <sheetData>
    <row r="1" spans="1:24" s="1" customFormat="1" ht="30" customHeight="1" x14ac:dyDescent="0.2">
      <c r="A1" s="404" t="str">
        <f>IF(OR(J7="МУЖЧИНЫ И ЖЕНЩИНЫ",J7="ЮНОШИ И ДЕВУШКИ",J7="ЮНИОРЫ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404"/>
      <c r="C1" s="404"/>
      <c r="D1" s="404"/>
      <c r="E1" s="404"/>
      <c r="F1" s="404"/>
      <c r="G1" s="404"/>
      <c r="H1" s="404"/>
      <c r="I1" s="404"/>
      <c r="J1" s="404"/>
      <c r="K1" s="404"/>
      <c r="L1" s="404"/>
      <c r="M1" s="404"/>
      <c r="N1" s="404"/>
    </row>
    <row r="2" spans="1:24" s="1" customFormat="1" ht="12.75" x14ac:dyDescent="0.2">
      <c r="A2" s="405" t="s">
        <v>0</v>
      </c>
      <c r="B2" s="405"/>
      <c r="C2" s="405"/>
      <c r="D2" s="405"/>
      <c r="E2" s="405"/>
      <c r="F2" s="405"/>
      <c r="G2" s="405"/>
      <c r="H2" s="405"/>
      <c r="I2" s="405"/>
      <c r="J2" s="405"/>
      <c r="K2" s="405"/>
      <c r="L2" s="405"/>
      <c r="M2" s="405"/>
      <c r="N2" s="405"/>
    </row>
    <row r="3" spans="1:24" s="2" customFormat="1" ht="11.25" x14ac:dyDescent="0.25">
      <c r="A3" s="406" t="s">
        <v>1</v>
      </c>
      <c r="B3" s="406"/>
      <c r="C3" s="406"/>
      <c r="D3" s="406"/>
      <c r="E3" s="406"/>
      <c r="F3" s="406"/>
      <c r="G3" s="406"/>
      <c r="H3" s="406"/>
      <c r="I3" s="406"/>
      <c r="J3" s="406"/>
      <c r="K3" s="406"/>
      <c r="L3" s="406"/>
      <c r="M3" s="406"/>
      <c r="N3" s="406"/>
    </row>
    <row r="4" spans="1:24" s="1" customFormat="1" ht="24" customHeight="1" x14ac:dyDescent="0.25">
      <c r="A4" s="407" t="s">
        <v>52</v>
      </c>
      <c r="B4" s="407"/>
      <c r="C4" s="407"/>
      <c r="D4" s="407"/>
      <c r="E4" s="407"/>
      <c r="F4" s="407"/>
      <c r="G4" s="407"/>
      <c r="H4" s="407"/>
      <c r="I4" s="407"/>
      <c r="J4" s="407"/>
      <c r="K4" s="407"/>
      <c r="L4" s="407"/>
      <c r="M4" s="407"/>
      <c r="N4" s="407"/>
    </row>
    <row r="5" spans="1:24" s="1" customFormat="1" ht="10.5" customHeight="1" x14ac:dyDescent="0.25">
      <c r="A5" s="3"/>
      <c r="B5" s="3"/>
      <c r="C5" s="408"/>
      <c r="D5" s="408"/>
      <c r="E5" s="408"/>
      <c r="F5" s="408"/>
      <c r="G5" s="408"/>
      <c r="H5" s="408"/>
      <c r="I5" s="408"/>
      <c r="J5" s="408"/>
      <c r="K5" s="4"/>
      <c r="L5" s="4"/>
      <c r="M5" s="4"/>
    </row>
    <row r="6" spans="1:24" s="6" customFormat="1" ht="12.75" x14ac:dyDescent="0.2">
      <c r="A6" s="409" t="s">
        <v>2</v>
      </c>
      <c r="B6" s="409"/>
      <c r="C6" s="409"/>
      <c r="D6" s="409"/>
      <c r="E6" s="410" t="s">
        <v>3</v>
      </c>
      <c r="F6" s="410"/>
      <c r="G6" s="410" t="s">
        <v>4</v>
      </c>
      <c r="H6" s="410"/>
      <c r="I6" s="410"/>
      <c r="J6" s="410" t="s">
        <v>5</v>
      </c>
      <c r="K6" s="410"/>
      <c r="L6" s="410"/>
      <c r="M6" s="5" t="s">
        <v>6</v>
      </c>
      <c r="N6" s="5" t="s">
        <v>7</v>
      </c>
    </row>
    <row r="7" spans="1:24" s="6" customFormat="1" ht="12.75" x14ac:dyDescent="0.25">
      <c r="A7" s="423" t="s">
        <v>53</v>
      </c>
      <c r="B7" s="423"/>
      <c r="C7" s="423"/>
      <c r="D7" s="423"/>
      <c r="E7" s="424" t="s">
        <v>54</v>
      </c>
      <c r="F7" s="424"/>
      <c r="G7" s="423" t="s">
        <v>34</v>
      </c>
      <c r="H7" s="423"/>
      <c r="I7" s="423"/>
      <c r="J7" s="424" t="s">
        <v>56</v>
      </c>
      <c r="K7" s="424"/>
      <c r="L7" s="424"/>
      <c r="M7" s="7"/>
      <c r="N7" s="7"/>
    </row>
    <row r="8" spans="1:24" s="1" customFormat="1" ht="12.75" x14ac:dyDescent="0.25">
      <c r="A8" s="8"/>
      <c r="B8" s="8"/>
      <c r="C8" s="8"/>
      <c r="D8" s="8"/>
      <c r="E8" s="8"/>
      <c r="F8" s="9"/>
      <c r="G8" s="10"/>
      <c r="H8" s="10"/>
      <c r="I8" s="10"/>
      <c r="J8" s="10"/>
      <c r="K8" s="11"/>
      <c r="L8" s="11"/>
      <c r="M8" s="11"/>
      <c r="N8" s="11"/>
    </row>
    <row r="9" spans="1:24" s="12" customFormat="1" ht="22.5" customHeight="1" x14ac:dyDescent="0.25">
      <c r="A9" s="425" t="s">
        <v>8</v>
      </c>
      <c r="B9" s="425"/>
      <c r="C9" s="425"/>
      <c r="D9" s="425"/>
      <c r="E9" s="425"/>
      <c r="F9" s="425"/>
      <c r="G9" s="425"/>
      <c r="H9" s="425"/>
      <c r="I9" s="425"/>
      <c r="J9" s="425"/>
      <c r="K9" s="425"/>
      <c r="L9" s="425"/>
      <c r="M9" s="425"/>
      <c r="N9" s="425"/>
    </row>
    <row r="10" spans="1:24" s="13" customFormat="1" ht="15" customHeight="1" thickBot="1" x14ac:dyDescent="0.3">
      <c r="A10" s="426" t="s">
        <v>9</v>
      </c>
      <c r="B10" s="426"/>
      <c r="C10" s="426"/>
      <c r="D10" s="426"/>
      <c r="E10" s="426"/>
      <c r="F10" s="426"/>
      <c r="G10" s="426"/>
      <c r="H10" s="426"/>
      <c r="I10" s="426"/>
      <c r="J10" s="426"/>
      <c r="K10" s="426"/>
      <c r="L10" s="426"/>
      <c r="M10" s="426"/>
      <c r="N10" s="426"/>
      <c r="O10"/>
      <c r="P10"/>
      <c r="Q10"/>
      <c r="R10"/>
      <c r="S10"/>
      <c r="T10"/>
      <c r="U10"/>
      <c r="V10"/>
      <c r="W10"/>
      <c r="X10"/>
    </row>
    <row r="11" spans="1:24" s="25" customFormat="1" ht="50.25" customHeight="1" thickTop="1" thickBot="1" x14ac:dyDescent="0.3">
      <c r="A11" s="14" t="s">
        <v>10</v>
      </c>
      <c r="B11" s="15" t="s">
        <v>11</v>
      </c>
      <c r="C11" s="16" t="s">
        <v>12</v>
      </c>
      <c r="D11" s="17" t="s">
        <v>13</v>
      </c>
      <c r="E11" s="18" t="s">
        <v>14</v>
      </c>
      <c r="F11" s="19" t="s">
        <v>15</v>
      </c>
      <c r="G11" s="20">
        <v>1</v>
      </c>
      <c r="H11" s="21">
        <v>2</v>
      </c>
      <c r="I11" s="20">
        <v>3</v>
      </c>
      <c r="J11" s="22">
        <v>4</v>
      </c>
      <c r="K11" s="17" t="s">
        <v>16</v>
      </c>
      <c r="L11" s="23" t="s">
        <v>17</v>
      </c>
      <c r="M11" s="23" t="s">
        <v>18</v>
      </c>
      <c r="N11" s="24" t="s">
        <v>19</v>
      </c>
    </row>
    <row r="12" spans="1:24" s="32" customFormat="1" ht="20.25" customHeight="1" thickTop="1" x14ac:dyDescent="0.25">
      <c r="A12" s="411">
        <v>1</v>
      </c>
      <c r="B12" s="413">
        <v>1</v>
      </c>
      <c r="C12" s="415"/>
      <c r="D12" s="26" t="s">
        <v>57</v>
      </c>
      <c r="E12" s="27" t="s">
        <v>249</v>
      </c>
      <c r="F12" s="28" t="s">
        <v>169</v>
      </c>
      <c r="G12" s="417"/>
      <c r="H12" s="29">
        <v>0</v>
      </c>
      <c r="I12" s="29">
        <v>0</v>
      </c>
      <c r="J12" s="30"/>
      <c r="K12" s="419">
        <f>IF(AND(SUM(G12:J12)=0,CONCATENATE(G12,H12,I12,J12)=""),"",SUM(G12:J12))</f>
        <v>0</v>
      </c>
      <c r="L12" s="31"/>
      <c r="M12" s="31"/>
      <c r="N12" s="421" t="s">
        <v>121</v>
      </c>
    </row>
    <row r="13" spans="1:24" s="32" customFormat="1" ht="20.25" customHeight="1" x14ac:dyDescent="0.2">
      <c r="A13" s="412"/>
      <c r="B13" s="414"/>
      <c r="C13" s="416"/>
      <c r="D13" s="33" t="s">
        <v>58</v>
      </c>
      <c r="E13" s="34" t="s">
        <v>219</v>
      </c>
      <c r="F13" s="35" t="s">
        <v>168</v>
      </c>
      <c r="G13" s="418"/>
      <c r="H13" s="36"/>
      <c r="I13" s="36"/>
      <c r="J13" s="37"/>
      <c r="K13" s="420"/>
      <c r="L13" s="38"/>
      <c r="M13" s="39"/>
      <c r="N13" s="422"/>
    </row>
    <row r="14" spans="1:24" s="32" customFormat="1" ht="20.25" customHeight="1" x14ac:dyDescent="0.25">
      <c r="A14" s="427">
        <v>2</v>
      </c>
      <c r="B14" s="413"/>
      <c r="C14" s="428"/>
      <c r="D14" s="40" t="s">
        <v>71</v>
      </c>
      <c r="E14" s="41" t="s">
        <v>224</v>
      </c>
      <c r="F14" s="42" t="s">
        <v>168</v>
      </c>
      <c r="G14" s="43">
        <v>1</v>
      </c>
      <c r="H14" s="429"/>
      <c r="I14" s="44">
        <v>1</v>
      </c>
      <c r="J14" s="45"/>
      <c r="K14" s="431">
        <f>IF(AND(SUM(G14:J14)=0,CONCATENATE(G14,H14,I14,J14)=""),"",SUM(G14:J14))</f>
        <v>2</v>
      </c>
      <c r="L14" s="46"/>
      <c r="M14" s="46"/>
      <c r="N14" s="433" t="s">
        <v>115</v>
      </c>
    </row>
    <row r="15" spans="1:24" s="32" customFormat="1" ht="20.25" customHeight="1" x14ac:dyDescent="0.2">
      <c r="A15" s="412"/>
      <c r="B15" s="414"/>
      <c r="C15" s="416"/>
      <c r="D15" s="33" t="s">
        <v>72</v>
      </c>
      <c r="E15" s="34" t="s">
        <v>221</v>
      </c>
      <c r="F15" s="35" t="s">
        <v>168</v>
      </c>
      <c r="G15" s="47" t="s">
        <v>113</v>
      </c>
      <c r="H15" s="430"/>
      <c r="I15" s="36" t="s">
        <v>123</v>
      </c>
      <c r="J15" s="37"/>
      <c r="K15" s="432"/>
      <c r="L15" s="39"/>
      <c r="M15" s="39"/>
      <c r="N15" s="422"/>
    </row>
    <row r="16" spans="1:24" s="32" customFormat="1" ht="20.25" customHeight="1" x14ac:dyDescent="0.25">
      <c r="A16" s="427">
        <v>3</v>
      </c>
      <c r="B16" s="413"/>
      <c r="C16" s="428"/>
      <c r="D16" s="40" t="s">
        <v>99</v>
      </c>
      <c r="E16" s="41" t="s">
        <v>225</v>
      </c>
      <c r="F16" s="42" t="s">
        <v>168</v>
      </c>
      <c r="G16" s="43">
        <v>1</v>
      </c>
      <c r="H16" s="44">
        <v>0</v>
      </c>
      <c r="I16" s="429"/>
      <c r="J16" s="45"/>
      <c r="K16" s="431">
        <f>IF(AND(SUM(G16:J16)=0,CONCATENATE(G16,H16,I16,J16)=""),"",SUM(G16:J16))</f>
        <v>1</v>
      </c>
      <c r="L16" s="46"/>
      <c r="M16" s="46"/>
      <c r="N16" s="433" t="s">
        <v>120</v>
      </c>
    </row>
    <row r="17" spans="1:24" s="32" customFormat="1" ht="20.25" customHeight="1" x14ac:dyDescent="0.2">
      <c r="A17" s="412"/>
      <c r="B17" s="414"/>
      <c r="C17" s="416"/>
      <c r="D17" s="33" t="s">
        <v>73</v>
      </c>
      <c r="E17" s="34" t="s">
        <v>225</v>
      </c>
      <c r="F17" s="35" t="s">
        <v>168</v>
      </c>
      <c r="G17" s="47" t="s">
        <v>112</v>
      </c>
      <c r="H17" s="36"/>
      <c r="I17" s="430"/>
      <c r="J17" s="37"/>
      <c r="K17" s="432"/>
      <c r="L17" s="38"/>
      <c r="M17" s="39"/>
      <c r="N17" s="422"/>
    </row>
    <row r="18" spans="1:24" s="32" customFormat="1" ht="20.25" customHeight="1" x14ac:dyDescent="0.25">
      <c r="A18" s="427">
        <v>4</v>
      </c>
      <c r="B18" s="438"/>
      <c r="C18" s="440"/>
      <c r="D18" s="40"/>
      <c r="E18" s="41"/>
      <c r="F18" s="42"/>
      <c r="G18" s="43"/>
      <c r="H18" s="44"/>
      <c r="I18" s="44"/>
      <c r="J18" s="442"/>
      <c r="K18" s="431" t="str">
        <f>IF(AND(SUM(G18:J18)=0,CONCATENATE(G18,H18,I18,J18)=""),"",SUM(G18:J18))</f>
        <v/>
      </c>
      <c r="L18" s="46"/>
      <c r="M18" s="46"/>
      <c r="N18" s="433"/>
    </row>
    <row r="19" spans="1:24" s="54" customFormat="1" ht="20.25" customHeight="1" thickBot="1" x14ac:dyDescent="0.25">
      <c r="A19" s="437"/>
      <c r="B19" s="439"/>
      <c r="C19" s="441"/>
      <c r="D19" s="48"/>
      <c r="E19" s="49"/>
      <c r="F19" s="50"/>
      <c r="G19" s="51"/>
      <c r="H19" s="52"/>
      <c r="I19" s="52"/>
      <c r="J19" s="443"/>
      <c r="K19" s="444"/>
      <c r="L19" s="53"/>
      <c r="M19" s="53"/>
      <c r="N19" s="445"/>
    </row>
    <row r="20" spans="1:24" s="1" customFormat="1" ht="5.0999999999999996" customHeight="1" thickTop="1" x14ac:dyDescent="0.25">
      <c r="A20" s="8"/>
      <c r="B20" s="8"/>
      <c r="C20" s="8"/>
      <c r="D20" s="8"/>
      <c r="E20" s="8"/>
      <c r="F20" s="9"/>
      <c r="G20" s="10"/>
      <c r="H20" s="10"/>
      <c r="I20" s="10"/>
      <c r="J20" s="10"/>
      <c r="K20" s="11"/>
      <c r="L20" s="11"/>
      <c r="M20" s="11"/>
      <c r="N20" s="11"/>
    </row>
    <row r="21" spans="1:24" s="54" customFormat="1" ht="7.9" customHeight="1" x14ac:dyDescent="0.2"/>
    <row r="22" spans="1:24" s="13" customFormat="1" ht="15" customHeight="1" thickBot="1" x14ac:dyDescent="0.3">
      <c r="A22" s="434" t="s">
        <v>20</v>
      </c>
      <c r="B22" s="434"/>
      <c r="C22" s="434"/>
      <c r="D22" s="434"/>
      <c r="E22" s="434"/>
      <c r="F22" s="434"/>
      <c r="G22" s="434"/>
      <c r="H22" s="434"/>
      <c r="I22" s="434"/>
      <c r="J22" s="434"/>
      <c r="K22" s="434"/>
      <c r="L22" s="434"/>
      <c r="M22" s="434"/>
      <c r="N22" s="434"/>
      <c r="O22"/>
      <c r="P22"/>
      <c r="Q22"/>
      <c r="R22"/>
      <c r="S22"/>
      <c r="T22"/>
      <c r="U22"/>
      <c r="V22"/>
      <c r="W22"/>
      <c r="X22"/>
    </row>
    <row r="23" spans="1:24" s="25" customFormat="1" ht="50.25" customHeight="1" thickTop="1" thickBot="1" x14ac:dyDescent="0.3">
      <c r="A23" s="14" t="s">
        <v>10</v>
      </c>
      <c r="B23" s="15" t="s">
        <v>11</v>
      </c>
      <c r="C23" s="16" t="s">
        <v>12</v>
      </c>
      <c r="D23" s="17" t="s">
        <v>13</v>
      </c>
      <c r="E23" s="18" t="s">
        <v>14</v>
      </c>
      <c r="F23" s="19" t="s">
        <v>15</v>
      </c>
      <c r="G23" s="20">
        <v>1</v>
      </c>
      <c r="H23" s="21">
        <v>2</v>
      </c>
      <c r="I23" s="20">
        <v>3</v>
      </c>
      <c r="J23" s="22">
        <v>4</v>
      </c>
      <c r="K23" s="17" t="s">
        <v>16</v>
      </c>
      <c r="L23" s="23" t="s">
        <v>17</v>
      </c>
      <c r="M23" s="23" t="s">
        <v>18</v>
      </c>
      <c r="N23" s="24" t="s">
        <v>19</v>
      </c>
    </row>
    <row r="24" spans="1:24" s="32" customFormat="1" ht="20.25" customHeight="1" thickTop="1" x14ac:dyDescent="0.25">
      <c r="A24" s="435">
        <v>5</v>
      </c>
      <c r="B24" s="413">
        <v>2</v>
      </c>
      <c r="C24" s="415"/>
      <c r="D24" s="26" t="s">
        <v>59</v>
      </c>
      <c r="E24" s="27" t="s">
        <v>243</v>
      </c>
      <c r="F24" s="28" t="s">
        <v>168</v>
      </c>
      <c r="G24" s="417"/>
      <c r="H24" s="29">
        <v>1</v>
      </c>
      <c r="I24" s="29">
        <v>1</v>
      </c>
      <c r="J24" s="30"/>
      <c r="K24" s="419">
        <f>IF(AND(SUM(G24:J24)=0,CONCATENATE(G24,H24,I24,J24)=""),"",SUM(G24:J24))</f>
        <v>2</v>
      </c>
      <c r="L24" s="31"/>
      <c r="M24" s="31"/>
      <c r="N24" s="421" t="s">
        <v>115</v>
      </c>
    </row>
    <row r="25" spans="1:24" s="32" customFormat="1" ht="20.25" customHeight="1" x14ac:dyDescent="0.2">
      <c r="A25" s="436"/>
      <c r="B25" s="414"/>
      <c r="C25" s="416"/>
      <c r="D25" s="33" t="s">
        <v>60</v>
      </c>
      <c r="E25" s="34" t="s">
        <v>232</v>
      </c>
      <c r="F25" s="35" t="s">
        <v>169</v>
      </c>
      <c r="G25" s="418"/>
      <c r="H25" s="36" t="s">
        <v>113</v>
      </c>
      <c r="I25" s="36" t="s">
        <v>114</v>
      </c>
      <c r="J25" s="37"/>
      <c r="K25" s="420"/>
      <c r="L25" s="38"/>
      <c r="M25" s="39"/>
      <c r="N25" s="422"/>
    </row>
    <row r="26" spans="1:24" s="32" customFormat="1" ht="20.25" customHeight="1" x14ac:dyDescent="0.25">
      <c r="A26" s="427">
        <v>6</v>
      </c>
      <c r="B26" s="413"/>
      <c r="C26" s="428"/>
      <c r="D26" s="40" t="s">
        <v>76</v>
      </c>
      <c r="E26" s="41" t="s">
        <v>250</v>
      </c>
      <c r="F26" s="42" t="s">
        <v>168</v>
      </c>
      <c r="G26" s="43">
        <v>0</v>
      </c>
      <c r="H26" s="429"/>
      <c r="I26" s="44">
        <v>1</v>
      </c>
      <c r="J26" s="45"/>
      <c r="K26" s="431">
        <f>IF(AND(SUM(G26:J26)=0,CONCATENATE(G26,H26,I26,J26)=""),"",SUM(G26:J26))</f>
        <v>1</v>
      </c>
      <c r="L26" s="46"/>
      <c r="M26" s="46"/>
      <c r="N26" s="433" t="s">
        <v>120</v>
      </c>
    </row>
    <row r="27" spans="1:24" s="32" customFormat="1" ht="20.25" customHeight="1" x14ac:dyDescent="0.2">
      <c r="A27" s="436"/>
      <c r="B27" s="414"/>
      <c r="C27" s="416"/>
      <c r="D27" s="33" t="s">
        <v>77</v>
      </c>
      <c r="E27" s="34" t="s">
        <v>251</v>
      </c>
      <c r="F27" s="35" t="s">
        <v>168</v>
      </c>
      <c r="G27" s="47"/>
      <c r="H27" s="430"/>
      <c r="I27" s="36" t="s">
        <v>119</v>
      </c>
      <c r="J27" s="37"/>
      <c r="K27" s="432"/>
      <c r="L27" s="39"/>
      <c r="M27" s="39"/>
      <c r="N27" s="422"/>
    </row>
    <row r="28" spans="1:24" s="32" customFormat="1" ht="20.25" customHeight="1" x14ac:dyDescent="0.25">
      <c r="A28" s="427">
        <v>7</v>
      </c>
      <c r="B28" s="413"/>
      <c r="C28" s="428"/>
      <c r="D28" s="40" t="s">
        <v>80</v>
      </c>
      <c r="E28" s="41" t="s">
        <v>252</v>
      </c>
      <c r="F28" s="42" t="s">
        <v>168</v>
      </c>
      <c r="G28" s="43">
        <v>0</v>
      </c>
      <c r="H28" s="44">
        <v>0</v>
      </c>
      <c r="I28" s="429"/>
      <c r="J28" s="45"/>
      <c r="K28" s="431">
        <f>IF(AND(SUM(G28:J28)=0,CONCATENATE(G28,H28,I28,J28)=""),"",SUM(G28:J28))</f>
        <v>0</v>
      </c>
      <c r="L28" s="46"/>
      <c r="M28" s="46"/>
      <c r="N28" s="433" t="s">
        <v>121</v>
      </c>
    </row>
    <row r="29" spans="1:24" s="32" customFormat="1" ht="20.25" customHeight="1" x14ac:dyDescent="0.2">
      <c r="A29" s="436"/>
      <c r="B29" s="414"/>
      <c r="C29" s="416"/>
      <c r="D29" s="33" t="s">
        <v>81</v>
      </c>
      <c r="E29" s="34" t="s">
        <v>223</v>
      </c>
      <c r="F29" s="35" t="s">
        <v>168</v>
      </c>
      <c r="G29" s="47"/>
      <c r="H29" s="36"/>
      <c r="I29" s="430"/>
      <c r="J29" s="37"/>
      <c r="K29" s="432"/>
      <c r="L29" s="38"/>
      <c r="M29" s="39"/>
      <c r="N29" s="422"/>
    </row>
    <row r="30" spans="1:24" s="32" customFormat="1" ht="20.25" customHeight="1" x14ac:dyDescent="0.25">
      <c r="A30" s="427"/>
      <c r="B30" s="438"/>
      <c r="C30" s="440"/>
      <c r="D30" s="40"/>
      <c r="E30" s="41"/>
      <c r="F30" s="42"/>
      <c r="G30" s="43"/>
      <c r="H30" s="44"/>
      <c r="I30" s="44"/>
      <c r="J30" s="442"/>
      <c r="K30" s="431" t="str">
        <f>IF(AND(SUM(G30:J30)=0,CONCATENATE(G30,H30,I30,J30)=""),"",SUM(G30:J30))</f>
        <v/>
      </c>
      <c r="L30" s="46"/>
      <c r="M30" s="46"/>
      <c r="N30" s="433"/>
    </row>
    <row r="31" spans="1:24" s="54" customFormat="1" ht="20.25" customHeight="1" thickBot="1" x14ac:dyDescent="0.25">
      <c r="A31" s="446"/>
      <c r="B31" s="439"/>
      <c r="C31" s="441"/>
      <c r="D31" s="48"/>
      <c r="E31" s="49"/>
      <c r="F31" s="50"/>
      <c r="G31" s="51"/>
      <c r="H31" s="52"/>
      <c r="I31" s="52"/>
      <c r="J31" s="443"/>
      <c r="K31" s="444"/>
      <c r="L31" s="53"/>
      <c r="M31" s="53"/>
      <c r="N31" s="445"/>
    </row>
    <row r="32" spans="1:24" s="1" customFormat="1" ht="5.0999999999999996" customHeight="1" thickTop="1" x14ac:dyDescent="0.25">
      <c r="A32" s="8"/>
      <c r="B32" s="8"/>
      <c r="C32" s="8"/>
      <c r="D32" s="8"/>
      <c r="E32" s="8"/>
      <c r="F32" s="9"/>
      <c r="G32" s="10"/>
      <c r="H32" s="10"/>
      <c r="I32" s="10"/>
      <c r="J32" s="10"/>
      <c r="K32" s="11"/>
      <c r="L32" s="11"/>
      <c r="M32" s="11"/>
      <c r="N32" s="11"/>
    </row>
    <row r="33" spans="1:24" s="54" customFormat="1" ht="7.9" customHeight="1" x14ac:dyDescent="0.2"/>
    <row r="34" spans="1:24" s="13" customFormat="1" ht="15" customHeight="1" thickBot="1" x14ac:dyDescent="0.3">
      <c r="A34" s="434" t="s">
        <v>21</v>
      </c>
      <c r="B34" s="434"/>
      <c r="C34" s="434"/>
      <c r="D34" s="434"/>
      <c r="E34" s="434"/>
      <c r="F34" s="434"/>
      <c r="G34" s="434"/>
      <c r="H34" s="434"/>
      <c r="I34" s="434"/>
      <c r="J34" s="434"/>
      <c r="K34" s="434"/>
      <c r="L34" s="434"/>
      <c r="M34" s="434"/>
      <c r="N34" s="434"/>
      <c r="O34"/>
      <c r="P34"/>
      <c r="Q34"/>
      <c r="R34"/>
      <c r="S34"/>
      <c r="T34"/>
      <c r="U34"/>
      <c r="V34"/>
      <c r="W34"/>
      <c r="X34"/>
    </row>
    <row r="35" spans="1:24" s="25" customFormat="1" ht="50.25" customHeight="1" thickTop="1" thickBot="1" x14ac:dyDescent="0.3">
      <c r="A35" s="14" t="s">
        <v>10</v>
      </c>
      <c r="B35" s="15" t="s">
        <v>11</v>
      </c>
      <c r="C35" s="16" t="s">
        <v>12</v>
      </c>
      <c r="D35" s="17" t="s">
        <v>13</v>
      </c>
      <c r="E35" s="18" t="s">
        <v>14</v>
      </c>
      <c r="F35" s="19" t="s">
        <v>15</v>
      </c>
      <c r="G35" s="20">
        <v>1</v>
      </c>
      <c r="H35" s="21">
        <v>2</v>
      </c>
      <c r="I35" s="20">
        <v>3</v>
      </c>
      <c r="J35" s="22">
        <v>4</v>
      </c>
      <c r="K35" s="17" t="s">
        <v>16</v>
      </c>
      <c r="L35" s="23" t="s">
        <v>17</v>
      </c>
      <c r="M35" s="23" t="s">
        <v>18</v>
      </c>
      <c r="N35" s="24" t="s">
        <v>19</v>
      </c>
    </row>
    <row r="36" spans="1:24" s="32" customFormat="1" ht="20.25" customHeight="1" thickTop="1" x14ac:dyDescent="0.25">
      <c r="A36" s="435">
        <v>8</v>
      </c>
      <c r="B36" s="413">
        <v>3</v>
      </c>
      <c r="C36" s="415"/>
      <c r="D36" s="26" t="s">
        <v>61</v>
      </c>
      <c r="E36" s="27" t="s">
        <v>253</v>
      </c>
      <c r="F36" s="28" t="s">
        <v>168</v>
      </c>
      <c r="G36" s="417"/>
      <c r="H36" s="29">
        <v>1</v>
      </c>
      <c r="I36" s="29">
        <v>1</v>
      </c>
      <c r="J36" s="30">
        <v>1</v>
      </c>
      <c r="K36" s="419">
        <f>IF(AND(SUM(G36:J36)=0,CONCATENATE(G36,H36,I36,J36)=""),"",SUM(G36:J36))</f>
        <v>3</v>
      </c>
      <c r="L36" s="31"/>
      <c r="M36" s="31"/>
      <c r="N36" s="421" t="s">
        <v>115</v>
      </c>
    </row>
    <row r="37" spans="1:24" s="32" customFormat="1" ht="20.25" customHeight="1" x14ac:dyDescent="0.2">
      <c r="A37" s="436"/>
      <c r="B37" s="414"/>
      <c r="C37" s="416"/>
      <c r="D37" s="33" t="s">
        <v>62</v>
      </c>
      <c r="E37" s="34" t="s">
        <v>254</v>
      </c>
      <c r="F37" s="35" t="s">
        <v>168</v>
      </c>
      <c r="G37" s="418"/>
      <c r="H37" s="36" t="s">
        <v>117</v>
      </c>
      <c r="I37" s="36" t="s">
        <v>113</v>
      </c>
      <c r="J37" s="37" t="s">
        <v>113</v>
      </c>
      <c r="K37" s="420"/>
      <c r="L37" s="38"/>
      <c r="M37" s="39"/>
      <c r="N37" s="422"/>
    </row>
    <row r="38" spans="1:24" s="32" customFormat="1" ht="20.25" customHeight="1" x14ac:dyDescent="0.25">
      <c r="A38" s="427">
        <v>9</v>
      </c>
      <c r="B38" s="413"/>
      <c r="C38" s="428"/>
      <c r="D38" s="40" t="s">
        <v>69</v>
      </c>
      <c r="E38" s="41" t="s">
        <v>233</v>
      </c>
      <c r="F38" s="42" t="s">
        <v>169</v>
      </c>
      <c r="G38" s="43">
        <v>0</v>
      </c>
      <c r="H38" s="429"/>
      <c r="I38" s="44">
        <v>1</v>
      </c>
      <c r="J38" s="45">
        <v>1</v>
      </c>
      <c r="K38" s="431">
        <f>IF(AND(SUM(G38:J38)=0,CONCATENATE(G38,H38,I38,J38)=""),"",SUM(G38:J38))</f>
        <v>2</v>
      </c>
      <c r="L38" s="46"/>
      <c r="M38" s="46"/>
      <c r="N38" s="433" t="s">
        <v>120</v>
      </c>
    </row>
    <row r="39" spans="1:24" s="32" customFormat="1" ht="20.25" customHeight="1" x14ac:dyDescent="0.2">
      <c r="A39" s="436"/>
      <c r="B39" s="414"/>
      <c r="C39" s="416"/>
      <c r="D39" s="33" t="s">
        <v>70</v>
      </c>
      <c r="E39" s="34" t="s">
        <v>227</v>
      </c>
      <c r="F39" s="35" t="s">
        <v>169</v>
      </c>
      <c r="G39" s="47"/>
      <c r="H39" s="430"/>
      <c r="I39" s="36" t="s">
        <v>114</v>
      </c>
      <c r="J39" s="37" t="s">
        <v>116</v>
      </c>
      <c r="K39" s="432"/>
      <c r="L39" s="39"/>
      <c r="M39" s="39"/>
      <c r="N39" s="422"/>
    </row>
    <row r="40" spans="1:24" s="32" customFormat="1" ht="20.25" customHeight="1" x14ac:dyDescent="0.25">
      <c r="A40" s="427">
        <v>10</v>
      </c>
      <c r="B40" s="413"/>
      <c r="C40" s="428"/>
      <c r="D40" s="40" t="s">
        <v>74</v>
      </c>
      <c r="E40" s="41" t="s">
        <v>255</v>
      </c>
      <c r="F40" s="42" t="s">
        <v>168</v>
      </c>
      <c r="G40" s="43">
        <v>0</v>
      </c>
      <c r="H40" s="44">
        <v>0</v>
      </c>
      <c r="I40" s="429"/>
      <c r="J40" s="45">
        <v>0</v>
      </c>
      <c r="K40" s="431">
        <f>IF(AND(SUM(G40:J40)=0,CONCATENATE(G40,H40,I40,J40)=""),"",SUM(G40:J40))</f>
        <v>0</v>
      </c>
      <c r="L40" s="46"/>
      <c r="M40" s="46"/>
      <c r="N40" s="433" t="s">
        <v>122</v>
      </c>
    </row>
    <row r="41" spans="1:24" s="32" customFormat="1" ht="20.25" customHeight="1" x14ac:dyDescent="0.2">
      <c r="A41" s="436"/>
      <c r="B41" s="414"/>
      <c r="C41" s="416"/>
      <c r="D41" s="33" t="s">
        <v>75</v>
      </c>
      <c r="E41" s="34" t="s">
        <v>246</v>
      </c>
      <c r="F41" s="35" t="s">
        <v>168</v>
      </c>
      <c r="G41" s="47"/>
      <c r="H41" s="36"/>
      <c r="I41" s="430"/>
      <c r="J41" s="37"/>
      <c r="K41" s="432"/>
      <c r="L41" s="38"/>
      <c r="M41" s="39"/>
      <c r="N41" s="422"/>
    </row>
    <row r="42" spans="1:24" s="32" customFormat="1" ht="20.25" customHeight="1" x14ac:dyDescent="0.25">
      <c r="A42" s="427"/>
      <c r="B42" s="438"/>
      <c r="C42" s="440"/>
      <c r="D42" s="40" t="s">
        <v>78</v>
      </c>
      <c r="E42" s="41" t="s">
        <v>256</v>
      </c>
      <c r="F42" s="42" t="s">
        <v>168</v>
      </c>
      <c r="G42" s="43">
        <v>0</v>
      </c>
      <c r="H42" s="44">
        <v>0</v>
      </c>
      <c r="I42" s="44">
        <v>1</v>
      </c>
      <c r="J42" s="442"/>
      <c r="K42" s="431">
        <f>IF(AND(SUM(G42:J42)=0,CONCATENATE(G42,H42,I42,J42)=""),"",SUM(G42:J42))</f>
        <v>1</v>
      </c>
      <c r="L42" s="46"/>
      <c r="M42" s="46"/>
      <c r="N42" s="433" t="s">
        <v>121</v>
      </c>
    </row>
    <row r="43" spans="1:24" s="54" customFormat="1" ht="20.25" customHeight="1" thickBot="1" x14ac:dyDescent="0.25">
      <c r="A43" s="446"/>
      <c r="B43" s="439"/>
      <c r="C43" s="441"/>
      <c r="D43" s="48" t="s">
        <v>79</v>
      </c>
      <c r="E43" s="49" t="s">
        <v>257</v>
      </c>
      <c r="F43" s="50" t="s">
        <v>168</v>
      </c>
      <c r="G43" s="51"/>
      <c r="H43" s="52"/>
      <c r="I43" s="52" t="s">
        <v>118</v>
      </c>
      <c r="J43" s="443"/>
      <c r="K43" s="444"/>
      <c r="L43" s="53"/>
      <c r="M43" s="53"/>
      <c r="N43" s="445"/>
    </row>
    <row r="44" spans="1:24" s="1" customFormat="1" ht="5.0999999999999996" customHeight="1" thickTop="1" x14ac:dyDescent="0.25">
      <c r="A44" s="8"/>
      <c r="B44" s="8"/>
      <c r="C44" s="8"/>
      <c r="D44" s="8"/>
      <c r="E44" s="8"/>
      <c r="F44" s="9"/>
      <c r="G44" s="10"/>
      <c r="H44" s="10"/>
      <c r="I44" s="10"/>
      <c r="J44" s="10"/>
      <c r="K44" s="11"/>
      <c r="L44" s="11"/>
      <c r="M44" s="11"/>
      <c r="N44" s="11"/>
    </row>
    <row r="45" spans="1:24" s="54" customFormat="1" ht="7.9" customHeight="1" x14ac:dyDescent="0.2"/>
    <row r="46" spans="1:24" s="13" customFormat="1" ht="15" hidden="1" customHeight="1" thickBot="1" x14ac:dyDescent="0.3">
      <c r="A46" s="434" t="s">
        <v>22</v>
      </c>
      <c r="B46" s="434"/>
      <c r="C46" s="434"/>
      <c r="D46" s="434"/>
      <c r="E46" s="434"/>
      <c r="F46" s="434"/>
      <c r="G46" s="434"/>
      <c r="H46" s="434"/>
      <c r="I46" s="434"/>
      <c r="J46" s="434"/>
      <c r="K46" s="434"/>
      <c r="L46" s="434"/>
      <c r="M46" s="434"/>
      <c r="N46" s="434"/>
      <c r="O46"/>
      <c r="P46"/>
      <c r="Q46"/>
      <c r="R46"/>
      <c r="S46"/>
      <c r="T46"/>
      <c r="U46"/>
      <c r="V46"/>
      <c r="W46"/>
      <c r="X46"/>
    </row>
    <row r="47" spans="1:24" s="25" customFormat="1" ht="50.25" hidden="1" customHeight="1" thickTop="1" thickBot="1" x14ac:dyDescent="0.3">
      <c r="A47" s="14" t="s">
        <v>10</v>
      </c>
      <c r="B47" s="15" t="s">
        <v>11</v>
      </c>
      <c r="C47" s="16" t="s">
        <v>12</v>
      </c>
      <c r="D47" s="17" t="s">
        <v>13</v>
      </c>
      <c r="E47" s="18" t="s">
        <v>14</v>
      </c>
      <c r="F47" s="19" t="s">
        <v>15</v>
      </c>
      <c r="G47" s="20">
        <v>1</v>
      </c>
      <c r="H47" s="21">
        <v>2</v>
      </c>
      <c r="I47" s="20">
        <v>3</v>
      </c>
      <c r="J47" s="22">
        <v>4</v>
      </c>
      <c r="K47" s="17" t="s">
        <v>16</v>
      </c>
      <c r="L47" s="23" t="s">
        <v>17</v>
      </c>
      <c r="M47" s="23" t="s">
        <v>18</v>
      </c>
      <c r="N47" s="24" t="s">
        <v>19</v>
      </c>
    </row>
    <row r="48" spans="1:24" s="32" customFormat="1" ht="20.25" hidden="1" customHeight="1" thickTop="1" x14ac:dyDescent="0.25">
      <c r="A48" s="435">
        <v>1</v>
      </c>
      <c r="B48" s="413">
        <v>4</v>
      </c>
      <c r="C48" s="415"/>
      <c r="D48" s="26"/>
      <c r="E48" s="27"/>
      <c r="F48" s="28"/>
      <c r="G48" s="417"/>
      <c r="H48" s="29"/>
      <c r="I48" s="29"/>
      <c r="J48" s="30"/>
      <c r="K48" s="419" t="str">
        <f>IF(AND(SUM(G48:J48)=0,CONCATENATE(G48,H48,I48,J48)=""),"",SUM(G48:J48))</f>
        <v/>
      </c>
      <c r="L48" s="31"/>
      <c r="M48" s="31"/>
      <c r="N48" s="421"/>
    </row>
    <row r="49" spans="1:24" s="32" customFormat="1" ht="20.25" hidden="1" customHeight="1" x14ac:dyDescent="0.2">
      <c r="A49" s="436"/>
      <c r="B49" s="414"/>
      <c r="C49" s="416"/>
      <c r="D49" s="33"/>
      <c r="E49" s="34"/>
      <c r="F49" s="35"/>
      <c r="G49" s="418"/>
      <c r="H49" s="36"/>
      <c r="I49" s="36"/>
      <c r="J49" s="37"/>
      <c r="K49" s="420"/>
      <c r="L49" s="38"/>
      <c r="M49" s="39"/>
      <c r="N49" s="422"/>
    </row>
    <row r="50" spans="1:24" s="32" customFormat="1" ht="20.25" hidden="1" customHeight="1" x14ac:dyDescent="0.25">
      <c r="A50" s="427">
        <v>2</v>
      </c>
      <c r="B50" s="413"/>
      <c r="C50" s="428"/>
      <c r="D50" s="40"/>
      <c r="E50" s="41"/>
      <c r="F50" s="42"/>
      <c r="G50" s="43"/>
      <c r="H50" s="429"/>
      <c r="I50" s="44"/>
      <c r="J50" s="45"/>
      <c r="K50" s="431" t="str">
        <f>IF(AND(SUM(G50:J50)=0,CONCATENATE(G50,H50,I50,J50)=""),"",SUM(G50:J50))</f>
        <v/>
      </c>
      <c r="L50" s="46"/>
      <c r="M50" s="46"/>
      <c r="N50" s="433"/>
    </row>
    <row r="51" spans="1:24" s="32" customFormat="1" ht="20.25" hidden="1" customHeight="1" x14ac:dyDescent="0.2">
      <c r="A51" s="436"/>
      <c r="B51" s="414"/>
      <c r="C51" s="416"/>
      <c r="D51" s="33"/>
      <c r="E51" s="34"/>
      <c r="F51" s="35"/>
      <c r="G51" s="47"/>
      <c r="H51" s="430"/>
      <c r="I51" s="36"/>
      <c r="J51" s="37"/>
      <c r="K51" s="432"/>
      <c r="L51" s="39"/>
      <c r="M51" s="39"/>
      <c r="N51" s="422"/>
    </row>
    <row r="52" spans="1:24" s="32" customFormat="1" ht="20.25" hidden="1" customHeight="1" x14ac:dyDescent="0.25">
      <c r="A52" s="427">
        <v>3</v>
      </c>
      <c r="B52" s="413"/>
      <c r="C52" s="428"/>
      <c r="D52" s="40"/>
      <c r="E52" s="41"/>
      <c r="F52" s="42"/>
      <c r="G52" s="43"/>
      <c r="H52" s="44"/>
      <c r="I52" s="429"/>
      <c r="J52" s="45"/>
      <c r="K52" s="431" t="str">
        <f>IF(AND(SUM(G52:J52)=0,CONCATENATE(G52,H52,I52,J52)=""),"",SUM(G52:J52))</f>
        <v/>
      </c>
      <c r="L52" s="46"/>
      <c r="M52" s="46"/>
      <c r="N52" s="433"/>
    </row>
    <row r="53" spans="1:24" s="32" customFormat="1" ht="20.25" hidden="1" customHeight="1" x14ac:dyDescent="0.2">
      <c r="A53" s="436"/>
      <c r="B53" s="414"/>
      <c r="C53" s="416"/>
      <c r="D53" s="33"/>
      <c r="E53" s="34"/>
      <c r="F53" s="35"/>
      <c r="G53" s="47"/>
      <c r="H53" s="36"/>
      <c r="I53" s="430"/>
      <c r="J53" s="37"/>
      <c r="K53" s="432"/>
      <c r="L53" s="38"/>
      <c r="M53" s="39"/>
      <c r="N53" s="422"/>
    </row>
    <row r="54" spans="1:24" s="32" customFormat="1" ht="20.25" hidden="1" customHeight="1" x14ac:dyDescent="0.25">
      <c r="A54" s="427">
        <v>4</v>
      </c>
      <c r="B54" s="438"/>
      <c r="C54" s="440"/>
      <c r="D54" s="40"/>
      <c r="E54" s="41"/>
      <c r="F54" s="42"/>
      <c r="G54" s="43"/>
      <c r="H54" s="44"/>
      <c r="I54" s="44"/>
      <c r="J54" s="442"/>
      <c r="K54" s="431" t="str">
        <f>IF(AND(SUM(G54:J54)=0,CONCATENATE(G54,H54,I54,J54)=""),"",SUM(G54:J54))</f>
        <v/>
      </c>
      <c r="L54" s="46"/>
      <c r="M54" s="46"/>
      <c r="N54" s="433"/>
    </row>
    <row r="55" spans="1:24" s="54" customFormat="1" ht="20.25" hidden="1" customHeight="1" thickBot="1" x14ac:dyDescent="0.25">
      <c r="A55" s="446"/>
      <c r="B55" s="439"/>
      <c r="C55" s="441"/>
      <c r="D55" s="48"/>
      <c r="E55" s="49"/>
      <c r="F55" s="50"/>
      <c r="G55" s="51"/>
      <c r="H55" s="52"/>
      <c r="I55" s="52"/>
      <c r="J55" s="443"/>
      <c r="K55" s="444"/>
      <c r="L55" s="53"/>
      <c r="M55" s="53"/>
      <c r="N55" s="445"/>
    </row>
    <row r="56" spans="1:24" s="1" customFormat="1" ht="5.0999999999999996" hidden="1" customHeight="1" thickTop="1" x14ac:dyDescent="0.25">
      <c r="A56" s="8"/>
      <c r="B56" s="8"/>
      <c r="C56" s="8"/>
      <c r="D56" s="8"/>
      <c r="E56" s="8"/>
      <c r="F56" s="9"/>
      <c r="G56" s="10"/>
      <c r="H56" s="10"/>
      <c r="I56" s="10"/>
      <c r="J56" s="10"/>
      <c r="K56" s="11"/>
      <c r="L56" s="11"/>
      <c r="M56" s="11"/>
      <c r="N56" s="11"/>
    </row>
    <row r="57" spans="1:24" s="54" customFormat="1" ht="7.9" customHeight="1" x14ac:dyDescent="0.2"/>
    <row r="58" spans="1:24" s="1" customFormat="1" ht="21.75" hidden="1" customHeight="1" x14ac:dyDescent="0.25">
      <c r="A58" s="447" t="s">
        <v>23</v>
      </c>
      <c r="B58" s="447"/>
      <c r="C58" s="447"/>
      <c r="D58" s="447"/>
      <c r="E58" s="447"/>
      <c r="F58" s="447"/>
      <c r="G58" s="447"/>
      <c r="H58" s="447"/>
      <c r="I58" s="447"/>
      <c r="J58" s="447"/>
      <c r="K58" s="447"/>
      <c r="L58" s="447"/>
      <c r="M58" s="447"/>
      <c r="N58" s="447"/>
    </row>
    <row r="59" spans="1:24" s="1" customFormat="1" ht="19.5" hidden="1" customHeight="1" x14ac:dyDescent="0.25">
      <c r="A59" s="448" t="s">
        <v>24</v>
      </c>
      <c r="B59" s="448"/>
      <c r="C59" s="448"/>
      <c r="D59" s="448"/>
      <c r="E59" s="448"/>
      <c r="F59" s="448"/>
      <c r="G59" s="448"/>
      <c r="H59" s="448"/>
      <c r="I59" s="448"/>
      <c r="J59" s="448"/>
      <c r="K59" s="448"/>
      <c r="L59" s="448"/>
      <c r="M59" s="448"/>
      <c r="N59" s="448"/>
    </row>
    <row r="60" spans="1:24" s="54" customFormat="1" ht="15" x14ac:dyDescent="0.2"/>
    <row r="61" spans="1:24" s="54" customFormat="1" ht="7.9" customHeight="1" x14ac:dyDescent="0.2"/>
    <row r="62" spans="1:24" s="60" customFormat="1" ht="12" customHeight="1" x14ac:dyDescent="0.25">
      <c r="A62" s="55" t="s">
        <v>10</v>
      </c>
      <c r="B62" s="449" t="s">
        <v>25</v>
      </c>
      <c r="C62" s="449"/>
      <c r="D62" s="56" t="s">
        <v>16</v>
      </c>
      <c r="E62" s="57" t="s">
        <v>10</v>
      </c>
      <c r="F62" s="450" t="s">
        <v>26</v>
      </c>
      <c r="G62" s="450"/>
      <c r="H62" s="451" t="s">
        <v>27</v>
      </c>
      <c r="I62" s="451"/>
      <c r="J62" s="452"/>
      <c r="K62" s="453" t="s">
        <v>28</v>
      </c>
      <c r="L62" s="454"/>
      <c r="M62" s="454"/>
      <c r="N62" s="455"/>
      <c r="O62" s="58"/>
      <c r="P62" s="59"/>
      <c r="S62" s="61"/>
      <c r="T62" s="61"/>
      <c r="U62" s="61"/>
      <c r="V62" s="61"/>
      <c r="W62" s="61"/>
      <c r="X62" s="61"/>
    </row>
    <row r="63" spans="1:24" s="63" customFormat="1" ht="12" customHeight="1" x14ac:dyDescent="0.2">
      <c r="A63" s="460">
        <v>1</v>
      </c>
      <c r="B63" s="461"/>
      <c r="C63" s="461"/>
      <c r="D63" s="462"/>
      <c r="E63" s="460"/>
      <c r="F63" s="464"/>
      <c r="G63" s="464"/>
      <c r="H63" s="477"/>
      <c r="I63" s="477"/>
      <c r="J63" s="478"/>
      <c r="K63" s="471" t="s">
        <v>96</v>
      </c>
      <c r="L63" s="472"/>
      <c r="M63" s="472"/>
      <c r="N63" s="473"/>
      <c r="O63" s="62"/>
      <c r="S63" s="64"/>
      <c r="T63" s="64"/>
      <c r="U63" s="64"/>
      <c r="V63" s="64"/>
      <c r="W63" s="64"/>
      <c r="X63" s="64"/>
    </row>
    <row r="64" spans="1:24" s="65" customFormat="1" ht="12" customHeight="1" x14ac:dyDescent="0.2">
      <c r="A64" s="456"/>
      <c r="B64" s="457"/>
      <c r="C64" s="457"/>
      <c r="D64" s="463"/>
      <c r="E64" s="456"/>
      <c r="F64" s="459"/>
      <c r="G64" s="459"/>
      <c r="H64" s="465"/>
      <c r="I64" s="465"/>
      <c r="J64" s="466"/>
      <c r="K64" s="474" t="s">
        <v>97</v>
      </c>
      <c r="L64" s="475"/>
      <c r="M64" s="475"/>
      <c r="N64" s="476"/>
      <c r="O64" s="62"/>
      <c r="P64" s="63"/>
      <c r="S64" s="66"/>
      <c r="T64" s="66"/>
      <c r="U64" s="66"/>
      <c r="V64" s="66"/>
      <c r="W64" s="66"/>
      <c r="X64" s="66"/>
    </row>
    <row r="65" spans="1:24" s="65" customFormat="1" ht="12" customHeight="1" x14ac:dyDescent="0.2">
      <c r="A65" s="456">
        <v>2</v>
      </c>
      <c r="B65" s="457"/>
      <c r="C65" s="457"/>
      <c r="D65" s="458"/>
      <c r="E65" s="456"/>
      <c r="F65" s="459"/>
      <c r="G65" s="459"/>
      <c r="H65" s="465"/>
      <c r="I65" s="465"/>
      <c r="J65" s="466"/>
      <c r="K65" s="453" t="s">
        <v>29</v>
      </c>
      <c r="L65" s="455"/>
      <c r="M65" s="453" t="s">
        <v>30</v>
      </c>
      <c r="N65" s="455"/>
      <c r="O65" s="62"/>
      <c r="P65" s="63"/>
      <c r="S65" s="66"/>
      <c r="T65" s="66"/>
      <c r="U65" s="66"/>
      <c r="V65" s="66"/>
      <c r="W65" s="66"/>
      <c r="X65" s="66"/>
    </row>
    <row r="66" spans="1:24" s="65" customFormat="1" ht="12" customHeight="1" x14ac:dyDescent="0.2">
      <c r="A66" s="456"/>
      <c r="B66" s="457"/>
      <c r="C66" s="457"/>
      <c r="D66" s="458"/>
      <c r="E66" s="456"/>
      <c r="F66" s="459"/>
      <c r="G66" s="459"/>
      <c r="H66" s="465"/>
      <c r="I66" s="465"/>
      <c r="J66" s="466"/>
      <c r="K66" s="467"/>
      <c r="L66" s="468"/>
      <c r="M66" s="469"/>
      <c r="N66" s="470"/>
      <c r="O66" s="67"/>
      <c r="P66" s="63"/>
      <c r="S66" s="66"/>
      <c r="T66" s="66"/>
      <c r="U66" s="66"/>
      <c r="V66" s="66"/>
      <c r="W66" s="66"/>
      <c r="X66" s="66"/>
    </row>
    <row r="67" spans="1:24" s="65" customFormat="1" ht="12" customHeight="1" x14ac:dyDescent="0.2">
      <c r="A67" s="456">
        <v>3</v>
      </c>
      <c r="B67" s="457"/>
      <c r="C67" s="457"/>
      <c r="D67" s="487"/>
      <c r="E67" s="456"/>
      <c r="F67" s="459"/>
      <c r="G67" s="459"/>
      <c r="H67" s="465"/>
      <c r="I67" s="465"/>
      <c r="J67" s="466"/>
      <c r="K67" s="453" t="s">
        <v>31</v>
      </c>
      <c r="L67" s="454"/>
      <c r="M67" s="454"/>
      <c r="N67" s="455"/>
      <c r="O67" s="58"/>
      <c r="P67" s="63"/>
      <c r="S67" s="66"/>
      <c r="T67" s="66"/>
      <c r="U67" s="66"/>
      <c r="V67" s="66"/>
      <c r="W67" s="66"/>
      <c r="X67" s="66"/>
    </row>
    <row r="68" spans="1:24" s="65" customFormat="1" ht="12" customHeight="1" x14ac:dyDescent="0.2">
      <c r="A68" s="456"/>
      <c r="B68" s="457"/>
      <c r="C68" s="457"/>
      <c r="D68" s="487"/>
      <c r="E68" s="456"/>
      <c r="F68" s="459"/>
      <c r="G68" s="459"/>
      <c r="H68" s="465"/>
      <c r="I68" s="465"/>
      <c r="J68" s="466"/>
      <c r="K68" s="479"/>
      <c r="L68" s="480"/>
      <c r="M68" s="483"/>
      <c r="N68" s="484"/>
      <c r="O68" s="62"/>
      <c r="P68" s="63"/>
      <c r="S68" s="66"/>
      <c r="T68" s="66"/>
      <c r="U68" s="66"/>
      <c r="V68" s="66"/>
      <c r="W68" s="66"/>
      <c r="X68" s="66"/>
    </row>
    <row r="69" spans="1:24" s="65" customFormat="1" ht="12" customHeight="1" x14ac:dyDescent="0.2">
      <c r="A69" s="456"/>
      <c r="B69" s="457"/>
      <c r="C69" s="457"/>
      <c r="D69" s="487"/>
      <c r="E69" s="456"/>
      <c r="F69" s="459"/>
      <c r="G69" s="459"/>
      <c r="H69" s="465"/>
      <c r="I69" s="465"/>
      <c r="J69" s="466"/>
      <c r="K69" s="481"/>
      <c r="L69" s="482"/>
      <c r="M69" s="485"/>
      <c r="N69" s="486"/>
      <c r="O69" s="62"/>
      <c r="P69" s="63"/>
      <c r="S69" s="66"/>
      <c r="T69" s="66"/>
      <c r="U69" s="66"/>
      <c r="V69" s="66"/>
      <c r="W69" s="66"/>
      <c r="X69" s="66"/>
    </row>
    <row r="70" spans="1:24" s="65" customFormat="1" ht="12" customHeight="1" x14ac:dyDescent="0.2">
      <c r="A70" s="488"/>
      <c r="B70" s="490"/>
      <c r="C70" s="490"/>
      <c r="D70" s="489"/>
      <c r="E70" s="488"/>
      <c r="F70" s="491"/>
      <c r="G70" s="491"/>
      <c r="H70" s="492"/>
      <c r="I70" s="492"/>
      <c r="J70" s="493"/>
      <c r="K70" s="402" t="s">
        <v>32</v>
      </c>
      <c r="L70" s="403"/>
      <c r="M70" s="402" t="s">
        <v>33</v>
      </c>
      <c r="N70" s="403"/>
      <c r="O70" s="62"/>
      <c r="P70" s="63"/>
      <c r="S70" s="66"/>
      <c r="T70" s="66"/>
      <c r="U70" s="66"/>
      <c r="V70" s="66"/>
      <c r="W70" s="66"/>
      <c r="X70" s="66"/>
    </row>
    <row r="201" spans="1:24" s="72" customFormat="1" ht="12.75" hidden="1" x14ac:dyDescent="0.2">
      <c r="A201" s="68" t="s">
        <v>34</v>
      </c>
      <c r="B201" s="68" t="str">
        <f>IF($G$7="МУЖЧИНЫ И ЖЕНЩИНЫ","МУЖЧИНЫ",IF($G$7="ДО 19 ЛЕТ","ЮНИОРЫ","ЮНОШИ"))</f>
        <v>МУЖЧИНЫ</v>
      </c>
      <c r="C201" s="69" t="s">
        <v>35</v>
      </c>
      <c r="D201" s="69" t="s">
        <v>36</v>
      </c>
      <c r="E201" s="70"/>
      <c r="F201" s="70"/>
      <c r="G201" s="71"/>
      <c r="H201" s="70"/>
      <c r="I201" s="70"/>
    </row>
    <row r="202" spans="1:24" s="72" customFormat="1" ht="12.75" hidden="1" x14ac:dyDescent="0.2">
      <c r="A202" s="68" t="s">
        <v>37</v>
      </c>
      <c r="B202" s="68" t="str">
        <f>IF($G$7="МУЖЧИНЫ И ЖЕНЩИНЫ","ЖЕНЩИНЫ",IF($G$7="ДО 19 ЛЕТ","ЮНИОРКИ","ДЕВУШКИ"))</f>
        <v>ЖЕНЩИНЫ</v>
      </c>
      <c r="C202" s="69" t="s">
        <v>38</v>
      </c>
      <c r="D202" s="69" t="s">
        <v>39</v>
      </c>
      <c r="E202" s="70"/>
      <c r="F202" s="70"/>
      <c r="G202" s="71"/>
      <c r="H202" s="70"/>
      <c r="I202" s="70"/>
    </row>
    <row r="203" spans="1:24" s="72" customFormat="1" ht="12.75" hidden="1" x14ac:dyDescent="0.2">
      <c r="A203" s="68" t="s">
        <v>40</v>
      </c>
      <c r="B203" s="68" t="str">
        <f>IF($G$7="МУЖЧИНЫ И ЖЕНЩИНЫ","МУЖЧИНЫ И ЖЕНЩИНЫ",IF($G$7="ДО 19 ЛЕТ","ЮНИОРЫ И ЮНИОРКИ","ЮНОШИ И ДЕВУШКИ"))</f>
        <v>МУЖЧИНЫ И ЖЕНЩИНЫ</v>
      </c>
      <c r="C203" s="69" t="s">
        <v>41</v>
      </c>
      <c r="D203" s="69" t="s">
        <v>42</v>
      </c>
      <c r="E203" s="70"/>
      <c r="F203" s="70"/>
      <c r="G203" s="71"/>
      <c r="H203" s="70"/>
      <c r="I203" s="70"/>
    </row>
    <row r="204" spans="1:24" s="72" customFormat="1" ht="12.75" hidden="1" x14ac:dyDescent="0.2">
      <c r="A204" s="68" t="s">
        <v>43</v>
      </c>
      <c r="B204" s="68"/>
      <c r="C204" s="69" t="s">
        <v>44</v>
      </c>
      <c r="D204" s="69" t="s">
        <v>45</v>
      </c>
      <c r="E204" s="70"/>
      <c r="F204" s="70"/>
      <c r="G204" s="71"/>
      <c r="H204" s="70"/>
      <c r="I204" s="70"/>
    </row>
    <row r="205" spans="1:24" s="72" customFormat="1" ht="12.75" hidden="1" x14ac:dyDescent="0.2">
      <c r="A205" s="68" t="s">
        <v>46</v>
      </c>
      <c r="B205" s="68"/>
      <c r="C205" s="69" t="s">
        <v>47</v>
      </c>
      <c r="D205" s="69" t="s">
        <v>48</v>
      </c>
      <c r="E205" s="70"/>
      <c r="F205" s="70"/>
      <c r="G205" s="71"/>
      <c r="H205" s="70"/>
      <c r="I205" s="70"/>
    </row>
    <row r="206" spans="1:24" s="72" customFormat="1" ht="12.75" hidden="1" x14ac:dyDescent="0.2">
      <c r="A206" s="68" t="s">
        <v>49</v>
      </c>
      <c r="B206" s="68"/>
      <c r="C206" s="69" t="s">
        <v>50</v>
      </c>
      <c r="D206" s="69"/>
      <c r="E206" s="70"/>
      <c r="F206" s="70"/>
      <c r="G206" s="71"/>
      <c r="H206" s="70"/>
      <c r="I206" s="70"/>
    </row>
    <row r="207" spans="1:24" s="72" customFormat="1" ht="12.75" hidden="1" x14ac:dyDescent="0.2">
      <c r="A207" s="68"/>
      <c r="B207" s="68"/>
      <c r="C207" s="69" t="s">
        <v>51</v>
      </c>
      <c r="D207" s="69"/>
      <c r="E207" s="70"/>
      <c r="F207" s="70"/>
      <c r="G207" s="71"/>
      <c r="H207" s="70"/>
      <c r="I207" s="70"/>
    </row>
    <row r="208" spans="1:24" s="13" customFormat="1" ht="12" customHeight="1" x14ac:dyDescent="0.25">
      <c r="F208" s="73"/>
      <c r="G208" s="74"/>
      <c r="J208"/>
      <c r="K208"/>
      <c r="L208"/>
      <c r="M208"/>
      <c r="N208"/>
      <c r="O208"/>
      <c r="P208"/>
      <c r="Q208"/>
      <c r="R208"/>
      <c r="S208"/>
      <c r="T208"/>
      <c r="U208"/>
      <c r="V208"/>
      <c r="W208"/>
      <c r="X208"/>
    </row>
  </sheetData>
  <mergeCells count="167">
    <mergeCell ref="K70:L70"/>
    <mergeCell ref="M70:N70"/>
    <mergeCell ref="A69:A70"/>
    <mergeCell ref="B69:C69"/>
    <mergeCell ref="D69:D70"/>
    <mergeCell ref="E69:E70"/>
    <mergeCell ref="F69:G69"/>
    <mergeCell ref="H69:J69"/>
    <mergeCell ref="B70:C70"/>
    <mergeCell ref="F70:G70"/>
    <mergeCell ref="H70:J70"/>
    <mergeCell ref="K67:N67"/>
    <mergeCell ref="B68:C68"/>
    <mergeCell ref="F68:G68"/>
    <mergeCell ref="H68:J68"/>
    <mergeCell ref="K68:L69"/>
    <mergeCell ref="M68:N69"/>
    <mergeCell ref="A67:A68"/>
    <mergeCell ref="B67:C67"/>
    <mergeCell ref="D67:D68"/>
    <mergeCell ref="E67:E68"/>
    <mergeCell ref="F67:G67"/>
    <mergeCell ref="H67:J67"/>
    <mergeCell ref="H65:J65"/>
    <mergeCell ref="K65:L65"/>
    <mergeCell ref="M65:N65"/>
    <mergeCell ref="B66:C66"/>
    <mergeCell ref="F66:G66"/>
    <mergeCell ref="H66:J66"/>
    <mergeCell ref="K66:L66"/>
    <mergeCell ref="M66:N66"/>
    <mergeCell ref="K63:N63"/>
    <mergeCell ref="B64:C64"/>
    <mergeCell ref="F64:G64"/>
    <mergeCell ref="H64:J64"/>
    <mergeCell ref="K64:N64"/>
    <mergeCell ref="H63:J63"/>
    <mergeCell ref="A65:A66"/>
    <mergeCell ref="B65:C65"/>
    <mergeCell ref="D65:D66"/>
    <mergeCell ref="E65:E66"/>
    <mergeCell ref="F65:G65"/>
    <mergeCell ref="A63:A64"/>
    <mergeCell ref="B63:C63"/>
    <mergeCell ref="D63:D64"/>
    <mergeCell ref="E63:E64"/>
    <mergeCell ref="F63:G63"/>
    <mergeCell ref="A58:N58"/>
    <mergeCell ref="A59:N59"/>
    <mergeCell ref="B62:C62"/>
    <mergeCell ref="F62:G62"/>
    <mergeCell ref="H62:J62"/>
    <mergeCell ref="K62:N62"/>
    <mergeCell ref="A54:A55"/>
    <mergeCell ref="B54:B55"/>
    <mergeCell ref="C54:C55"/>
    <mergeCell ref="J54:J55"/>
    <mergeCell ref="K54:K55"/>
    <mergeCell ref="N54:N55"/>
    <mergeCell ref="A52:A53"/>
    <mergeCell ref="B52:B53"/>
    <mergeCell ref="C52:C53"/>
    <mergeCell ref="I52:I53"/>
    <mergeCell ref="K52:K53"/>
    <mergeCell ref="N52:N53"/>
    <mergeCell ref="A50:A51"/>
    <mergeCell ref="B50:B51"/>
    <mergeCell ref="C50:C51"/>
    <mergeCell ref="H50:H51"/>
    <mergeCell ref="K50:K51"/>
    <mergeCell ref="N50:N51"/>
    <mergeCell ref="A46:N46"/>
    <mergeCell ref="A48:A49"/>
    <mergeCell ref="B48:B49"/>
    <mergeCell ref="C48:C49"/>
    <mergeCell ref="G48:G49"/>
    <mergeCell ref="K48:K49"/>
    <mergeCell ref="N48:N49"/>
    <mergeCell ref="A42:A43"/>
    <mergeCell ref="B42:B43"/>
    <mergeCell ref="C42:C43"/>
    <mergeCell ref="J42:J43"/>
    <mergeCell ref="K42:K43"/>
    <mergeCell ref="N42:N43"/>
    <mergeCell ref="A40:A41"/>
    <mergeCell ref="B40:B41"/>
    <mergeCell ref="C40:C41"/>
    <mergeCell ref="I40:I41"/>
    <mergeCell ref="K40:K41"/>
    <mergeCell ref="N40:N41"/>
    <mergeCell ref="A38:A39"/>
    <mergeCell ref="B38:B39"/>
    <mergeCell ref="C38:C39"/>
    <mergeCell ref="H38:H39"/>
    <mergeCell ref="K38:K39"/>
    <mergeCell ref="N38:N39"/>
    <mergeCell ref="A34:N34"/>
    <mergeCell ref="A36:A37"/>
    <mergeCell ref="B36:B37"/>
    <mergeCell ref="C36:C37"/>
    <mergeCell ref="G36:G37"/>
    <mergeCell ref="K36:K37"/>
    <mergeCell ref="N36:N37"/>
    <mergeCell ref="A30:A31"/>
    <mergeCell ref="B30:B31"/>
    <mergeCell ref="C30:C31"/>
    <mergeCell ref="J30:J31"/>
    <mergeCell ref="K30:K31"/>
    <mergeCell ref="N30:N31"/>
    <mergeCell ref="A28:A29"/>
    <mergeCell ref="B28:B29"/>
    <mergeCell ref="C28:C29"/>
    <mergeCell ref="I28:I29"/>
    <mergeCell ref="K28:K29"/>
    <mergeCell ref="N28:N29"/>
    <mergeCell ref="A26:A27"/>
    <mergeCell ref="B26:B27"/>
    <mergeCell ref="C26:C27"/>
    <mergeCell ref="H26:H27"/>
    <mergeCell ref="K26:K27"/>
    <mergeCell ref="N26:N27"/>
    <mergeCell ref="A22:N22"/>
    <mergeCell ref="A24:A25"/>
    <mergeCell ref="B24:B25"/>
    <mergeCell ref="C24:C25"/>
    <mergeCell ref="G24:G25"/>
    <mergeCell ref="K24:K25"/>
    <mergeCell ref="N24:N25"/>
    <mergeCell ref="A18:A19"/>
    <mergeCell ref="B18:B19"/>
    <mergeCell ref="C18:C19"/>
    <mergeCell ref="J18:J19"/>
    <mergeCell ref="K18:K19"/>
    <mergeCell ref="N18:N19"/>
    <mergeCell ref="A16:A17"/>
    <mergeCell ref="B16:B17"/>
    <mergeCell ref="C16:C17"/>
    <mergeCell ref="I16:I17"/>
    <mergeCell ref="K16:K17"/>
    <mergeCell ref="N16:N17"/>
    <mergeCell ref="A14:A15"/>
    <mergeCell ref="B14:B15"/>
    <mergeCell ref="C14:C15"/>
    <mergeCell ref="H14:H15"/>
    <mergeCell ref="K14:K15"/>
    <mergeCell ref="N14:N15"/>
    <mergeCell ref="A12:A13"/>
    <mergeCell ref="B12:B13"/>
    <mergeCell ref="C12:C13"/>
    <mergeCell ref="G12:G13"/>
    <mergeCell ref="K12:K13"/>
    <mergeCell ref="N12:N13"/>
    <mergeCell ref="A7:D7"/>
    <mergeCell ref="E7:F7"/>
    <mergeCell ref="G7:I7"/>
    <mergeCell ref="J7:L7"/>
    <mergeCell ref="A9:N9"/>
    <mergeCell ref="A10:N10"/>
    <mergeCell ref="A1:N1"/>
    <mergeCell ref="A2:N2"/>
    <mergeCell ref="A3:N3"/>
    <mergeCell ref="A4:N4"/>
    <mergeCell ref="C5:J5"/>
    <mergeCell ref="A6:D6"/>
    <mergeCell ref="E6:F6"/>
    <mergeCell ref="G6:I6"/>
    <mergeCell ref="J6:L6"/>
  </mergeCells>
  <conditionalFormatting sqref="C12 C14:C19">
    <cfRule type="expression" dxfId="207" priority="118" stopIfTrue="1">
      <formula>D12=""</formula>
    </cfRule>
  </conditionalFormatting>
  <conditionalFormatting sqref="F12:F19">
    <cfRule type="expression" dxfId="206" priority="119" stopIfTrue="1">
      <formula>D12=""</formula>
    </cfRule>
    <cfRule type="cellIs" dxfId="205" priority="120" stopIfTrue="1" operator="equal">
      <formula>0</formula>
    </cfRule>
  </conditionalFormatting>
  <conditionalFormatting sqref="H12">
    <cfRule type="expression" dxfId="204" priority="121" stopIfTrue="1">
      <formula>OR(D12="",D14="")</formula>
    </cfRule>
  </conditionalFormatting>
  <conditionalFormatting sqref="H13">
    <cfRule type="expression" dxfId="203" priority="122" stopIfTrue="1">
      <formula>OR(D12="",D14="")</formula>
    </cfRule>
  </conditionalFormatting>
  <conditionalFormatting sqref="I12">
    <cfRule type="expression" dxfId="202" priority="123" stopIfTrue="1">
      <formula>OR(D12="",D16="")</formula>
    </cfRule>
  </conditionalFormatting>
  <conditionalFormatting sqref="I13">
    <cfRule type="expression" dxfId="201" priority="124" stopIfTrue="1">
      <formula>OR(D12="",D16="")</formula>
    </cfRule>
  </conditionalFormatting>
  <conditionalFormatting sqref="J12">
    <cfRule type="expression" dxfId="200" priority="125" stopIfTrue="1">
      <formula>OR(D12="",D18="")</formula>
    </cfRule>
  </conditionalFormatting>
  <conditionalFormatting sqref="J13">
    <cfRule type="expression" dxfId="199" priority="126" stopIfTrue="1">
      <formula>OR(D12="",D18="")</formula>
    </cfRule>
  </conditionalFormatting>
  <conditionalFormatting sqref="N12:N19">
    <cfRule type="expression" dxfId="198" priority="127" stopIfTrue="1">
      <formula>D12=""</formula>
    </cfRule>
  </conditionalFormatting>
  <conditionalFormatting sqref="G14">
    <cfRule type="expression" dxfId="197" priority="128" stopIfTrue="1">
      <formula>OR(D12="",D14="")</formula>
    </cfRule>
  </conditionalFormatting>
  <conditionalFormatting sqref="G15">
    <cfRule type="expression" dxfId="196" priority="129" stopIfTrue="1">
      <formula>OR(D12="",D14="")</formula>
    </cfRule>
  </conditionalFormatting>
  <conditionalFormatting sqref="I14">
    <cfRule type="expression" dxfId="195" priority="130" stopIfTrue="1">
      <formula>OR(D14="",D16="")</formula>
    </cfRule>
  </conditionalFormatting>
  <conditionalFormatting sqref="I15">
    <cfRule type="expression" dxfId="194" priority="131" stopIfTrue="1">
      <formula>OR(D14="",D16="")</formula>
    </cfRule>
  </conditionalFormatting>
  <conditionalFormatting sqref="J14">
    <cfRule type="expression" dxfId="193" priority="132" stopIfTrue="1">
      <formula>OR(D14="",D18="")</formula>
    </cfRule>
  </conditionalFormatting>
  <conditionalFormatting sqref="J15">
    <cfRule type="expression" dxfId="192" priority="133" stopIfTrue="1">
      <formula>OR(D14="",D18="")</formula>
    </cfRule>
  </conditionalFormatting>
  <conditionalFormatting sqref="G16">
    <cfRule type="expression" dxfId="191" priority="134" stopIfTrue="1">
      <formula>OR(D12="",D16="")</formula>
    </cfRule>
  </conditionalFormatting>
  <conditionalFormatting sqref="G17">
    <cfRule type="expression" dxfId="190" priority="135" stopIfTrue="1">
      <formula>OR(D12="",D16="")</formula>
    </cfRule>
  </conditionalFormatting>
  <conditionalFormatting sqref="H16">
    <cfRule type="expression" dxfId="189" priority="136" stopIfTrue="1">
      <formula>OR(D14="",D16="")</formula>
    </cfRule>
  </conditionalFormatting>
  <conditionalFormatting sqref="H17">
    <cfRule type="expression" dxfId="188" priority="137" stopIfTrue="1">
      <formula>OR(D14="",D16="")</formula>
    </cfRule>
  </conditionalFormatting>
  <conditionalFormatting sqref="J16">
    <cfRule type="expression" dxfId="187" priority="138" stopIfTrue="1">
      <formula>OR(D16="",D18="")</formula>
    </cfRule>
  </conditionalFormatting>
  <conditionalFormatting sqref="J17">
    <cfRule type="expression" dxfId="186" priority="139" stopIfTrue="1">
      <formula>OR(D16="",D18="")</formula>
    </cfRule>
  </conditionalFormatting>
  <conditionalFormatting sqref="G18">
    <cfRule type="expression" dxfId="185" priority="140" stopIfTrue="1">
      <formula>OR(D12="",D18="")</formula>
    </cfRule>
  </conditionalFormatting>
  <conditionalFormatting sqref="G19">
    <cfRule type="expression" dxfId="184" priority="141" stopIfTrue="1">
      <formula>OR(D12="",D18="")</formula>
    </cfRule>
  </conditionalFormatting>
  <conditionalFormatting sqref="H18">
    <cfRule type="expression" dxfId="183" priority="142" stopIfTrue="1">
      <formula>OR(D14="",D18="")</formula>
    </cfRule>
  </conditionalFormatting>
  <conditionalFormatting sqref="H19">
    <cfRule type="expression" dxfId="182" priority="143" stopIfTrue="1">
      <formula>OR(D14="",D18="")</formula>
    </cfRule>
  </conditionalFormatting>
  <conditionalFormatting sqref="I18">
    <cfRule type="expression" dxfId="181" priority="144" stopIfTrue="1">
      <formula>OR(D16="",D18="")</formula>
    </cfRule>
  </conditionalFormatting>
  <conditionalFormatting sqref="I19">
    <cfRule type="expression" dxfId="180" priority="145" stopIfTrue="1">
      <formula>OR(D16="",D18="")</formula>
    </cfRule>
  </conditionalFormatting>
  <conditionalFormatting sqref="K12:K19">
    <cfRule type="expression" dxfId="179" priority="146" stopIfTrue="1">
      <formula>D12=""</formula>
    </cfRule>
  </conditionalFormatting>
  <conditionalFormatting sqref="L12 L14 L16 L18">
    <cfRule type="expression" dxfId="178" priority="147" stopIfTrue="1">
      <formula>D12=""</formula>
    </cfRule>
  </conditionalFormatting>
  <conditionalFormatting sqref="M12 M14 M16 M18">
    <cfRule type="expression" dxfId="177" priority="148" stopIfTrue="1">
      <formula>D12=""</formula>
    </cfRule>
  </conditionalFormatting>
  <conditionalFormatting sqref="L13 L15 L17 L19">
    <cfRule type="expression" dxfId="176" priority="149" stopIfTrue="1">
      <formula>D12=""</formula>
    </cfRule>
  </conditionalFormatting>
  <conditionalFormatting sqref="M13 M15 M17 M19">
    <cfRule type="expression" dxfId="175" priority="150" stopIfTrue="1">
      <formula>D12=""</formula>
    </cfRule>
  </conditionalFormatting>
  <conditionalFormatting sqref="D12:D19">
    <cfRule type="expression" dxfId="174" priority="151" stopIfTrue="1">
      <formula>D12=""</formula>
    </cfRule>
    <cfRule type="expression" dxfId="173" priority="152" stopIfTrue="1">
      <formula>COUNTIF($B$63:$C$70,D12)&gt;0</formula>
    </cfRule>
  </conditionalFormatting>
  <conditionalFormatting sqref="E12:E19">
    <cfRule type="expression" dxfId="172" priority="153" stopIfTrue="1">
      <formula>D12=""</formula>
    </cfRule>
    <cfRule type="expression" dxfId="171" priority="154" stopIfTrue="1">
      <formula>COUNTIF($B$63:$C$70,D12)&gt;0</formula>
    </cfRule>
  </conditionalFormatting>
  <conditionalFormatting sqref="C12 C14:C19 C26:C31 C38:C43 C50:C55">
    <cfRule type="expression" dxfId="170" priority="117" stopIfTrue="1">
      <formula>COUNTIF($B$63:$C$70,D12)&gt;0</formula>
    </cfRule>
  </conditionalFormatting>
  <conditionalFormatting sqref="C24 C26:C31">
    <cfRule type="expression" dxfId="169" priority="80" stopIfTrue="1">
      <formula>D24=""</formula>
    </cfRule>
  </conditionalFormatting>
  <conditionalFormatting sqref="F24:F31">
    <cfRule type="expression" dxfId="168" priority="81" stopIfTrue="1">
      <formula>D24=""</formula>
    </cfRule>
    <cfRule type="cellIs" dxfId="167" priority="82" stopIfTrue="1" operator="equal">
      <formula>0</formula>
    </cfRule>
  </conditionalFormatting>
  <conditionalFormatting sqref="H24">
    <cfRule type="expression" dxfId="166" priority="83" stopIfTrue="1">
      <formula>OR(D24="",D26="")</formula>
    </cfRule>
  </conditionalFormatting>
  <conditionalFormatting sqref="H25">
    <cfRule type="expression" dxfId="165" priority="84" stopIfTrue="1">
      <formula>OR(D24="",D26="")</formula>
    </cfRule>
  </conditionalFormatting>
  <conditionalFormatting sqref="I24">
    <cfRule type="expression" dxfId="164" priority="85" stopIfTrue="1">
      <formula>OR(D24="",D28="")</formula>
    </cfRule>
  </conditionalFormatting>
  <conditionalFormatting sqref="I25">
    <cfRule type="expression" dxfId="163" priority="86" stopIfTrue="1">
      <formula>OR(D24="",D28="")</formula>
    </cfRule>
  </conditionalFormatting>
  <conditionalFormatting sqref="J24">
    <cfRule type="expression" dxfId="162" priority="87" stopIfTrue="1">
      <formula>OR(D24="",D30="")</formula>
    </cfRule>
  </conditionalFormatting>
  <conditionalFormatting sqref="J25">
    <cfRule type="expression" dxfId="161" priority="88" stopIfTrue="1">
      <formula>OR(D24="",D30="")</formula>
    </cfRule>
  </conditionalFormatting>
  <conditionalFormatting sqref="N24:N31">
    <cfRule type="expression" dxfId="160" priority="89" stopIfTrue="1">
      <formula>D24=""</formula>
    </cfRule>
  </conditionalFormatting>
  <conditionalFormatting sqref="G26">
    <cfRule type="expression" dxfId="159" priority="90" stopIfTrue="1">
      <formula>OR(D24="",D26="")</formula>
    </cfRule>
  </conditionalFormatting>
  <conditionalFormatting sqref="G27">
    <cfRule type="expression" dxfId="158" priority="91" stopIfTrue="1">
      <formula>OR(D24="",D26="")</formula>
    </cfRule>
  </conditionalFormatting>
  <conditionalFormatting sqref="I26">
    <cfRule type="expression" dxfId="157" priority="92" stopIfTrue="1">
      <formula>OR(D26="",D28="")</formula>
    </cfRule>
  </conditionalFormatting>
  <conditionalFormatting sqref="I27">
    <cfRule type="expression" dxfId="156" priority="93" stopIfTrue="1">
      <formula>OR(D26="",D28="")</formula>
    </cfRule>
  </conditionalFormatting>
  <conditionalFormatting sqref="J26">
    <cfRule type="expression" dxfId="155" priority="94" stopIfTrue="1">
      <formula>OR(D26="",D30="")</formula>
    </cfRule>
  </conditionalFormatting>
  <conditionalFormatting sqref="J27">
    <cfRule type="expression" dxfId="154" priority="95" stopIfTrue="1">
      <formula>OR(D26="",D30="")</formula>
    </cfRule>
  </conditionalFormatting>
  <conditionalFormatting sqref="G28">
    <cfRule type="expression" dxfId="153" priority="96" stopIfTrue="1">
      <formula>OR(D24="",D28="")</formula>
    </cfRule>
  </conditionalFormatting>
  <conditionalFormatting sqref="G29">
    <cfRule type="expression" dxfId="152" priority="97" stopIfTrue="1">
      <formula>OR(D24="",D28="")</formula>
    </cfRule>
  </conditionalFormatting>
  <conditionalFormatting sqref="H28">
    <cfRule type="expression" dxfId="151" priority="98" stopIfTrue="1">
      <formula>OR(D26="",D28="")</formula>
    </cfRule>
  </conditionalFormatting>
  <conditionalFormatting sqref="H29">
    <cfRule type="expression" dxfId="150" priority="99" stopIfTrue="1">
      <formula>OR(D26="",D28="")</formula>
    </cfRule>
  </conditionalFormatting>
  <conditionalFormatting sqref="J28">
    <cfRule type="expression" dxfId="149" priority="100" stopIfTrue="1">
      <formula>OR(D28="",D30="")</formula>
    </cfRule>
  </conditionalFormatting>
  <conditionalFormatting sqref="J29">
    <cfRule type="expression" dxfId="148" priority="101" stopIfTrue="1">
      <formula>OR(D28="",D30="")</formula>
    </cfRule>
  </conditionalFormatting>
  <conditionalFormatting sqref="G30">
    <cfRule type="expression" dxfId="147" priority="102" stopIfTrue="1">
      <formula>OR(D24="",D30="")</formula>
    </cfRule>
  </conditionalFormatting>
  <conditionalFormatting sqref="G31">
    <cfRule type="expression" dxfId="146" priority="103" stopIfTrue="1">
      <formula>OR(D24="",D30="")</formula>
    </cfRule>
  </conditionalFormatting>
  <conditionalFormatting sqref="H30">
    <cfRule type="expression" dxfId="145" priority="104" stopIfTrue="1">
      <formula>OR(D26="",D30="")</formula>
    </cfRule>
  </conditionalFormatting>
  <conditionalFormatting sqref="H31">
    <cfRule type="expression" dxfId="144" priority="105" stopIfTrue="1">
      <formula>OR(D26="",D30="")</formula>
    </cfRule>
  </conditionalFormatting>
  <conditionalFormatting sqref="I30">
    <cfRule type="expression" dxfId="143" priority="106" stopIfTrue="1">
      <formula>OR(D28="",D30="")</formula>
    </cfRule>
  </conditionalFormatting>
  <conditionalFormatting sqref="I31">
    <cfRule type="expression" dxfId="142" priority="107" stopIfTrue="1">
      <formula>OR(D28="",D30="")</formula>
    </cfRule>
  </conditionalFormatting>
  <conditionalFormatting sqref="K24:K31">
    <cfRule type="expression" dxfId="141" priority="108" stopIfTrue="1">
      <formula>D24=""</formula>
    </cfRule>
  </conditionalFormatting>
  <conditionalFormatting sqref="L24 L26 L28 L30">
    <cfRule type="expression" dxfId="140" priority="109" stopIfTrue="1">
      <formula>D24=""</formula>
    </cfRule>
  </conditionalFormatting>
  <conditionalFormatting sqref="M24 M26 M28 M30">
    <cfRule type="expression" dxfId="139" priority="110" stopIfTrue="1">
      <formula>D24=""</formula>
    </cfRule>
  </conditionalFormatting>
  <conditionalFormatting sqref="L25 L27 L29 L31">
    <cfRule type="expression" dxfId="138" priority="111" stopIfTrue="1">
      <formula>D24=""</formula>
    </cfRule>
  </conditionalFormatting>
  <conditionalFormatting sqref="M25 M27 M29 M31">
    <cfRule type="expression" dxfId="137" priority="112" stopIfTrue="1">
      <formula>D24=""</formula>
    </cfRule>
  </conditionalFormatting>
  <conditionalFormatting sqref="D24:D31">
    <cfRule type="expression" dxfId="136" priority="113" stopIfTrue="1">
      <formula>D24=""</formula>
    </cfRule>
    <cfRule type="expression" dxfId="135" priority="114" stopIfTrue="1">
      <formula>COUNTIF($B$63:$C$70,D24)&gt;0</formula>
    </cfRule>
  </conditionalFormatting>
  <conditionalFormatting sqref="E24:E31">
    <cfRule type="expression" dxfId="134" priority="115" stopIfTrue="1">
      <formula>D24=""</formula>
    </cfRule>
    <cfRule type="expression" dxfId="133" priority="116" stopIfTrue="1">
      <formula>COUNTIF($B$63:$C$70,D24)&gt;0</formula>
    </cfRule>
  </conditionalFormatting>
  <conditionalFormatting sqref="C24">
    <cfRule type="expression" dxfId="132" priority="79" stopIfTrue="1">
      <formula>COUNTIF($B$63:$C$70,D24)&gt;0</formula>
    </cfRule>
  </conditionalFormatting>
  <conditionalFormatting sqref="C36 C38:C43">
    <cfRule type="expression" dxfId="131" priority="42" stopIfTrue="1">
      <formula>D36=""</formula>
    </cfRule>
  </conditionalFormatting>
  <conditionalFormatting sqref="F36:F43">
    <cfRule type="expression" dxfId="130" priority="43" stopIfTrue="1">
      <formula>D36=""</formula>
    </cfRule>
    <cfRule type="cellIs" dxfId="129" priority="44" stopIfTrue="1" operator="equal">
      <formula>0</formula>
    </cfRule>
  </conditionalFormatting>
  <conditionalFormatting sqref="H36">
    <cfRule type="expression" dxfId="128" priority="45" stopIfTrue="1">
      <formula>OR(D36="",D38="")</formula>
    </cfRule>
  </conditionalFormatting>
  <conditionalFormatting sqref="H37">
    <cfRule type="expression" dxfId="127" priority="46" stopIfTrue="1">
      <formula>OR(D36="",D38="")</formula>
    </cfRule>
  </conditionalFormatting>
  <conditionalFormatting sqref="I36">
    <cfRule type="expression" dxfId="126" priority="47" stopIfTrue="1">
      <formula>OR(D36="",D40="")</formula>
    </cfRule>
  </conditionalFormatting>
  <conditionalFormatting sqref="I37">
    <cfRule type="expression" dxfId="125" priority="48" stopIfTrue="1">
      <formula>OR(D36="",D40="")</formula>
    </cfRule>
  </conditionalFormatting>
  <conditionalFormatting sqref="J36">
    <cfRule type="expression" dxfId="124" priority="49" stopIfTrue="1">
      <formula>OR(D36="",D42="")</formula>
    </cfRule>
  </conditionalFormatting>
  <conditionalFormatting sqref="J37">
    <cfRule type="expression" dxfId="123" priority="50" stopIfTrue="1">
      <formula>OR(D36="",D42="")</formula>
    </cfRule>
  </conditionalFormatting>
  <conditionalFormatting sqref="N36:N43">
    <cfRule type="expression" dxfId="122" priority="51" stopIfTrue="1">
      <formula>D36=""</formula>
    </cfRule>
  </conditionalFormatting>
  <conditionalFormatting sqref="G38">
    <cfRule type="expression" dxfId="121" priority="52" stopIfTrue="1">
      <formula>OR(D36="",D38="")</formula>
    </cfRule>
  </conditionalFormatting>
  <conditionalFormatting sqref="G39">
    <cfRule type="expression" dxfId="120" priority="53" stopIfTrue="1">
      <formula>OR(D36="",D38="")</formula>
    </cfRule>
  </conditionalFormatting>
  <conditionalFormatting sqref="I38">
    <cfRule type="expression" dxfId="119" priority="54" stopIfTrue="1">
      <formula>OR(D38="",D40="")</formula>
    </cfRule>
  </conditionalFormatting>
  <conditionalFormatting sqref="I39">
    <cfRule type="expression" dxfId="118" priority="55" stopIfTrue="1">
      <formula>OR(D38="",D40="")</formula>
    </cfRule>
  </conditionalFormatting>
  <conditionalFormatting sqref="J38">
    <cfRule type="expression" dxfId="117" priority="56" stopIfTrue="1">
      <formula>OR(D38="",D42="")</formula>
    </cfRule>
  </conditionalFormatting>
  <conditionalFormatting sqref="J39">
    <cfRule type="expression" dxfId="116" priority="57" stopIfTrue="1">
      <formula>OR(D38="",D42="")</formula>
    </cfRule>
  </conditionalFormatting>
  <conditionalFormatting sqref="G40">
    <cfRule type="expression" dxfId="115" priority="58" stopIfTrue="1">
      <formula>OR(D36="",D40="")</formula>
    </cfRule>
  </conditionalFormatting>
  <conditionalFormatting sqref="G41">
    <cfRule type="expression" dxfId="114" priority="59" stopIfTrue="1">
      <formula>OR(D36="",D40="")</formula>
    </cfRule>
  </conditionalFormatting>
  <conditionalFormatting sqref="H40">
    <cfRule type="expression" dxfId="113" priority="60" stopIfTrue="1">
      <formula>OR(D38="",D40="")</formula>
    </cfRule>
  </conditionalFormatting>
  <conditionalFormatting sqref="H41">
    <cfRule type="expression" dxfId="112" priority="61" stopIfTrue="1">
      <formula>OR(D38="",D40="")</formula>
    </cfRule>
  </conditionalFormatting>
  <conditionalFormatting sqref="J40">
    <cfRule type="expression" dxfId="111" priority="62" stopIfTrue="1">
      <formula>OR(D40="",D42="")</formula>
    </cfRule>
  </conditionalFormatting>
  <conditionalFormatting sqref="J41">
    <cfRule type="expression" dxfId="110" priority="63" stopIfTrue="1">
      <formula>OR(D40="",D42="")</formula>
    </cfRule>
  </conditionalFormatting>
  <conditionalFormatting sqref="G42">
    <cfRule type="expression" dxfId="109" priority="64" stopIfTrue="1">
      <formula>OR(D36="",D42="")</formula>
    </cfRule>
  </conditionalFormatting>
  <conditionalFormatting sqref="G43">
    <cfRule type="expression" dxfId="108" priority="65" stopIfTrue="1">
      <formula>OR(D36="",D42="")</formula>
    </cfRule>
  </conditionalFormatting>
  <conditionalFormatting sqref="H42">
    <cfRule type="expression" dxfId="107" priority="66" stopIfTrue="1">
      <formula>OR(D38="",D42="")</formula>
    </cfRule>
  </conditionalFormatting>
  <conditionalFormatting sqref="H43">
    <cfRule type="expression" dxfId="106" priority="67" stopIfTrue="1">
      <formula>OR(D38="",D42="")</formula>
    </cfRule>
  </conditionalFormatting>
  <conditionalFormatting sqref="I42">
    <cfRule type="expression" dxfId="105" priority="68" stopIfTrue="1">
      <formula>OR(D40="",D42="")</formula>
    </cfRule>
  </conditionalFormatting>
  <conditionalFormatting sqref="I43">
    <cfRule type="expression" dxfId="104" priority="69" stopIfTrue="1">
      <formula>OR(D40="",D42="")</formula>
    </cfRule>
  </conditionalFormatting>
  <conditionalFormatting sqref="K36:K43">
    <cfRule type="expression" dxfId="103" priority="70" stopIfTrue="1">
      <formula>D36=""</formula>
    </cfRule>
  </conditionalFormatting>
  <conditionalFormatting sqref="L36 L38 L40 L42">
    <cfRule type="expression" dxfId="102" priority="71" stopIfTrue="1">
      <formula>D36=""</formula>
    </cfRule>
  </conditionalFormatting>
  <conditionalFormatting sqref="M36 M38 M40 M42">
    <cfRule type="expression" dxfId="101" priority="72" stopIfTrue="1">
      <formula>D36=""</formula>
    </cfRule>
  </conditionalFormatting>
  <conditionalFormatting sqref="L37 L39 L41 L43">
    <cfRule type="expression" dxfId="100" priority="73" stopIfTrue="1">
      <formula>D36=""</formula>
    </cfRule>
  </conditionalFormatting>
  <conditionalFormatting sqref="M37 M39 M41 M43">
    <cfRule type="expression" dxfId="99" priority="74" stopIfTrue="1">
      <formula>D36=""</formula>
    </cfRule>
  </conditionalFormatting>
  <conditionalFormatting sqref="D36:D41">
    <cfRule type="expression" dxfId="98" priority="75" stopIfTrue="1">
      <formula>D36=""</formula>
    </cfRule>
    <cfRule type="expression" dxfId="97" priority="76" stopIfTrue="1">
      <formula>COUNTIF($B$63:$C$70,D36)&gt;0</formula>
    </cfRule>
  </conditionalFormatting>
  <conditionalFormatting sqref="E36:E43">
    <cfRule type="expression" dxfId="96" priority="77" stopIfTrue="1">
      <formula>D36=""</formula>
    </cfRule>
    <cfRule type="expression" dxfId="95" priority="78" stopIfTrue="1">
      <formula>COUNTIF($B$63:$C$70,D36)&gt;0</formula>
    </cfRule>
  </conditionalFormatting>
  <conditionalFormatting sqref="C36">
    <cfRule type="expression" dxfId="94" priority="41" stopIfTrue="1">
      <formula>COUNTIF($B$63:$C$70,D36)&gt;0</formula>
    </cfRule>
  </conditionalFormatting>
  <conditionalFormatting sqref="C48 C50:C55">
    <cfRule type="expression" dxfId="93" priority="4" stopIfTrue="1">
      <formula>D48=""</formula>
    </cfRule>
  </conditionalFormatting>
  <conditionalFormatting sqref="F48:F55">
    <cfRule type="expression" dxfId="92" priority="5" stopIfTrue="1">
      <formula>D48=""</formula>
    </cfRule>
    <cfRule type="cellIs" dxfId="91" priority="6" stopIfTrue="1" operator="equal">
      <formula>0</formula>
    </cfRule>
  </conditionalFormatting>
  <conditionalFormatting sqref="H48">
    <cfRule type="expression" dxfId="90" priority="7" stopIfTrue="1">
      <formula>OR(D48="",D50="")</formula>
    </cfRule>
  </conditionalFormatting>
  <conditionalFormatting sqref="H49">
    <cfRule type="expression" dxfId="89" priority="8" stopIfTrue="1">
      <formula>OR(D48="",D50="")</formula>
    </cfRule>
  </conditionalFormatting>
  <conditionalFormatting sqref="I48">
    <cfRule type="expression" dxfId="88" priority="9" stopIfTrue="1">
      <formula>OR(D48="",D52="")</formula>
    </cfRule>
  </conditionalFormatting>
  <conditionalFormatting sqref="I49">
    <cfRule type="expression" dxfId="87" priority="10" stopIfTrue="1">
      <formula>OR(D48="",D52="")</formula>
    </cfRule>
  </conditionalFormatting>
  <conditionalFormatting sqref="J48">
    <cfRule type="expression" dxfId="86" priority="11" stopIfTrue="1">
      <formula>OR(D48="",D54="")</formula>
    </cfRule>
  </conditionalFormatting>
  <conditionalFormatting sqref="J49">
    <cfRule type="expression" dxfId="85" priority="12" stopIfTrue="1">
      <formula>OR(D48="",D54="")</formula>
    </cfRule>
  </conditionalFormatting>
  <conditionalFormatting sqref="N48:N55">
    <cfRule type="expression" dxfId="84" priority="13" stopIfTrue="1">
      <formula>D48=""</formula>
    </cfRule>
  </conditionalFormatting>
  <conditionalFormatting sqref="G50">
    <cfRule type="expression" dxfId="83" priority="14" stopIfTrue="1">
      <formula>OR(D48="",D50="")</formula>
    </cfRule>
  </conditionalFormatting>
  <conditionalFormatting sqref="G51">
    <cfRule type="expression" dxfId="82" priority="15" stopIfTrue="1">
      <formula>OR(D48="",D50="")</formula>
    </cfRule>
  </conditionalFormatting>
  <conditionalFormatting sqref="I50">
    <cfRule type="expression" dxfId="81" priority="16" stopIfTrue="1">
      <formula>OR(D50="",D52="")</formula>
    </cfRule>
  </conditionalFormatting>
  <conditionalFormatting sqref="I51">
    <cfRule type="expression" dxfId="80" priority="17" stopIfTrue="1">
      <formula>OR(D50="",D52="")</formula>
    </cfRule>
  </conditionalFormatting>
  <conditionalFormatting sqref="J50">
    <cfRule type="expression" dxfId="79" priority="18" stopIfTrue="1">
      <formula>OR(D50="",D54="")</formula>
    </cfRule>
  </conditionalFormatting>
  <conditionalFormatting sqref="J51">
    <cfRule type="expression" dxfId="78" priority="19" stopIfTrue="1">
      <formula>OR(D50="",D54="")</formula>
    </cfRule>
  </conditionalFormatting>
  <conditionalFormatting sqref="G52">
    <cfRule type="expression" dxfId="77" priority="20" stopIfTrue="1">
      <formula>OR(D48="",D52="")</formula>
    </cfRule>
  </conditionalFormatting>
  <conditionalFormatting sqref="G53">
    <cfRule type="expression" dxfId="76" priority="21" stopIfTrue="1">
      <formula>OR(D48="",D52="")</formula>
    </cfRule>
  </conditionalFormatting>
  <conditionalFormatting sqref="H52">
    <cfRule type="expression" dxfId="75" priority="22" stopIfTrue="1">
      <formula>OR(D50="",D52="")</formula>
    </cfRule>
  </conditionalFormatting>
  <conditionalFormatting sqref="H53">
    <cfRule type="expression" dxfId="74" priority="23" stopIfTrue="1">
      <formula>OR(D50="",D52="")</formula>
    </cfRule>
  </conditionalFormatting>
  <conditionalFormatting sqref="J52">
    <cfRule type="expression" dxfId="73" priority="24" stopIfTrue="1">
      <formula>OR(D52="",D54="")</formula>
    </cfRule>
  </conditionalFormatting>
  <conditionalFormatting sqref="J53">
    <cfRule type="expression" dxfId="72" priority="25" stopIfTrue="1">
      <formula>OR(D52="",D54="")</formula>
    </cfRule>
  </conditionalFormatting>
  <conditionalFormatting sqref="G54">
    <cfRule type="expression" dxfId="71" priority="26" stopIfTrue="1">
      <formula>OR(D48="",D54="")</formula>
    </cfRule>
  </conditionalFormatting>
  <conditionalFormatting sqref="G55">
    <cfRule type="expression" dxfId="70" priority="27" stopIfTrue="1">
      <formula>OR(D48="",D54="")</formula>
    </cfRule>
  </conditionalFormatting>
  <conditionalFormatting sqref="H54">
    <cfRule type="expression" dxfId="69" priority="28" stopIfTrue="1">
      <formula>OR(D50="",D54="")</formula>
    </cfRule>
  </conditionalFormatting>
  <conditionalFormatting sqref="H55">
    <cfRule type="expression" dxfId="68" priority="29" stopIfTrue="1">
      <formula>OR(D50="",D54="")</formula>
    </cfRule>
  </conditionalFormatting>
  <conditionalFormatting sqref="I54">
    <cfRule type="expression" dxfId="67" priority="30" stopIfTrue="1">
      <formula>OR(D52="",D54="")</formula>
    </cfRule>
  </conditionalFormatting>
  <conditionalFormatting sqref="I55">
    <cfRule type="expression" dxfId="66" priority="31" stopIfTrue="1">
      <formula>OR(D52="",D54="")</formula>
    </cfRule>
  </conditionalFormatting>
  <conditionalFormatting sqref="K48:K55">
    <cfRule type="expression" dxfId="65" priority="32" stopIfTrue="1">
      <formula>D48=""</formula>
    </cfRule>
  </conditionalFormatting>
  <conditionalFormatting sqref="L48 L50 L52 L54">
    <cfRule type="expression" dxfId="64" priority="33" stopIfTrue="1">
      <formula>D48=""</formula>
    </cfRule>
  </conditionalFormatting>
  <conditionalFormatting sqref="M48 M50 M52 M54">
    <cfRule type="expression" dxfId="63" priority="34" stopIfTrue="1">
      <formula>D48=""</formula>
    </cfRule>
  </conditionalFormatting>
  <conditionalFormatting sqref="L49 L51 L53 L55">
    <cfRule type="expression" dxfId="62" priority="35" stopIfTrue="1">
      <formula>D48=""</formula>
    </cfRule>
  </conditionalFormatting>
  <conditionalFormatting sqref="M49 M51 M53 M55">
    <cfRule type="expression" dxfId="61" priority="36" stopIfTrue="1">
      <formula>D48=""</formula>
    </cfRule>
  </conditionalFormatting>
  <conditionalFormatting sqref="D48:D55">
    <cfRule type="expression" dxfId="60" priority="37" stopIfTrue="1">
      <formula>D48=""</formula>
    </cfRule>
    <cfRule type="expression" dxfId="59" priority="38" stopIfTrue="1">
      <formula>COUNTIF($B$63:$C$70,D48)&gt;0</formula>
    </cfRule>
  </conditionalFormatting>
  <conditionalFormatting sqref="E48:E55">
    <cfRule type="expression" dxfId="58" priority="39" stopIfTrue="1">
      <formula>D48=""</formula>
    </cfRule>
    <cfRule type="expression" dxfId="57" priority="40" stopIfTrue="1">
      <formula>COUNTIF($B$63:$C$70,D48)&gt;0</formula>
    </cfRule>
  </conditionalFormatting>
  <conditionalFormatting sqref="C48">
    <cfRule type="expression" dxfId="56" priority="3" stopIfTrue="1">
      <formula>COUNTIF($B$63:$C$70,D48)&gt;0</formula>
    </cfRule>
  </conditionalFormatting>
  <conditionalFormatting sqref="D42:D43">
    <cfRule type="expression" dxfId="55" priority="1" stopIfTrue="1">
      <formula>D42=""</formula>
    </cfRule>
    <cfRule type="expression" dxfId="54" priority="2" stopIfTrue="1">
      <formula>COUNTIF($B$63:$C$70,D42)&gt;0</formula>
    </cfRule>
  </conditionalFormatting>
  <dataValidations count="4">
    <dataValidation type="list" allowBlank="1" showInputMessage="1" showErrorMessage="1" sqref="G7:I7">
      <formula1>$A$201:$A$206</formula1>
    </dataValidation>
    <dataValidation type="list" allowBlank="1" showInputMessage="1" showErrorMessage="1" sqref="J7:L7">
      <formula1>$B$201:$B$203</formula1>
    </dataValidation>
    <dataValidation type="list" allowBlank="1" showInputMessage="1" showErrorMessage="1" sqref="M7">
      <formula1>$C$201:$C$204</formula1>
    </dataValidation>
    <dataValidation type="list" allowBlank="1" showInputMessage="1" showErrorMessage="1" sqref="N7">
      <formula1>$D$201:$D$205</formula1>
    </dataValidation>
  </dataValidations>
  <printOptions horizontalCentered="1"/>
  <pageMargins left="0.15748031496062992" right="0.15748031496062992" top="0.51181102362204722" bottom="0.23622047244094491" header="0.15748031496062992" footer="0.19685039370078741"/>
  <pageSetup paperSize="9" scale="67"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Label 1">
              <controlPr defaultSize="0" print="0" autoFill="0" autoLine="0" autoPict="0">
                <anchor moveWithCells="1" sizeWithCells="1">
                  <from>
                    <xdr:col>9</xdr:col>
                    <xdr:colOff>28575</xdr:colOff>
                    <xdr:row>0</xdr:row>
                    <xdr:rowOff>9525</xdr:rowOff>
                  </from>
                  <to>
                    <xdr:col>9</xdr:col>
                    <xdr:colOff>352425</xdr:colOff>
                    <xdr:row>0</xdr:row>
                    <xdr:rowOff>123825</xdr:rowOff>
                  </to>
                </anchor>
              </controlPr>
            </control>
          </mc:Choice>
        </mc:AlternateContent>
        <mc:AlternateContent xmlns:mc="http://schemas.openxmlformats.org/markup-compatibility/2006">
          <mc:Choice Requires="x14">
            <control shapeId="1026" r:id="rId6" name="Label 2">
              <controlPr defaultSize="0" print="0" autoFill="0" autoLine="0" autoPict="0">
                <anchor moveWithCells="1" sizeWithCells="1">
                  <from>
                    <xdr:col>0</xdr:col>
                    <xdr:colOff>0</xdr:colOff>
                    <xdr:row>34</xdr:row>
                    <xdr:rowOff>447675</xdr:rowOff>
                  </from>
                  <to>
                    <xdr:col>9</xdr:col>
                    <xdr:colOff>400050</xdr:colOff>
                    <xdr:row>37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07"/>
  <sheetViews>
    <sheetView showGridLines="0" showZeros="0" topLeftCell="A10" zoomScaleNormal="100" workbookViewId="0">
      <selection activeCell="P22" sqref="P22:Q22"/>
    </sheetView>
  </sheetViews>
  <sheetFormatPr defaultRowHeight="15" x14ac:dyDescent="0.25"/>
  <cols>
    <col min="1" max="2" width="8.7109375" customWidth="1"/>
    <col min="3" max="3" width="6.28515625" hidden="1" customWidth="1"/>
    <col min="4" max="4" width="21.42578125" customWidth="1"/>
    <col min="5" max="5" width="9" customWidth="1"/>
    <col min="6" max="6" width="16.140625" bestFit="1" customWidth="1"/>
    <col min="7" max="7" width="2.7109375" customWidth="1"/>
    <col min="8" max="9" width="9.85546875" customWidth="1"/>
    <col min="10" max="10" width="4.7109375" hidden="1" customWidth="1"/>
    <col min="11" max="11" width="2.7109375" customWidth="1"/>
    <col min="12" max="13" width="10.7109375" customWidth="1"/>
    <col min="14" max="14" width="4.7109375" hidden="1" customWidth="1"/>
    <col min="15" max="15" width="2.7109375" customWidth="1"/>
    <col min="16" max="16" width="17.7109375" customWidth="1"/>
    <col min="17" max="17" width="9.28515625" customWidth="1"/>
  </cols>
  <sheetData>
    <row r="1" spans="1:25" s="65" customFormat="1" ht="30" customHeight="1" x14ac:dyDescent="0.2">
      <c r="A1" s="498" t="str">
        <f>IF(OR(K7="МУЖЧИНЫ И ЖЕНЩИНЫ",K7="ЮНОШИ И ДЕВУШКИ",K7="ЮНИОРЫ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498"/>
      <c r="C1" s="498"/>
      <c r="D1" s="498"/>
      <c r="E1" s="498"/>
      <c r="F1" s="498"/>
      <c r="G1" s="498"/>
      <c r="H1" s="498"/>
      <c r="I1" s="498"/>
      <c r="J1" s="498"/>
      <c r="K1" s="498"/>
      <c r="L1" s="498"/>
      <c r="M1" s="498"/>
      <c r="N1" s="498"/>
      <c r="O1" s="498"/>
      <c r="P1" s="498"/>
      <c r="Q1" s="498"/>
      <c r="R1" s="75"/>
      <c r="S1" s="75"/>
      <c r="T1" s="75"/>
      <c r="U1" s="75"/>
      <c r="V1" s="75"/>
      <c r="W1" s="75"/>
      <c r="X1" s="75"/>
      <c r="Y1" s="75"/>
    </row>
    <row r="2" spans="1:25" s="65" customFormat="1" ht="12.75" x14ac:dyDescent="0.2">
      <c r="A2" s="499" t="s">
        <v>100</v>
      </c>
      <c r="B2" s="499"/>
      <c r="C2" s="499"/>
      <c r="D2" s="499"/>
      <c r="E2" s="499"/>
      <c r="F2" s="499"/>
      <c r="G2" s="499"/>
      <c r="H2" s="499"/>
      <c r="I2" s="499"/>
      <c r="J2" s="499"/>
      <c r="K2" s="499"/>
      <c r="L2" s="499"/>
      <c r="M2" s="499"/>
      <c r="N2" s="499"/>
      <c r="O2" s="499"/>
      <c r="P2" s="499"/>
      <c r="Q2" s="499"/>
      <c r="R2" s="75"/>
      <c r="S2" s="75"/>
      <c r="T2" s="75"/>
      <c r="U2" s="75"/>
      <c r="V2" s="75"/>
      <c r="W2" s="75"/>
      <c r="X2" s="75"/>
      <c r="Y2" s="75"/>
    </row>
    <row r="3" spans="1:25" s="65" customFormat="1" ht="10.15" customHeight="1" x14ac:dyDescent="0.2">
      <c r="A3" s="500" t="s">
        <v>1</v>
      </c>
      <c r="B3" s="501"/>
      <c r="C3" s="501"/>
      <c r="D3" s="501"/>
      <c r="E3" s="501"/>
      <c r="F3" s="501"/>
      <c r="G3" s="501"/>
      <c r="H3" s="501"/>
      <c r="I3" s="501"/>
      <c r="J3" s="501"/>
      <c r="K3" s="501"/>
      <c r="L3" s="501"/>
      <c r="M3" s="501"/>
      <c r="N3" s="501"/>
      <c r="O3" s="501"/>
      <c r="P3" s="501"/>
      <c r="Q3" s="502"/>
      <c r="R3" s="75"/>
      <c r="S3" s="75"/>
      <c r="T3" s="75"/>
      <c r="U3" s="75"/>
      <c r="V3" s="75"/>
      <c r="W3" s="75"/>
      <c r="X3" s="75"/>
      <c r="Y3" s="75"/>
    </row>
    <row r="4" spans="1:25" s="77" customFormat="1" ht="21" customHeight="1" x14ac:dyDescent="0.25">
      <c r="A4" s="503" t="s">
        <v>52</v>
      </c>
      <c r="B4" s="504"/>
      <c r="C4" s="504"/>
      <c r="D4" s="504"/>
      <c r="E4" s="504"/>
      <c r="F4" s="504"/>
      <c r="G4" s="504"/>
      <c r="H4" s="504"/>
      <c r="I4" s="504"/>
      <c r="J4" s="504"/>
      <c r="K4" s="504"/>
      <c r="L4" s="504"/>
      <c r="M4" s="504"/>
      <c r="N4" s="504"/>
      <c r="O4" s="504"/>
      <c r="P4" s="504"/>
      <c r="Q4" s="505"/>
      <c r="R4" s="76"/>
      <c r="S4" s="76"/>
      <c r="T4" s="76"/>
      <c r="U4" s="76"/>
      <c r="V4" s="76"/>
      <c r="W4" s="76"/>
      <c r="X4" s="76"/>
      <c r="Y4" s="76"/>
    </row>
    <row r="5" spans="1:25" s="68" customFormat="1" ht="12.75" x14ac:dyDescent="0.25">
      <c r="A5" s="506"/>
      <c r="B5" s="506"/>
      <c r="C5" s="506"/>
      <c r="D5" s="506"/>
      <c r="E5" s="506"/>
      <c r="F5" s="506"/>
      <c r="G5" s="506"/>
      <c r="H5" s="506"/>
      <c r="I5" s="506"/>
      <c r="J5" s="506"/>
      <c r="K5" s="506"/>
      <c r="L5" s="506"/>
      <c r="M5" s="506"/>
      <c r="N5" s="506"/>
      <c r="O5" s="506"/>
      <c r="P5" s="506"/>
      <c r="Q5" s="506"/>
      <c r="R5" s="78"/>
      <c r="S5" s="78"/>
      <c r="T5" s="78"/>
      <c r="U5" s="78"/>
      <c r="V5" s="78"/>
      <c r="W5" s="78"/>
      <c r="X5" s="78"/>
      <c r="Y5" s="78"/>
    </row>
    <row r="6" spans="1:25" s="82" customFormat="1" ht="12.75" x14ac:dyDescent="0.25">
      <c r="A6" s="507" t="s">
        <v>2</v>
      </c>
      <c r="B6" s="507"/>
      <c r="C6" s="507"/>
      <c r="D6" s="507"/>
      <c r="E6" s="507" t="s">
        <v>3</v>
      </c>
      <c r="F6" s="507"/>
      <c r="G6" s="507" t="s">
        <v>4</v>
      </c>
      <c r="H6" s="507"/>
      <c r="I6" s="507"/>
      <c r="J6" s="79"/>
      <c r="K6" s="507" t="s">
        <v>5</v>
      </c>
      <c r="L6" s="507"/>
      <c r="M6" s="507"/>
      <c r="N6" s="507"/>
      <c r="O6" s="507"/>
      <c r="P6" s="80" t="s">
        <v>6</v>
      </c>
      <c r="Q6" s="80" t="s">
        <v>7</v>
      </c>
      <c r="R6" s="81"/>
      <c r="S6" s="81"/>
      <c r="T6" s="81"/>
      <c r="U6" s="81"/>
      <c r="V6" s="81"/>
      <c r="W6" s="81"/>
      <c r="X6" s="81"/>
      <c r="Y6" s="81"/>
    </row>
    <row r="7" spans="1:25" s="86" customFormat="1" ht="12.75" x14ac:dyDescent="0.25">
      <c r="A7" s="494" t="s">
        <v>53</v>
      </c>
      <c r="B7" s="494"/>
      <c r="C7" s="494"/>
      <c r="D7" s="494"/>
      <c r="E7" s="495" t="s">
        <v>54</v>
      </c>
      <c r="F7" s="495"/>
      <c r="G7" s="494" t="s">
        <v>34</v>
      </c>
      <c r="H7" s="494"/>
      <c r="I7" s="494"/>
      <c r="J7" s="83"/>
      <c r="K7" s="494" t="s">
        <v>56</v>
      </c>
      <c r="L7" s="494"/>
      <c r="M7" s="494"/>
      <c r="N7" s="494"/>
      <c r="O7" s="494"/>
      <c r="P7" s="84"/>
      <c r="Q7" s="84"/>
      <c r="R7" s="85"/>
      <c r="S7" s="85"/>
      <c r="T7" s="85"/>
      <c r="U7" s="85"/>
      <c r="V7" s="85"/>
      <c r="W7" s="85"/>
      <c r="X7" s="85"/>
      <c r="Y7" s="85"/>
    </row>
    <row r="8" spans="1:25" s="63" customFormat="1" ht="18" customHeight="1" x14ac:dyDescent="0.25">
      <c r="A8" s="87"/>
      <c r="B8" s="87"/>
      <c r="C8" s="88"/>
      <c r="D8" s="89"/>
      <c r="E8" s="89"/>
      <c r="F8" s="496"/>
      <c r="G8" s="496"/>
      <c r="H8" s="497"/>
      <c r="I8" s="497"/>
      <c r="J8" s="90"/>
      <c r="K8" s="90"/>
      <c r="L8" s="90"/>
      <c r="M8" s="64"/>
      <c r="N8" s="64"/>
      <c r="O8" s="64"/>
      <c r="P8" s="91"/>
      <c r="Q8" s="92"/>
      <c r="R8" s="87"/>
      <c r="S8" s="87"/>
      <c r="T8" s="87"/>
      <c r="U8" s="87"/>
      <c r="V8" s="87"/>
      <c r="W8" s="87"/>
      <c r="X8" s="87"/>
      <c r="Y8" s="87"/>
    </row>
    <row r="9" spans="1:25" s="65" customFormat="1" ht="22.5" customHeight="1" thickBot="1" x14ac:dyDescent="0.3">
      <c r="A9" s="508" t="s">
        <v>101</v>
      </c>
      <c r="B9" s="508"/>
      <c r="C9" s="508"/>
      <c r="D9" s="508"/>
      <c r="E9" s="508"/>
      <c r="F9" s="508"/>
      <c r="G9" s="508"/>
      <c r="H9" s="508"/>
      <c r="I9" s="508"/>
      <c r="J9" s="508"/>
      <c r="K9" s="508"/>
      <c r="L9" s="508"/>
      <c r="M9" s="508"/>
      <c r="N9" s="508"/>
      <c r="O9" s="508"/>
      <c r="P9" s="508"/>
      <c r="Q9" s="508"/>
      <c r="R9" s="75"/>
      <c r="S9" s="75"/>
      <c r="T9" s="75"/>
      <c r="U9" s="75"/>
      <c r="V9" s="75"/>
      <c r="W9" s="75"/>
      <c r="X9" s="75"/>
      <c r="Y9" s="75"/>
    </row>
    <row r="10" spans="1:25" s="65" customFormat="1" ht="15" customHeight="1" thickTop="1" x14ac:dyDescent="0.25">
      <c r="A10" s="509" t="s">
        <v>102</v>
      </c>
      <c r="B10" s="511" t="s">
        <v>103</v>
      </c>
      <c r="C10" s="513"/>
      <c r="D10" s="515" t="s">
        <v>13</v>
      </c>
      <c r="E10" s="517" t="s">
        <v>14</v>
      </c>
      <c r="F10" s="519" t="s">
        <v>15</v>
      </c>
      <c r="G10" s="93"/>
      <c r="H10" s="94"/>
      <c r="I10" s="521" t="s">
        <v>104</v>
      </c>
      <c r="J10" s="521"/>
      <c r="K10" s="521"/>
      <c r="L10" s="521"/>
      <c r="M10" s="521" t="s">
        <v>105</v>
      </c>
      <c r="N10" s="521"/>
      <c r="O10" s="521"/>
      <c r="P10" s="521"/>
      <c r="Q10" s="95"/>
      <c r="R10" s="75"/>
      <c r="S10" s="75"/>
      <c r="T10" s="75"/>
      <c r="U10" s="75"/>
      <c r="V10" s="75"/>
      <c r="W10" s="75"/>
      <c r="X10" s="75"/>
      <c r="Y10" s="75"/>
    </row>
    <row r="11" spans="1:25" s="100" customFormat="1" ht="15" customHeight="1" thickBot="1" x14ac:dyDescent="0.3">
      <c r="A11" s="510"/>
      <c r="B11" s="512"/>
      <c r="C11" s="514"/>
      <c r="D11" s="516"/>
      <c r="E11" s="518"/>
      <c r="F11" s="520"/>
      <c r="G11" s="96"/>
      <c r="H11" s="97"/>
      <c r="I11" s="522"/>
      <c r="J11" s="522"/>
      <c r="K11" s="522"/>
      <c r="L11" s="522"/>
      <c r="M11" s="522"/>
      <c r="N11" s="522"/>
      <c r="O11" s="522"/>
      <c r="P11" s="522"/>
      <c r="Q11" s="98"/>
      <c r="R11" s="99"/>
      <c r="S11" s="99"/>
      <c r="T11" s="99"/>
      <c r="U11" s="99"/>
      <c r="V11" s="99"/>
      <c r="W11" s="99"/>
      <c r="X11" s="99"/>
      <c r="Y11" s="99"/>
    </row>
    <row r="12" spans="1:25" s="100" customFormat="1" ht="24" customHeight="1" thickTop="1" x14ac:dyDescent="0.25">
      <c r="A12" s="538"/>
      <c r="B12" s="539">
        <v>1</v>
      </c>
      <c r="C12" s="540"/>
      <c r="D12" s="101" t="s">
        <v>59</v>
      </c>
      <c r="E12" s="102"/>
      <c r="F12" s="102" t="s">
        <v>168</v>
      </c>
      <c r="G12" s="103"/>
      <c r="H12" s="104"/>
      <c r="I12" s="104"/>
      <c r="J12" s="105"/>
      <c r="K12" s="106"/>
      <c r="L12" s="105"/>
      <c r="M12" s="105"/>
      <c r="N12" s="105"/>
      <c r="O12" s="106"/>
      <c r="P12" s="107"/>
      <c r="Q12" s="107"/>
      <c r="R12" s="99"/>
      <c r="S12" s="99"/>
      <c r="T12" s="99"/>
      <c r="U12" s="99"/>
      <c r="V12" s="99"/>
      <c r="W12" s="99"/>
      <c r="X12" s="99"/>
      <c r="Y12" s="99"/>
    </row>
    <row r="13" spans="1:25" s="113" customFormat="1" ht="24" customHeight="1" x14ac:dyDescent="0.25">
      <c r="A13" s="525"/>
      <c r="B13" s="527"/>
      <c r="C13" s="529"/>
      <c r="D13" s="108" t="s">
        <v>60</v>
      </c>
      <c r="E13" s="109"/>
      <c r="F13" s="109" t="s">
        <v>169</v>
      </c>
      <c r="G13" s="535" t="s">
        <v>59</v>
      </c>
      <c r="H13" s="535"/>
      <c r="I13" s="535"/>
      <c r="J13" s="541"/>
      <c r="K13" s="110"/>
      <c r="L13" s="532"/>
      <c r="M13" s="532"/>
      <c r="N13" s="532"/>
      <c r="O13" s="111"/>
      <c r="P13" s="523"/>
      <c r="Q13" s="523"/>
      <c r="R13" s="66"/>
      <c r="S13" s="66"/>
      <c r="T13" s="66"/>
      <c r="U13" s="66"/>
      <c r="V13" s="66"/>
      <c r="W13" s="66"/>
      <c r="X13" s="66"/>
      <c r="Y13" s="66"/>
    </row>
    <row r="14" spans="1:25" s="113" customFormat="1" ht="24" customHeight="1" x14ac:dyDescent="0.25">
      <c r="A14" s="524"/>
      <c r="B14" s="526">
        <v>2</v>
      </c>
      <c r="C14" s="528"/>
      <c r="D14" s="114"/>
      <c r="E14" s="115"/>
      <c r="F14" s="116"/>
      <c r="G14" s="530" t="s">
        <v>60</v>
      </c>
      <c r="H14" s="531"/>
      <c r="I14" s="531"/>
      <c r="J14" s="542"/>
      <c r="K14" s="110"/>
      <c r="L14" s="532"/>
      <c r="M14" s="532"/>
      <c r="N14" s="532"/>
      <c r="O14" s="111"/>
      <c r="P14" s="523"/>
      <c r="Q14" s="523"/>
      <c r="R14" s="66"/>
      <c r="S14" s="66"/>
      <c r="T14" s="66"/>
      <c r="U14" s="66"/>
      <c r="V14" s="66"/>
      <c r="W14" s="66"/>
      <c r="X14" s="66"/>
      <c r="Y14" s="66"/>
    </row>
    <row r="15" spans="1:25" s="113" customFormat="1" ht="24" customHeight="1" x14ac:dyDescent="0.25">
      <c r="A15" s="525"/>
      <c r="B15" s="527"/>
      <c r="C15" s="529"/>
      <c r="D15" s="108" t="s">
        <v>110</v>
      </c>
      <c r="E15" s="109"/>
      <c r="F15" s="117"/>
      <c r="G15" s="118"/>
      <c r="H15" s="533"/>
      <c r="I15" s="533"/>
      <c r="J15" s="119"/>
      <c r="K15" s="534" t="s">
        <v>71</v>
      </c>
      <c r="L15" s="535"/>
      <c r="M15" s="535"/>
      <c r="N15" s="536"/>
      <c r="O15" s="110"/>
      <c r="P15" s="523"/>
      <c r="Q15" s="523"/>
      <c r="R15" s="66"/>
      <c r="S15" s="66"/>
      <c r="T15" s="66"/>
      <c r="U15" s="66"/>
      <c r="V15" s="66"/>
      <c r="W15" s="66"/>
      <c r="X15" s="66"/>
      <c r="Y15" s="66"/>
    </row>
    <row r="16" spans="1:25" s="113" customFormat="1" ht="24" customHeight="1" x14ac:dyDescent="0.25">
      <c r="A16" s="524"/>
      <c r="B16" s="539">
        <v>3</v>
      </c>
      <c r="C16" s="528"/>
      <c r="D16" s="114" t="s">
        <v>69</v>
      </c>
      <c r="E16" s="115"/>
      <c r="F16" s="115" t="s">
        <v>169</v>
      </c>
      <c r="G16" s="120"/>
      <c r="H16" s="543"/>
      <c r="I16" s="543"/>
      <c r="J16" s="544"/>
      <c r="K16" s="530" t="s">
        <v>72</v>
      </c>
      <c r="L16" s="531"/>
      <c r="M16" s="531"/>
      <c r="N16" s="537"/>
      <c r="O16" s="110"/>
      <c r="P16" s="523"/>
      <c r="Q16" s="523"/>
      <c r="R16" s="66"/>
      <c r="S16" s="66"/>
      <c r="T16" s="66"/>
      <c r="U16" s="66"/>
      <c r="V16" s="66"/>
      <c r="W16" s="66"/>
      <c r="X16" s="66"/>
      <c r="Y16" s="66"/>
    </row>
    <row r="17" spans="1:25" s="113" customFormat="1" ht="24" customHeight="1" x14ac:dyDescent="0.25">
      <c r="A17" s="525"/>
      <c r="B17" s="527"/>
      <c r="C17" s="529"/>
      <c r="D17" s="108" t="s">
        <v>70</v>
      </c>
      <c r="E17" s="109"/>
      <c r="F17" s="109" t="s">
        <v>169</v>
      </c>
      <c r="G17" s="535" t="s">
        <v>71</v>
      </c>
      <c r="H17" s="535"/>
      <c r="I17" s="535"/>
      <c r="J17" s="545"/>
      <c r="K17" s="121"/>
      <c r="L17" s="547" t="s">
        <v>133</v>
      </c>
      <c r="M17" s="547"/>
      <c r="N17" s="548"/>
      <c r="O17" s="122"/>
      <c r="P17" s="523"/>
      <c r="Q17" s="523"/>
      <c r="R17" s="66"/>
      <c r="S17" s="66"/>
      <c r="T17" s="66"/>
      <c r="U17" s="66"/>
      <c r="V17" s="66"/>
      <c r="W17" s="66"/>
      <c r="X17" s="66"/>
      <c r="Y17" s="66"/>
    </row>
    <row r="18" spans="1:25" s="113" customFormat="1" ht="24" customHeight="1" x14ac:dyDescent="0.25">
      <c r="A18" s="524"/>
      <c r="B18" s="526">
        <v>4</v>
      </c>
      <c r="C18" s="528"/>
      <c r="D18" s="114" t="s">
        <v>71</v>
      </c>
      <c r="E18" s="115"/>
      <c r="F18" s="116" t="s">
        <v>168</v>
      </c>
      <c r="G18" s="530" t="s">
        <v>72</v>
      </c>
      <c r="H18" s="531"/>
      <c r="I18" s="531"/>
      <c r="J18" s="546"/>
      <c r="K18" s="123"/>
      <c r="L18" s="549"/>
      <c r="M18" s="549"/>
      <c r="N18" s="550"/>
      <c r="O18" s="122"/>
      <c r="P18" s="523"/>
      <c r="Q18" s="523"/>
      <c r="R18" s="66"/>
      <c r="S18" s="66"/>
      <c r="T18" s="66"/>
      <c r="U18" s="66"/>
      <c r="V18" s="66"/>
      <c r="W18" s="66"/>
      <c r="X18" s="66"/>
      <c r="Y18" s="66"/>
    </row>
    <row r="19" spans="1:25" s="113" customFormat="1" ht="24" customHeight="1" x14ac:dyDescent="0.25">
      <c r="A19" s="525"/>
      <c r="B19" s="527"/>
      <c r="C19" s="529"/>
      <c r="D19" s="108" t="s">
        <v>72</v>
      </c>
      <c r="E19" s="109"/>
      <c r="F19" s="117" t="s">
        <v>168</v>
      </c>
      <c r="G19" s="118"/>
      <c r="H19" s="533" t="s">
        <v>137</v>
      </c>
      <c r="I19" s="533"/>
      <c r="J19" s="124"/>
      <c r="K19" s="125"/>
      <c r="L19" s="551"/>
      <c r="M19" s="551"/>
      <c r="N19" s="552"/>
      <c r="O19" s="534" t="s">
        <v>61</v>
      </c>
      <c r="P19" s="535"/>
      <c r="Q19" s="535"/>
      <c r="R19" s="66"/>
      <c r="S19" s="66"/>
      <c r="T19" s="66"/>
      <c r="U19" s="66"/>
      <c r="V19" s="66"/>
      <c r="W19" s="66"/>
      <c r="X19" s="66"/>
      <c r="Y19" s="66"/>
    </row>
    <row r="20" spans="1:25" s="113" customFormat="1" ht="24" customHeight="1" x14ac:dyDescent="0.25">
      <c r="A20" s="524"/>
      <c r="B20" s="539">
        <v>5</v>
      </c>
      <c r="C20" s="528"/>
      <c r="D20" s="114" t="s">
        <v>76</v>
      </c>
      <c r="E20" s="115"/>
      <c r="F20" s="115" t="s">
        <v>168</v>
      </c>
      <c r="G20" s="120"/>
      <c r="H20" s="543"/>
      <c r="I20" s="543"/>
      <c r="J20" s="543"/>
      <c r="K20" s="125"/>
      <c r="L20" s="551"/>
      <c r="M20" s="551"/>
      <c r="N20" s="552"/>
      <c r="O20" s="530" t="s">
        <v>62</v>
      </c>
      <c r="P20" s="531"/>
      <c r="Q20" s="531"/>
      <c r="R20" s="66"/>
      <c r="S20" s="66"/>
      <c r="T20" s="66"/>
      <c r="U20" s="66"/>
      <c r="V20" s="66"/>
      <c r="W20" s="66"/>
      <c r="X20" s="66"/>
      <c r="Y20" s="66"/>
    </row>
    <row r="21" spans="1:25" s="113" customFormat="1" ht="24" customHeight="1" x14ac:dyDescent="0.25">
      <c r="A21" s="525"/>
      <c r="B21" s="527"/>
      <c r="C21" s="529"/>
      <c r="D21" s="108" t="s">
        <v>77</v>
      </c>
      <c r="E21" s="109"/>
      <c r="F21" s="109" t="s">
        <v>168</v>
      </c>
      <c r="G21" s="535" t="s">
        <v>99</v>
      </c>
      <c r="H21" s="535"/>
      <c r="I21" s="535"/>
      <c r="J21" s="541"/>
      <c r="K21" s="126"/>
      <c r="L21" s="551"/>
      <c r="M21" s="551"/>
      <c r="N21" s="552"/>
      <c r="O21" s="127"/>
      <c r="P21" s="547" t="s">
        <v>258</v>
      </c>
      <c r="Q21" s="547"/>
      <c r="R21" s="66"/>
      <c r="S21" s="66"/>
      <c r="T21" s="66"/>
      <c r="U21" s="66"/>
      <c r="V21" s="66"/>
      <c r="W21" s="66"/>
      <c r="X21" s="66"/>
      <c r="Y21" s="66"/>
    </row>
    <row r="22" spans="1:25" s="113" customFormat="1" ht="24" customHeight="1" x14ac:dyDescent="0.25">
      <c r="A22" s="524"/>
      <c r="B22" s="526">
        <v>6</v>
      </c>
      <c r="C22" s="528"/>
      <c r="D22" s="114" t="s">
        <v>99</v>
      </c>
      <c r="E22" s="115"/>
      <c r="F22" s="116" t="s">
        <v>168</v>
      </c>
      <c r="G22" s="530" t="s">
        <v>73</v>
      </c>
      <c r="H22" s="531"/>
      <c r="I22" s="531"/>
      <c r="J22" s="542"/>
      <c r="K22" s="126"/>
      <c r="L22" s="551"/>
      <c r="M22" s="551"/>
      <c r="N22" s="552"/>
      <c r="O22" s="128"/>
      <c r="P22" s="543"/>
      <c r="Q22" s="543"/>
      <c r="R22" s="66"/>
      <c r="S22" s="66"/>
      <c r="T22" s="66"/>
      <c r="U22" s="66"/>
      <c r="V22" s="66"/>
      <c r="W22" s="66"/>
      <c r="X22" s="66"/>
      <c r="Y22" s="66"/>
    </row>
    <row r="23" spans="1:25" s="113" customFormat="1" ht="24" customHeight="1" x14ac:dyDescent="0.25">
      <c r="A23" s="525"/>
      <c r="B23" s="527"/>
      <c r="C23" s="529"/>
      <c r="D23" s="108" t="s">
        <v>73</v>
      </c>
      <c r="E23" s="109"/>
      <c r="F23" s="117" t="s">
        <v>168</v>
      </c>
      <c r="G23" s="118"/>
      <c r="H23" s="533" t="s">
        <v>118</v>
      </c>
      <c r="I23" s="533"/>
      <c r="J23" s="119"/>
      <c r="K23" s="534" t="s">
        <v>61</v>
      </c>
      <c r="L23" s="535"/>
      <c r="M23" s="535"/>
      <c r="N23" s="536"/>
      <c r="O23" s="129"/>
      <c r="P23" s="532"/>
      <c r="Q23" s="532"/>
      <c r="R23" s="66"/>
      <c r="S23" s="66"/>
      <c r="T23" s="66"/>
      <c r="U23" s="66"/>
      <c r="V23" s="66"/>
      <c r="W23" s="66"/>
      <c r="X23" s="66"/>
      <c r="Y23" s="66"/>
    </row>
    <row r="24" spans="1:25" s="113" customFormat="1" ht="24" customHeight="1" x14ac:dyDescent="0.25">
      <c r="A24" s="524"/>
      <c r="B24" s="539">
        <v>7</v>
      </c>
      <c r="C24" s="528"/>
      <c r="D24" s="114"/>
      <c r="E24" s="115"/>
      <c r="F24" s="115"/>
      <c r="G24" s="120"/>
      <c r="H24" s="543"/>
      <c r="I24" s="543"/>
      <c r="J24" s="544"/>
      <c r="K24" s="530" t="s">
        <v>62</v>
      </c>
      <c r="L24" s="531"/>
      <c r="M24" s="531"/>
      <c r="N24" s="537"/>
      <c r="O24" s="129"/>
      <c r="P24" s="523"/>
      <c r="Q24" s="523"/>
      <c r="R24" s="66"/>
      <c r="S24" s="66"/>
      <c r="T24" s="66"/>
      <c r="U24" s="66"/>
      <c r="V24" s="66"/>
      <c r="W24" s="66"/>
      <c r="X24" s="66"/>
      <c r="Y24" s="66"/>
    </row>
    <row r="25" spans="1:25" s="113" customFormat="1" ht="24" customHeight="1" x14ac:dyDescent="0.25">
      <c r="A25" s="525"/>
      <c r="B25" s="527"/>
      <c r="C25" s="529"/>
      <c r="D25" s="108" t="s">
        <v>110</v>
      </c>
      <c r="E25" s="109"/>
      <c r="F25" s="109"/>
      <c r="G25" s="535" t="s">
        <v>61</v>
      </c>
      <c r="H25" s="535"/>
      <c r="I25" s="535"/>
      <c r="J25" s="545"/>
      <c r="K25" s="121"/>
      <c r="L25" s="547" t="s">
        <v>139</v>
      </c>
      <c r="M25" s="547"/>
      <c r="N25" s="547"/>
      <c r="O25" s="130"/>
      <c r="P25" s="523"/>
      <c r="Q25" s="523"/>
      <c r="R25" s="66"/>
      <c r="S25" s="66"/>
      <c r="T25" s="66"/>
      <c r="U25" s="66"/>
      <c r="V25" s="66"/>
      <c r="W25" s="66"/>
      <c r="X25" s="66"/>
      <c r="Y25" s="66"/>
    </row>
    <row r="26" spans="1:25" s="113" customFormat="1" ht="24" customHeight="1" x14ac:dyDescent="0.25">
      <c r="A26" s="524"/>
      <c r="B26" s="526">
        <v>8</v>
      </c>
      <c r="C26" s="528"/>
      <c r="D26" s="114" t="s">
        <v>61</v>
      </c>
      <c r="E26" s="115" t="s">
        <v>253</v>
      </c>
      <c r="F26" s="116" t="s">
        <v>168</v>
      </c>
      <c r="G26" s="530" t="s">
        <v>62</v>
      </c>
      <c r="H26" s="531"/>
      <c r="I26" s="531"/>
      <c r="J26" s="546"/>
      <c r="K26" s="123"/>
      <c r="L26" s="549"/>
      <c r="M26" s="549"/>
      <c r="N26" s="549"/>
      <c r="O26" s="130"/>
      <c r="P26" s="523"/>
      <c r="Q26" s="523"/>
      <c r="R26" s="66"/>
      <c r="S26" s="66"/>
      <c r="T26" s="66"/>
      <c r="U26" s="66"/>
      <c r="V26" s="66"/>
      <c r="W26" s="66"/>
      <c r="X26" s="66"/>
      <c r="Y26" s="66"/>
    </row>
    <row r="27" spans="1:25" s="113" customFormat="1" ht="24" customHeight="1" x14ac:dyDescent="0.25">
      <c r="A27" s="525"/>
      <c r="B27" s="527"/>
      <c r="C27" s="529"/>
      <c r="D27" s="108" t="s">
        <v>62</v>
      </c>
      <c r="E27" s="109" t="s">
        <v>254</v>
      </c>
      <c r="F27" s="117" t="s">
        <v>168</v>
      </c>
      <c r="G27" s="118"/>
      <c r="H27" s="533"/>
      <c r="I27" s="533"/>
      <c r="J27" s="124"/>
      <c r="K27" s="130"/>
      <c r="L27" s="532"/>
      <c r="M27" s="532"/>
      <c r="N27" s="532"/>
      <c r="O27" s="111"/>
      <c r="P27" s="523"/>
      <c r="Q27" s="523"/>
      <c r="R27" s="66"/>
      <c r="S27" s="66"/>
      <c r="T27" s="66"/>
      <c r="U27" s="66"/>
      <c r="V27" s="66"/>
      <c r="W27" s="66"/>
      <c r="X27" s="66"/>
      <c r="Y27" s="66"/>
    </row>
    <row r="28" spans="1:25" s="113" customFormat="1" ht="24" customHeight="1" x14ac:dyDescent="0.3">
      <c r="A28" s="131"/>
      <c r="B28" s="132"/>
      <c r="C28" s="133"/>
      <c r="D28" s="134"/>
      <c r="E28" s="134"/>
      <c r="F28" s="134"/>
      <c r="G28" s="135"/>
      <c r="H28" s="135"/>
      <c r="I28" s="135"/>
      <c r="J28" s="135"/>
      <c r="K28" s="130"/>
      <c r="L28" s="136"/>
      <c r="M28" s="136"/>
      <c r="N28" s="137"/>
      <c r="O28" s="64"/>
      <c r="P28" s="64"/>
      <c r="Q28" s="64"/>
      <c r="R28" s="64"/>
      <c r="S28" s="66"/>
      <c r="T28" s="66"/>
      <c r="U28" s="66"/>
      <c r="V28" s="66"/>
      <c r="W28" s="66"/>
      <c r="X28" s="66"/>
      <c r="Y28" s="66"/>
    </row>
    <row r="29" spans="1:25" s="65" customFormat="1" ht="24" customHeight="1" x14ac:dyDescent="0.2">
      <c r="A29" s="75"/>
      <c r="B29" s="75"/>
      <c r="C29" s="138"/>
      <c r="D29" s="553" t="s">
        <v>140</v>
      </c>
      <c r="E29" s="554"/>
      <c r="F29" s="554"/>
      <c r="G29" s="120"/>
      <c r="H29" s="543"/>
      <c r="I29" s="543"/>
      <c r="J29" s="543"/>
      <c r="K29" s="130"/>
      <c r="L29" s="81"/>
      <c r="M29" s="139"/>
      <c r="N29" s="140"/>
      <c r="O29" s="556"/>
      <c r="P29" s="557"/>
      <c r="Q29" s="557"/>
      <c r="R29" s="87"/>
      <c r="S29" s="75"/>
      <c r="T29" s="75"/>
      <c r="U29" s="75"/>
      <c r="V29" s="75"/>
      <c r="W29" s="75"/>
      <c r="X29" s="75"/>
      <c r="Y29" s="75"/>
    </row>
    <row r="30" spans="1:25" s="65" customFormat="1" ht="24" customHeight="1" x14ac:dyDescent="0.2">
      <c r="A30" s="75"/>
      <c r="B30" s="87"/>
      <c r="C30" s="141"/>
      <c r="D30" s="555"/>
      <c r="E30" s="555"/>
      <c r="F30" s="555"/>
      <c r="G30" s="558" t="s">
        <v>138</v>
      </c>
      <c r="H30" s="559"/>
      <c r="I30" s="559"/>
      <c r="J30" s="561"/>
      <c r="K30" s="142"/>
      <c r="L30" s="140"/>
      <c r="M30" s="140"/>
      <c r="N30" s="140"/>
      <c r="O30" s="556"/>
      <c r="P30" s="557"/>
      <c r="Q30" s="557"/>
      <c r="R30" s="87"/>
      <c r="S30" s="75"/>
      <c r="T30" s="75"/>
      <c r="U30" s="75"/>
      <c r="V30" s="75"/>
      <c r="W30" s="75"/>
      <c r="X30" s="75"/>
      <c r="Y30" s="75"/>
    </row>
    <row r="31" spans="1:25" s="65" customFormat="1" ht="24" customHeight="1" x14ac:dyDescent="0.2">
      <c r="A31" s="75"/>
      <c r="B31" s="143"/>
      <c r="C31" s="144"/>
      <c r="D31" s="563" t="s">
        <v>138</v>
      </c>
      <c r="E31" s="564"/>
      <c r="F31" s="565"/>
      <c r="G31" s="560"/>
      <c r="H31" s="560"/>
      <c r="I31" s="560"/>
      <c r="J31" s="562"/>
      <c r="K31" s="145"/>
      <c r="L31" s="567" t="s">
        <v>106</v>
      </c>
      <c r="M31" s="146"/>
      <c r="N31" s="140"/>
      <c r="O31" s="147"/>
      <c r="P31" s="148"/>
      <c r="Q31" s="148"/>
      <c r="R31" s="87"/>
      <c r="S31" s="75"/>
      <c r="T31" s="75"/>
      <c r="U31" s="75"/>
      <c r="V31" s="75"/>
      <c r="W31" s="75"/>
      <c r="X31" s="75"/>
      <c r="Y31" s="75"/>
    </row>
    <row r="32" spans="1:25" s="65" customFormat="1" ht="24" customHeight="1" x14ac:dyDescent="0.2">
      <c r="A32" s="75"/>
      <c r="B32" s="87"/>
      <c r="C32" s="141"/>
      <c r="D32" s="555"/>
      <c r="E32" s="555"/>
      <c r="F32" s="566"/>
      <c r="G32" s="149"/>
      <c r="H32" s="568" t="s">
        <v>117</v>
      </c>
      <c r="I32" s="568"/>
      <c r="J32" s="568"/>
      <c r="K32" s="150"/>
      <c r="L32" s="567"/>
      <c r="M32" s="146"/>
      <c r="N32" s="140"/>
      <c r="O32" s="147"/>
      <c r="P32" s="148"/>
      <c r="Q32" s="148"/>
      <c r="R32" s="87"/>
      <c r="S32" s="75"/>
      <c r="T32" s="75"/>
      <c r="U32" s="75"/>
      <c r="V32" s="75"/>
      <c r="W32" s="75"/>
      <c r="X32" s="75"/>
      <c r="Y32" s="75"/>
    </row>
    <row r="33" spans="1:25" s="65" customFormat="1" ht="24" customHeight="1" x14ac:dyDescent="0.25">
      <c r="A33" s="75"/>
      <c r="B33" s="75"/>
      <c r="C33" s="138"/>
      <c r="D33" s="151"/>
      <c r="E33" s="151"/>
      <c r="F33" s="151"/>
      <c r="G33" s="152"/>
      <c r="H33" s="579"/>
      <c r="I33" s="579"/>
      <c r="J33" s="579"/>
      <c r="K33" s="150"/>
      <c r="L33" s="81"/>
      <c r="M33" s="81"/>
      <c r="N33" s="153">
        <v>5</v>
      </c>
      <c r="O33" s="147"/>
      <c r="P33" s="580"/>
      <c r="Q33" s="580"/>
      <c r="R33" s="75"/>
      <c r="S33" s="75"/>
      <c r="T33" s="75"/>
      <c r="U33" s="75"/>
      <c r="V33" s="75"/>
      <c r="W33" s="75"/>
      <c r="X33" s="75"/>
      <c r="Y33" s="75"/>
    </row>
    <row r="34" spans="1:25" s="65" customFormat="1" ht="24" customHeight="1" x14ac:dyDescent="0.2">
      <c r="A34" s="75"/>
      <c r="B34" s="75"/>
      <c r="C34" s="138"/>
      <c r="D34" s="581"/>
      <c r="E34" s="581"/>
      <c r="F34" s="581"/>
      <c r="G34" s="120"/>
      <c r="H34" s="543"/>
      <c r="I34" s="543"/>
      <c r="J34" s="543"/>
      <c r="K34" s="130"/>
      <c r="L34" s="81"/>
      <c r="M34" s="81"/>
      <c r="N34" s="154"/>
      <c r="O34" s="147"/>
      <c r="P34" s="155"/>
      <c r="Q34" s="155"/>
      <c r="R34" s="75"/>
      <c r="S34" s="75"/>
      <c r="T34" s="75"/>
      <c r="U34" s="75"/>
      <c r="V34" s="75"/>
      <c r="W34" s="75"/>
      <c r="X34" s="75"/>
      <c r="Y34" s="75"/>
    </row>
    <row r="35" spans="1:25" s="65" customFormat="1" ht="24" hidden="1" customHeight="1" x14ac:dyDescent="0.2">
      <c r="A35" s="75"/>
      <c r="B35" s="75"/>
      <c r="C35" s="138"/>
      <c r="D35" s="582"/>
      <c r="E35" s="582"/>
      <c r="F35" s="582"/>
      <c r="G35" s="559"/>
      <c r="H35" s="559"/>
      <c r="I35" s="559"/>
      <c r="J35" s="561"/>
      <c r="K35" s="142"/>
      <c r="L35" s="140"/>
      <c r="M35" s="81"/>
      <c r="N35" s="154"/>
      <c r="O35" s="147"/>
      <c r="P35" s="155"/>
      <c r="Q35" s="155"/>
      <c r="R35" s="75"/>
      <c r="S35" s="75"/>
      <c r="T35" s="75"/>
      <c r="U35" s="75"/>
      <c r="V35" s="75"/>
      <c r="W35" s="75"/>
      <c r="X35" s="75"/>
      <c r="Y35" s="75"/>
    </row>
    <row r="36" spans="1:25" s="65" customFormat="1" ht="24" hidden="1" customHeight="1" x14ac:dyDescent="0.2">
      <c r="A36" s="75"/>
      <c r="B36" s="75"/>
      <c r="C36" s="138"/>
      <c r="D36" s="574"/>
      <c r="E36" s="574"/>
      <c r="F36" s="575"/>
      <c r="G36" s="560"/>
      <c r="H36" s="560"/>
      <c r="I36" s="560"/>
      <c r="J36" s="562"/>
      <c r="K36" s="156"/>
      <c r="L36" s="156"/>
      <c r="M36" s="156"/>
      <c r="N36" s="154"/>
      <c r="O36" s="147"/>
      <c r="P36" s="155"/>
      <c r="Q36" s="155"/>
      <c r="R36" s="75"/>
      <c r="S36" s="75"/>
      <c r="T36" s="75"/>
      <c r="U36" s="75"/>
      <c r="V36" s="75"/>
      <c r="W36" s="75"/>
      <c r="X36" s="75"/>
      <c r="Y36" s="75"/>
    </row>
    <row r="37" spans="1:25" s="65" customFormat="1" ht="24" hidden="1" customHeight="1" x14ac:dyDescent="0.2">
      <c r="A37" s="75"/>
      <c r="B37" s="75"/>
      <c r="C37" s="138"/>
      <c r="D37" s="576"/>
      <c r="E37" s="576"/>
      <c r="F37" s="577"/>
      <c r="G37" s="149"/>
      <c r="H37" s="578"/>
      <c r="I37" s="578"/>
      <c r="J37" s="157"/>
      <c r="K37" s="583" t="s">
        <v>107</v>
      </c>
      <c r="L37" s="559"/>
      <c r="M37" s="559"/>
      <c r="N37" s="154"/>
      <c r="O37" s="147"/>
      <c r="P37" s="155"/>
      <c r="Q37" s="155"/>
      <c r="R37" s="75"/>
      <c r="S37" s="75"/>
      <c r="T37" s="75"/>
      <c r="U37" s="75"/>
      <c r="V37" s="75"/>
      <c r="W37" s="75"/>
      <c r="X37" s="75"/>
      <c r="Y37" s="75"/>
    </row>
    <row r="38" spans="1:25" s="65" customFormat="1" ht="24" hidden="1" customHeight="1" x14ac:dyDescent="0.2">
      <c r="A38" s="75"/>
      <c r="B38" s="75"/>
      <c r="C38" s="138"/>
      <c r="D38" s="585"/>
      <c r="E38" s="585"/>
      <c r="F38" s="585"/>
      <c r="G38" s="120"/>
      <c r="H38" s="543"/>
      <c r="I38" s="543"/>
      <c r="J38" s="544"/>
      <c r="K38" s="584"/>
      <c r="L38" s="560"/>
      <c r="M38" s="560"/>
      <c r="N38" s="158"/>
      <c r="O38" s="147"/>
      <c r="P38" s="567" t="s">
        <v>108</v>
      </c>
      <c r="Q38" s="155"/>
      <c r="R38" s="75"/>
      <c r="S38" s="75"/>
      <c r="T38" s="75"/>
      <c r="U38" s="75"/>
      <c r="V38" s="75"/>
      <c r="W38" s="75"/>
      <c r="X38" s="75"/>
      <c r="Y38" s="75"/>
    </row>
    <row r="39" spans="1:25" s="65" customFormat="1" ht="24" hidden="1" customHeight="1" x14ac:dyDescent="0.2">
      <c r="A39" s="75"/>
      <c r="B39" s="75"/>
      <c r="C39" s="138"/>
      <c r="D39" s="582"/>
      <c r="E39" s="582"/>
      <c r="F39" s="582"/>
      <c r="G39" s="559"/>
      <c r="H39" s="559"/>
      <c r="I39" s="569"/>
      <c r="J39" s="571"/>
      <c r="K39" s="149"/>
      <c r="L39" s="573"/>
      <c r="M39" s="573"/>
      <c r="N39" s="158"/>
      <c r="O39" s="147"/>
      <c r="P39" s="567"/>
      <c r="Q39" s="155"/>
      <c r="R39" s="75"/>
      <c r="S39" s="75"/>
      <c r="T39" s="75"/>
      <c r="U39" s="75"/>
      <c r="V39" s="75"/>
      <c r="W39" s="75"/>
      <c r="X39" s="75"/>
      <c r="Y39" s="75"/>
    </row>
    <row r="40" spans="1:25" s="65" customFormat="1" ht="24" hidden="1" customHeight="1" x14ac:dyDescent="0.2">
      <c r="A40" s="75"/>
      <c r="B40" s="75"/>
      <c r="C40" s="138"/>
      <c r="D40" s="574"/>
      <c r="E40" s="574"/>
      <c r="F40" s="575"/>
      <c r="G40" s="560"/>
      <c r="H40" s="560"/>
      <c r="I40" s="570"/>
      <c r="J40" s="572"/>
      <c r="K40" s="159"/>
      <c r="L40" s="567"/>
      <c r="M40" s="81"/>
      <c r="N40" s="154"/>
      <c r="O40" s="147"/>
      <c r="P40" s="155"/>
      <c r="Q40" s="155"/>
      <c r="R40" s="75"/>
      <c r="S40" s="75"/>
      <c r="T40" s="75"/>
      <c r="U40" s="75"/>
      <c r="V40" s="75"/>
      <c r="W40" s="75"/>
      <c r="X40" s="75"/>
      <c r="Y40" s="75"/>
    </row>
    <row r="41" spans="1:25" s="65" customFormat="1" ht="24" hidden="1" customHeight="1" x14ac:dyDescent="0.2">
      <c r="A41" s="75"/>
      <c r="B41" s="75"/>
      <c r="C41" s="138"/>
      <c r="D41" s="576"/>
      <c r="E41" s="576"/>
      <c r="F41" s="577"/>
      <c r="G41" s="149"/>
      <c r="H41" s="578"/>
      <c r="I41" s="578"/>
      <c r="J41" s="160"/>
      <c r="K41" s="150"/>
      <c r="L41" s="567"/>
      <c r="M41" s="81"/>
      <c r="N41" s="154"/>
      <c r="O41" s="147"/>
      <c r="P41" s="155"/>
      <c r="Q41" s="155"/>
      <c r="R41" s="75"/>
      <c r="S41" s="75"/>
      <c r="T41" s="75"/>
      <c r="U41" s="75"/>
      <c r="V41" s="75"/>
      <c r="W41" s="75"/>
      <c r="X41" s="75"/>
      <c r="Y41" s="75"/>
    </row>
    <row r="42" spans="1:25" s="65" customFormat="1" ht="24" hidden="1" customHeight="1" x14ac:dyDescent="0.25">
      <c r="A42" s="75"/>
      <c r="B42" s="75"/>
      <c r="C42" s="138"/>
      <c r="D42" s="151"/>
      <c r="E42" s="151"/>
      <c r="F42" s="151"/>
      <c r="G42" s="152"/>
      <c r="H42" s="150"/>
      <c r="I42" s="150"/>
      <c r="J42" s="150"/>
      <c r="K42" s="150"/>
      <c r="L42" s="81"/>
      <c r="M42" s="81"/>
      <c r="N42" s="154"/>
      <c r="O42" s="147"/>
      <c r="P42" s="155"/>
      <c r="Q42" s="155"/>
      <c r="R42" s="75"/>
      <c r="S42" s="75"/>
      <c r="T42" s="75"/>
      <c r="U42" s="75"/>
      <c r="V42" s="75"/>
      <c r="W42" s="75"/>
      <c r="X42" s="75"/>
      <c r="Y42" s="75"/>
    </row>
    <row r="43" spans="1:25" s="65" customFormat="1" ht="24" hidden="1" customHeight="1" x14ac:dyDescent="0.2">
      <c r="A43" s="75"/>
      <c r="B43" s="75"/>
      <c r="C43" s="138"/>
      <c r="D43" s="554"/>
      <c r="E43" s="554"/>
      <c r="F43" s="554"/>
      <c r="G43" s="120"/>
      <c r="H43" s="543"/>
      <c r="I43" s="543"/>
      <c r="J43" s="150"/>
      <c r="K43" s="150"/>
      <c r="L43" s="81"/>
      <c r="M43" s="81"/>
      <c r="N43" s="154"/>
      <c r="O43" s="147"/>
      <c r="P43" s="155"/>
      <c r="Q43" s="155"/>
      <c r="R43" s="75"/>
      <c r="S43" s="75"/>
      <c r="T43" s="75"/>
      <c r="U43" s="75"/>
      <c r="V43" s="75"/>
      <c r="W43" s="75"/>
      <c r="X43" s="75"/>
      <c r="Y43" s="75"/>
    </row>
    <row r="44" spans="1:25" s="65" customFormat="1" ht="24" hidden="1" customHeight="1" x14ac:dyDescent="0.2">
      <c r="A44" s="75"/>
      <c r="B44" s="87"/>
      <c r="C44" s="141"/>
      <c r="D44" s="555"/>
      <c r="E44" s="555"/>
      <c r="F44" s="555"/>
      <c r="G44" s="559" t="s">
        <v>107</v>
      </c>
      <c r="H44" s="559"/>
      <c r="I44" s="559"/>
      <c r="J44" s="561"/>
      <c r="K44" s="142"/>
      <c r="L44" s="140"/>
      <c r="M44" s="140"/>
      <c r="N44" s="161">
        <v>2</v>
      </c>
      <c r="O44" s="147"/>
      <c r="P44" s="155"/>
      <c r="Q44" s="155"/>
      <c r="R44" s="75"/>
      <c r="S44" s="75"/>
      <c r="T44" s="75"/>
      <c r="U44" s="75"/>
      <c r="V44" s="75"/>
      <c r="W44" s="75"/>
      <c r="X44" s="75"/>
      <c r="Y44" s="75"/>
    </row>
    <row r="45" spans="1:25" s="65" customFormat="1" ht="24" hidden="1" customHeight="1" x14ac:dyDescent="0.2">
      <c r="A45" s="75"/>
      <c r="B45" s="143"/>
      <c r="C45" s="144"/>
      <c r="D45" s="564"/>
      <c r="E45" s="564"/>
      <c r="F45" s="565"/>
      <c r="G45" s="560"/>
      <c r="H45" s="560"/>
      <c r="I45" s="560"/>
      <c r="J45" s="562"/>
      <c r="K45" s="145"/>
      <c r="L45" s="567" t="s">
        <v>109</v>
      </c>
      <c r="M45" s="146"/>
      <c r="N45" s="158">
        <v>3</v>
      </c>
      <c r="O45" s="586"/>
      <c r="P45" s="580"/>
      <c r="Q45" s="586"/>
      <c r="R45" s="75"/>
      <c r="S45" s="75"/>
      <c r="T45" s="75"/>
      <c r="U45" s="75"/>
      <c r="V45" s="75"/>
      <c r="W45" s="75"/>
      <c r="X45" s="75"/>
      <c r="Y45" s="75"/>
    </row>
    <row r="46" spans="1:25" s="65" customFormat="1" ht="24" hidden="1" customHeight="1" x14ac:dyDescent="0.2">
      <c r="A46" s="75"/>
      <c r="B46" s="87"/>
      <c r="C46" s="141"/>
      <c r="D46" s="555"/>
      <c r="E46" s="555"/>
      <c r="F46" s="566"/>
      <c r="G46" s="149"/>
      <c r="H46" s="568"/>
      <c r="I46" s="568"/>
      <c r="J46" s="568"/>
      <c r="K46" s="150"/>
      <c r="L46" s="567"/>
      <c r="M46" s="146"/>
      <c r="N46" s="154">
        <v>4</v>
      </c>
      <c r="O46" s="586"/>
      <c r="P46" s="580"/>
      <c r="Q46" s="586"/>
      <c r="R46" s="75"/>
      <c r="S46" s="75"/>
      <c r="T46" s="75"/>
      <c r="U46" s="75"/>
      <c r="V46" s="75"/>
      <c r="W46" s="75"/>
      <c r="X46" s="75"/>
      <c r="Y46" s="75"/>
    </row>
    <row r="47" spans="1:25" s="65" customFormat="1" ht="24" hidden="1" customHeight="1" x14ac:dyDescent="0.25">
      <c r="A47" s="75"/>
      <c r="B47" s="87"/>
      <c r="C47" s="141"/>
      <c r="D47" s="162"/>
      <c r="E47" s="162"/>
      <c r="F47" s="162"/>
      <c r="G47" s="163"/>
      <c r="H47" s="163"/>
      <c r="I47" s="163"/>
      <c r="J47" s="164"/>
      <c r="K47" s="150"/>
      <c r="L47" s="146"/>
      <c r="M47" s="146"/>
      <c r="N47" s="154"/>
      <c r="O47" s="147"/>
      <c r="P47" s="155"/>
      <c r="Q47" s="147"/>
      <c r="R47" s="75"/>
      <c r="S47" s="75"/>
      <c r="T47" s="75"/>
      <c r="U47" s="75"/>
      <c r="V47" s="75"/>
      <c r="W47" s="75"/>
      <c r="X47" s="75"/>
      <c r="Y47" s="75"/>
    </row>
    <row r="48" spans="1:25" s="65" customFormat="1" ht="21" customHeight="1" x14ac:dyDescent="0.25">
      <c r="A48" s="75"/>
      <c r="B48" s="87"/>
      <c r="C48" s="141"/>
      <c r="D48" s="162"/>
      <c r="E48" s="162"/>
      <c r="F48" s="162"/>
      <c r="G48" s="163"/>
      <c r="H48" s="163"/>
      <c r="I48" s="163"/>
      <c r="J48" s="164"/>
      <c r="K48" s="150"/>
      <c r="L48" s="146"/>
      <c r="M48" s="146"/>
      <c r="N48" s="165"/>
      <c r="O48" s="147"/>
      <c r="P48" s="155"/>
      <c r="Q48" s="147"/>
      <c r="R48" s="75"/>
      <c r="S48" s="75"/>
      <c r="T48" s="75"/>
      <c r="U48" s="75"/>
      <c r="V48" s="75"/>
      <c r="W48" s="75"/>
      <c r="X48" s="75"/>
      <c r="Y48" s="75"/>
    </row>
    <row r="49" spans="1:25" s="60" customFormat="1" ht="12" customHeight="1" x14ac:dyDescent="0.25">
      <c r="E49" s="55" t="s">
        <v>10</v>
      </c>
      <c r="F49" s="449" t="s">
        <v>25</v>
      </c>
      <c r="G49" s="449"/>
      <c r="H49" s="166"/>
      <c r="I49" s="56" t="s">
        <v>16</v>
      </c>
      <c r="J49" s="453" t="s">
        <v>28</v>
      </c>
      <c r="K49" s="454"/>
      <c r="L49" s="454"/>
      <c r="M49" s="454"/>
      <c r="N49" s="454"/>
      <c r="O49" s="454"/>
      <c r="P49" s="454"/>
      <c r="Q49" s="455"/>
      <c r="T49" s="61"/>
      <c r="U49" s="61"/>
      <c r="V49" s="61"/>
      <c r="W49" s="61"/>
      <c r="X49" s="61"/>
      <c r="Y49" s="61"/>
    </row>
    <row r="50" spans="1:25" s="63" customFormat="1" ht="12" customHeight="1" x14ac:dyDescent="0.25">
      <c r="E50" s="460">
        <v>1</v>
      </c>
      <c r="F50" s="461" t="s">
        <v>59</v>
      </c>
      <c r="G50" s="461"/>
      <c r="H50" s="167"/>
      <c r="I50" s="462">
        <v>1157</v>
      </c>
      <c r="J50" s="591" t="s">
        <v>124</v>
      </c>
      <c r="K50" s="592"/>
      <c r="L50" s="592"/>
      <c r="M50" s="592"/>
      <c r="N50" s="592"/>
      <c r="O50" s="592"/>
      <c r="P50" s="592"/>
      <c r="Q50" s="593"/>
      <c r="T50" s="64"/>
      <c r="U50" s="64"/>
      <c r="V50" s="64"/>
      <c r="W50" s="64"/>
      <c r="X50" s="64"/>
      <c r="Y50" s="64"/>
    </row>
    <row r="51" spans="1:25" s="65" customFormat="1" ht="12" customHeight="1" x14ac:dyDescent="0.25">
      <c r="E51" s="456"/>
      <c r="F51" s="457" t="s">
        <v>60</v>
      </c>
      <c r="G51" s="457"/>
      <c r="H51" s="168"/>
      <c r="I51" s="463"/>
      <c r="J51" s="594"/>
      <c r="K51" s="595"/>
      <c r="L51" s="595"/>
      <c r="M51" s="595"/>
      <c r="N51" s="595"/>
      <c r="O51" s="595"/>
      <c r="P51" s="595"/>
      <c r="Q51" s="596"/>
      <c r="T51" s="66"/>
      <c r="U51" s="66"/>
      <c r="V51" s="66"/>
      <c r="W51" s="66"/>
      <c r="X51" s="66"/>
      <c r="Y51" s="66"/>
    </row>
    <row r="52" spans="1:25" s="65" customFormat="1" ht="12" customHeight="1" x14ac:dyDescent="0.25">
      <c r="E52" s="456">
        <v>2</v>
      </c>
      <c r="F52" s="457" t="s">
        <v>61</v>
      </c>
      <c r="G52" s="457"/>
      <c r="H52" s="168"/>
      <c r="I52" s="463">
        <v>611</v>
      </c>
      <c r="J52" s="453" t="s">
        <v>29</v>
      </c>
      <c r="K52" s="454"/>
      <c r="L52" s="454"/>
      <c r="M52" s="454"/>
      <c r="N52" s="454"/>
      <c r="O52" s="455"/>
      <c r="P52" s="453" t="s">
        <v>30</v>
      </c>
      <c r="Q52" s="455"/>
      <c r="T52" s="66"/>
      <c r="U52" s="66"/>
      <c r="V52" s="66"/>
      <c r="W52" s="66"/>
      <c r="X52" s="66"/>
      <c r="Y52" s="66"/>
    </row>
    <row r="53" spans="1:25" s="65" customFormat="1" ht="12" customHeight="1" x14ac:dyDescent="0.25">
      <c r="E53" s="456"/>
      <c r="F53" s="457" t="s">
        <v>62</v>
      </c>
      <c r="G53" s="457"/>
      <c r="H53" s="168"/>
      <c r="I53" s="463"/>
      <c r="J53" s="169"/>
      <c r="K53" s="587"/>
      <c r="L53" s="587"/>
      <c r="M53" s="587"/>
      <c r="N53" s="587"/>
      <c r="O53" s="588"/>
      <c r="P53" s="589"/>
      <c r="Q53" s="590"/>
      <c r="T53" s="66"/>
      <c r="U53" s="66"/>
      <c r="V53" s="66"/>
      <c r="W53" s="66"/>
      <c r="X53" s="66"/>
      <c r="Y53" s="66"/>
    </row>
    <row r="54" spans="1:25" s="65" customFormat="1" ht="12" customHeight="1" x14ac:dyDescent="0.25">
      <c r="E54" s="170"/>
      <c r="F54" s="457"/>
      <c r="G54" s="457"/>
      <c r="H54" s="168"/>
      <c r="I54" s="171"/>
      <c r="J54" s="169"/>
      <c r="K54" s="453" t="s">
        <v>31</v>
      </c>
      <c r="L54" s="454"/>
      <c r="M54" s="454"/>
      <c r="N54" s="454"/>
      <c r="O54" s="454"/>
      <c r="P54" s="454"/>
      <c r="Q54" s="455"/>
      <c r="T54" s="66"/>
      <c r="U54" s="66"/>
      <c r="V54" s="66"/>
      <c r="W54" s="66"/>
      <c r="X54" s="66"/>
      <c r="Y54" s="66"/>
    </row>
    <row r="55" spans="1:25" s="65" customFormat="1" ht="12" customHeight="1" x14ac:dyDescent="0.25">
      <c r="E55" s="170"/>
      <c r="F55" s="457"/>
      <c r="G55" s="457"/>
      <c r="H55" s="168"/>
      <c r="I55" s="171"/>
      <c r="J55" s="169"/>
      <c r="K55" s="600"/>
      <c r="L55" s="601"/>
      <c r="M55" s="601"/>
      <c r="N55" s="601"/>
      <c r="O55" s="602"/>
      <c r="P55" s="606" t="s">
        <v>111</v>
      </c>
      <c r="Q55" s="607"/>
      <c r="T55" s="66"/>
      <c r="U55" s="66"/>
      <c r="V55" s="66"/>
      <c r="W55" s="66"/>
      <c r="X55" s="66"/>
      <c r="Y55" s="66"/>
    </row>
    <row r="56" spans="1:25" s="65" customFormat="1" ht="12" customHeight="1" x14ac:dyDescent="0.25">
      <c r="E56" s="170"/>
      <c r="F56" s="457"/>
      <c r="G56" s="457"/>
      <c r="H56" s="168"/>
      <c r="I56" s="171"/>
      <c r="J56" s="169"/>
      <c r="K56" s="603"/>
      <c r="L56" s="604"/>
      <c r="M56" s="604"/>
      <c r="N56" s="604"/>
      <c r="O56" s="605"/>
      <c r="P56" s="608"/>
      <c r="Q56" s="609"/>
      <c r="T56" s="66"/>
      <c r="U56" s="66"/>
      <c r="V56" s="66"/>
      <c r="W56" s="66"/>
      <c r="X56" s="66"/>
      <c r="Y56" s="66"/>
    </row>
    <row r="57" spans="1:25" s="65" customFormat="1" ht="12" customHeight="1" x14ac:dyDescent="0.25">
      <c r="E57" s="172"/>
      <c r="F57" s="490"/>
      <c r="G57" s="490"/>
      <c r="H57" s="173"/>
      <c r="I57" s="174"/>
      <c r="J57" s="175"/>
      <c r="K57" s="402" t="s">
        <v>32</v>
      </c>
      <c r="L57" s="597"/>
      <c r="M57" s="597"/>
      <c r="N57" s="597"/>
      <c r="O57" s="403"/>
      <c r="P57" s="598" t="s">
        <v>33</v>
      </c>
      <c r="Q57" s="599"/>
      <c r="T57" s="66"/>
      <c r="U57" s="66"/>
      <c r="V57" s="66"/>
      <c r="W57" s="66"/>
      <c r="X57" s="66"/>
      <c r="Y57" s="66"/>
    </row>
    <row r="58" spans="1:25" s="65" customFormat="1" ht="12.75" x14ac:dyDescent="0.25">
      <c r="A58" s="75"/>
      <c r="B58" s="75"/>
      <c r="C58" s="138"/>
      <c r="D58" s="95"/>
      <c r="E58" s="95"/>
      <c r="F58" s="95"/>
      <c r="G58" s="75"/>
      <c r="H58" s="75"/>
      <c r="I58" s="75"/>
      <c r="J58" s="75"/>
      <c r="K58" s="75"/>
      <c r="L58" s="75"/>
      <c r="M58" s="75"/>
      <c r="N58" s="75"/>
      <c r="O58" s="75"/>
      <c r="P58" s="95"/>
      <c r="Q58" s="95"/>
      <c r="R58" s="75"/>
      <c r="S58" s="75"/>
      <c r="T58" s="75"/>
      <c r="U58" s="75"/>
      <c r="V58" s="75"/>
      <c r="W58" s="75"/>
      <c r="X58" s="75"/>
      <c r="Y58" s="75"/>
    </row>
    <row r="59" spans="1:25" s="65" customFormat="1" ht="12.75" x14ac:dyDescent="0.25">
      <c r="A59" s="75"/>
      <c r="B59" s="75"/>
      <c r="C59" s="138"/>
      <c r="D59" s="95"/>
      <c r="E59" s="95"/>
      <c r="F59" s="95"/>
      <c r="G59" s="75"/>
      <c r="H59" s="75"/>
      <c r="I59" s="75"/>
      <c r="J59" s="75"/>
      <c r="K59" s="75"/>
      <c r="L59" s="75"/>
      <c r="M59" s="75"/>
      <c r="N59" s="75"/>
      <c r="O59" s="75"/>
      <c r="P59" s="95"/>
      <c r="Q59" s="95"/>
      <c r="R59" s="75"/>
      <c r="S59" s="75"/>
      <c r="T59" s="75"/>
      <c r="U59" s="75"/>
      <c r="V59" s="75"/>
      <c r="W59" s="75"/>
      <c r="X59" s="75"/>
      <c r="Y59" s="75"/>
    </row>
    <row r="60" spans="1:25" s="65" customFormat="1" ht="12.75" x14ac:dyDescent="0.25">
      <c r="A60" s="75"/>
      <c r="B60" s="75"/>
      <c r="C60" s="138"/>
      <c r="D60" s="95"/>
      <c r="E60" s="95"/>
      <c r="F60" s="95"/>
      <c r="G60" s="75"/>
      <c r="H60" s="75"/>
      <c r="I60" s="75"/>
      <c r="J60" s="75"/>
      <c r="K60" s="75"/>
      <c r="L60" s="75"/>
      <c r="M60" s="75"/>
      <c r="N60" s="75"/>
      <c r="O60" s="75"/>
      <c r="P60" s="95"/>
      <c r="Q60" s="95"/>
      <c r="R60" s="75"/>
      <c r="S60" s="75"/>
      <c r="T60" s="75"/>
      <c r="U60" s="75"/>
      <c r="V60" s="75"/>
      <c r="W60" s="75"/>
      <c r="X60" s="75"/>
      <c r="Y60" s="75"/>
    </row>
    <row r="61" spans="1:25" s="65" customFormat="1" ht="12.75" x14ac:dyDescent="0.25">
      <c r="A61" s="75"/>
      <c r="B61" s="75"/>
      <c r="C61" s="138"/>
      <c r="D61" s="95"/>
      <c r="E61" s="95"/>
      <c r="F61" s="95"/>
      <c r="G61" s="75"/>
      <c r="H61" s="75"/>
      <c r="I61" s="75"/>
      <c r="J61" s="75"/>
      <c r="K61" s="75"/>
      <c r="L61" s="75"/>
      <c r="M61" s="75"/>
      <c r="N61" s="75"/>
      <c r="O61" s="75"/>
      <c r="P61" s="95"/>
      <c r="Q61" s="95"/>
      <c r="R61" s="75"/>
      <c r="S61" s="75"/>
      <c r="T61" s="75"/>
      <c r="U61" s="75"/>
      <c r="V61" s="75"/>
      <c r="W61" s="75"/>
      <c r="X61" s="75"/>
      <c r="Y61" s="75"/>
    </row>
    <row r="62" spans="1:25" s="65" customFormat="1" ht="12.75" x14ac:dyDescent="0.25">
      <c r="A62" s="75"/>
      <c r="B62" s="75"/>
      <c r="C62" s="138"/>
      <c r="D62" s="95"/>
      <c r="E62" s="95"/>
      <c r="F62" s="95"/>
      <c r="G62" s="75"/>
      <c r="H62" s="75"/>
      <c r="I62" s="75"/>
      <c r="J62" s="75"/>
      <c r="K62" s="75"/>
      <c r="L62" s="75"/>
      <c r="M62" s="75"/>
      <c r="N62" s="75"/>
      <c r="O62" s="75"/>
      <c r="P62" s="95"/>
      <c r="Q62" s="95"/>
      <c r="R62" s="75"/>
      <c r="S62" s="75"/>
      <c r="T62" s="75"/>
      <c r="U62" s="75"/>
      <c r="V62" s="75"/>
      <c r="W62" s="75"/>
      <c r="X62" s="75"/>
      <c r="Y62" s="75"/>
    </row>
    <row r="63" spans="1:25" s="65" customFormat="1" ht="12.75" x14ac:dyDescent="0.25">
      <c r="A63" s="75"/>
      <c r="B63" s="75"/>
      <c r="C63" s="138"/>
      <c r="D63" s="95"/>
      <c r="E63" s="95"/>
      <c r="F63" s="95"/>
      <c r="G63" s="75"/>
      <c r="H63" s="75"/>
      <c r="I63" s="75"/>
      <c r="J63" s="75"/>
      <c r="K63" s="75"/>
      <c r="L63" s="75"/>
      <c r="M63" s="75"/>
      <c r="N63" s="75"/>
      <c r="O63" s="75"/>
      <c r="P63" s="95"/>
      <c r="Q63" s="95"/>
      <c r="R63" s="75"/>
      <c r="S63" s="75"/>
      <c r="T63" s="75"/>
      <c r="U63" s="75"/>
      <c r="V63" s="75"/>
      <c r="W63" s="75"/>
      <c r="X63" s="75"/>
      <c r="Y63" s="75"/>
    </row>
    <row r="64" spans="1:25" s="65" customFormat="1" ht="12.75" x14ac:dyDescent="0.25">
      <c r="A64" s="75"/>
      <c r="B64" s="75"/>
      <c r="C64" s="138"/>
      <c r="D64" s="95"/>
      <c r="E64" s="95"/>
      <c r="F64" s="95"/>
      <c r="G64" s="75"/>
      <c r="H64" s="75"/>
      <c r="I64" s="75"/>
      <c r="J64" s="75"/>
      <c r="K64" s="75"/>
      <c r="L64" s="75"/>
      <c r="M64" s="75"/>
      <c r="N64" s="75"/>
      <c r="O64" s="75"/>
      <c r="P64" s="95"/>
      <c r="Q64" s="95"/>
      <c r="R64" s="75"/>
      <c r="S64" s="75"/>
      <c r="T64" s="75"/>
      <c r="U64" s="75"/>
      <c r="V64" s="75"/>
      <c r="W64" s="75"/>
      <c r="X64" s="75"/>
      <c r="Y64" s="75"/>
    </row>
    <row r="65" spans="1:25" s="65" customFormat="1" ht="12.75" x14ac:dyDescent="0.25">
      <c r="A65" s="75"/>
      <c r="B65" s="75"/>
      <c r="C65" s="138"/>
      <c r="D65" s="95"/>
      <c r="E65" s="95"/>
      <c r="F65" s="95"/>
      <c r="G65" s="75"/>
      <c r="H65" s="75"/>
      <c r="I65" s="75"/>
      <c r="J65" s="75"/>
      <c r="K65" s="75"/>
      <c r="L65" s="75"/>
      <c r="M65" s="75"/>
      <c r="N65" s="75"/>
      <c r="O65" s="75"/>
      <c r="P65" s="95"/>
      <c r="Q65" s="95"/>
      <c r="R65" s="75"/>
      <c r="S65" s="75"/>
      <c r="T65" s="75"/>
      <c r="U65" s="75"/>
      <c r="V65" s="75"/>
      <c r="W65" s="75"/>
      <c r="X65" s="75"/>
      <c r="Y65" s="75"/>
    </row>
    <row r="66" spans="1:25" s="65" customFormat="1" ht="12.75" x14ac:dyDescent="0.25">
      <c r="A66" s="75"/>
      <c r="B66" s="75"/>
      <c r="C66" s="138"/>
      <c r="D66" s="95"/>
      <c r="E66" s="95"/>
      <c r="F66" s="95"/>
      <c r="G66" s="75"/>
      <c r="H66" s="75"/>
      <c r="I66" s="75"/>
      <c r="J66" s="75"/>
      <c r="K66" s="75"/>
      <c r="L66" s="75"/>
      <c r="M66" s="75"/>
      <c r="N66" s="75"/>
      <c r="O66" s="75"/>
      <c r="P66" s="95"/>
      <c r="Q66" s="95"/>
      <c r="R66" s="75"/>
      <c r="S66" s="75"/>
      <c r="T66" s="75"/>
      <c r="U66" s="75"/>
      <c r="V66" s="75"/>
      <c r="W66" s="75"/>
      <c r="X66" s="75"/>
      <c r="Y66" s="75"/>
    </row>
    <row r="67" spans="1:25" s="65" customFormat="1" ht="12.75" x14ac:dyDescent="0.25">
      <c r="A67" s="75"/>
      <c r="B67" s="75"/>
      <c r="C67" s="138"/>
      <c r="D67" s="95"/>
      <c r="E67" s="95"/>
      <c r="F67" s="95"/>
      <c r="G67" s="75"/>
      <c r="H67" s="75"/>
      <c r="I67" s="75"/>
      <c r="J67" s="75"/>
      <c r="K67" s="75"/>
      <c r="L67" s="75"/>
      <c r="M67" s="75"/>
      <c r="N67" s="75"/>
      <c r="O67" s="75"/>
      <c r="P67" s="95"/>
      <c r="Q67" s="95"/>
      <c r="R67" s="75"/>
      <c r="S67" s="75"/>
      <c r="T67" s="75"/>
      <c r="U67" s="75"/>
      <c r="V67" s="75"/>
      <c r="W67" s="75"/>
      <c r="X67" s="75"/>
      <c r="Y67" s="75"/>
    </row>
    <row r="68" spans="1:25" s="65" customFormat="1" ht="12.75" x14ac:dyDescent="0.25">
      <c r="A68" s="75"/>
      <c r="B68" s="75"/>
      <c r="C68" s="138"/>
      <c r="D68" s="95"/>
      <c r="E68" s="95"/>
      <c r="F68" s="95"/>
      <c r="G68" s="75"/>
      <c r="H68" s="75"/>
      <c r="I68" s="75"/>
      <c r="J68" s="75"/>
      <c r="K68" s="75"/>
      <c r="L68" s="75"/>
      <c r="M68" s="75"/>
      <c r="N68" s="75"/>
      <c r="O68" s="75"/>
      <c r="P68" s="95"/>
      <c r="Q68" s="95"/>
      <c r="R68" s="75"/>
      <c r="S68" s="75"/>
      <c r="T68" s="75"/>
      <c r="U68" s="75"/>
      <c r="V68" s="75"/>
      <c r="W68" s="75"/>
      <c r="X68" s="75"/>
      <c r="Y68" s="75"/>
    </row>
    <row r="69" spans="1:25" s="65" customFormat="1" ht="12.75" x14ac:dyDescent="0.25">
      <c r="A69" s="75"/>
      <c r="B69" s="75"/>
      <c r="C69" s="138"/>
      <c r="D69" s="95"/>
      <c r="E69" s="95"/>
      <c r="F69" s="95"/>
      <c r="G69" s="75"/>
      <c r="H69" s="75"/>
      <c r="I69" s="75"/>
      <c r="J69" s="75"/>
      <c r="K69" s="75"/>
      <c r="L69" s="75"/>
      <c r="M69" s="75"/>
      <c r="N69" s="75"/>
      <c r="O69" s="75"/>
      <c r="P69" s="95"/>
      <c r="Q69" s="95"/>
      <c r="R69" s="75"/>
      <c r="S69" s="75"/>
      <c r="T69" s="75"/>
      <c r="U69" s="75"/>
      <c r="V69" s="75"/>
      <c r="W69" s="75"/>
      <c r="X69" s="75"/>
      <c r="Y69" s="75"/>
    </row>
    <row r="70" spans="1:25" s="65" customFormat="1" ht="12.75" x14ac:dyDescent="0.25">
      <c r="A70" s="75"/>
      <c r="B70" s="75"/>
      <c r="C70" s="138"/>
      <c r="D70" s="95"/>
      <c r="E70" s="95"/>
      <c r="F70" s="95"/>
      <c r="G70" s="75"/>
      <c r="H70" s="75"/>
      <c r="I70" s="75"/>
      <c r="J70" s="75"/>
      <c r="K70" s="75"/>
      <c r="L70" s="75"/>
      <c r="M70" s="75"/>
      <c r="N70" s="75"/>
      <c r="O70" s="75"/>
      <c r="P70" s="95"/>
      <c r="Q70" s="95"/>
      <c r="R70" s="75"/>
      <c r="S70" s="75"/>
      <c r="T70" s="75"/>
      <c r="U70" s="75"/>
      <c r="V70" s="75"/>
      <c r="W70" s="75"/>
      <c r="X70" s="75"/>
      <c r="Y70" s="75"/>
    </row>
    <row r="71" spans="1:25" s="65" customFormat="1" ht="12.75" x14ac:dyDescent="0.25">
      <c r="A71" s="75"/>
      <c r="B71" s="75"/>
      <c r="C71" s="138"/>
      <c r="D71" s="95"/>
      <c r="E71" s="95"/>
      <c r="F71" s="95"/>
      <c r="G71" s="75"/>
      <c r="H71" s="75"/>
      <c r="I71" s="75"/>
      <c r="J71" s="75"/>
      <c r="K71" s="75"/>
      <c r="L71" s="75"/>
      <c r="M71" s="75"/>
      <c r="N71" s="75"/>
      <c r="O71" s="75"/>
      <c r="P71" s="95"/>
      <c r="Q71" s="95"/>
      <c r="R71" s="75"/>
      <c r="S71" s="75"/>
      <c r="T71" s="75"/>
      <c r="U71" s="75"/>
      <c r="V71" s="75"/>
      <c r="W71" s="75"/>
      <c r="X71" s="75"/>
      <c r="Y71" s="75"/>
    </row>
    <row r="72" spans="1:25" s="65" customFormat="1" ht="12.75" x14ac:dyDescent="0.25">
      <c r="A72" s="75"/>
      <c r="B72" s="75"/>
      <c r="C72" s="138"/>
      <c r="D72" s="95"/>
      <c r="E72" s="95"/>
      <c r="F72" s="95"/>
      <c r="G72" s="75"/>
      <c r="H72" s="75"/>
      <c r="I72" s="75"/>
      <c r="J72" s="75"/>
      <c r="K72" s="75"/>
      <c r="L72" s="75"/>
      <c r="M72" s="75"/>
      <c r="N72" s="75"/>
      <c r="O72" s="75"/>
      <c r="P72" s="95"/>
      <c r="Q72" s="95"/>
      <c r="R72" s="75"/>
      <c r="S72" s="75"/>
      <c r="T72" s="75"/>
      <c r="U72" s="75"/>
      <c r="V72" s="75"/>
      <c r="W72" s="75"/>
      <c r="X72" s="75"/>
      <c r="Y72" s="75"/>
    </row>
    <row r="73" spans="1:25" s="65" customFormat="1" ht="12.75" x14ac:dyDescent="0.25">
      <c r="A73" s="75"/>
      <c r="B73" s="75"/>
      <c r="C73" s="138"/>
      <c r="D73" s="95"/>
      <c r="E73" s="95"/>
      <c r="F73" s="95"/>
      <c r="G73" s="75"/>
      <c r="H73" s="75"/>
      <c r="I73" s="75"/>
      <c r="J73" s="75"/>
      <c r="K73" s="75"/>
      <c r="L73" s="75"/>
      <c r="M73" s="75"/>
      <c r="N73" s="75"/>
      <c r="O73" s="75"/>
      <c r="P73" s="95"/>
      <c r="Q73" s="95"/>
      <c r="R73" s="75"/>
      <c r="S73" s="75"/>
      <c r="T73" s="75"/>
      <c r="U73" s="75"/>
      <c r="V73" s="75"/>
      <c r="W73" s="75"/>
      <c r="X73" s="75"/>
      <c r="Y73" s="75"/>
    </row>
    <row r="74" spans="1:25" s="65" customFormat="1" ht="12.75" x14ac:dyDescent="0.25">
      <c r="A74" s="75"/>
      <c r="B74" s="75"/>
      <c r="C74" s="138"/>
      <c r="D74" s="95"/>
      <c r="E74" s="95"/>
      <c r="F74" s="95"/>
      <c r="G74" s="75"/>
      <c r="H74" s="75"/>
      <c r="I74" s="75"/>
      <c r="J74" s="75"/>
      <c r="K74" s="75"/>
      <c r="L74" s="75"/>
      <c r="M74" s="75"/>
      <c r="N74" s="75"/>
      <c r="O74" s="75"/>
      <c r="P74" s="95"/>
      <c r="Q74" s="95"/>
      <c r="R74" s="75"/>
      <c r="S74" s="75"/>
      <c r="T74" s="75"/>
      <c r="U74" s="75"/>
      <c r="V74" s="75"/>
      <c r="W74" s="75"/>
      <c r="X74" s="75"/>
      <c r="Y74" s="75"/>
    </row>
    <row r="75" spans="1:25" s="65" customFormat="1" ht="12.75" x14ac:dyDescent="0.25">
      <c r="A75" s="75"/>
      <c r="B75" s="75"/>
      <c r="C75" s="138"/>
      <c r="D75" s="95"/>
      <c r="E75" s="95"/>
      <c r="F75" s="95"/>
      <c r="G75" s="75"/>
      <c r="H75" s="75"/>
      <c r="I75" s="75"/>
      <c r="J75" s="75"/>
      <c r="K75" s="75"/>
      <c r="L75" s="75"/>
      <c r="M75" s="75"/>
      <c r="N75" s="75"/>
      <c r="O75" s="75"/>
      <c r="P75" s="95"/>
      <c r="Q75" s="95"/>
      <c r="R75" s="75"/>
      <c r="S75" s="75"/>
      <c r="T75" s="75"/>
      <c r="U75" s="75"/>
      <c r="V75" s="75"/>
      <c r="W75" s="75"/>
      <c r="X75" s="75"/>
      <c r="Y75" s="75"/>
    </row>
    <row r="76" spans="1:25" s="65" customFormat="1" ht="12.75" x14ac:dyDescent="0.25">
      <c r="A76" s="75"/>
      <c r="B76" s="75"/>
      <c r="C76" s="138"/>
      <c r="D76" s="95"/>
      <c r="E76" s="95"/>
      <c r="F76" s="95"/>
      <c r="G76" s="75"/>
      <c r="H76" s="75"/>
      <c r="I76" s="75"/>
      <c r="J76" s="75"/>
      <c r="K76" s="75"/>
      <c r="L76" s="75"/>
      <c r="M76" s="75"/>
      <c r="N76" s="75"/>
      <c r="O76" s="75"/>
      <c r="P76" s="95"/>
      <c r="Q76" s="95"/>
      <c r="R76" s="75"/>
      <c r="S76" s="75"/>
      <c r="T76" s="75"/>
      <c r="U76" s="75"/>
      <c r="V76" s="75"/>
      <c r="W76" s="75"/>
      <c r="X76" s="75"/>
      <c r="Y76" s="75"/>
    </row>
    <row r="77" spans="1:25" s="65" customFormat="1" ht="12.75" x14ac:dyDescent="0.25">
      <c r="A77" s="75"/>
      <c r="B77" s="75"/>
      <c r="C77" s="138"/>
      <c r="D77" s="95"/>
      <c r="E77" s="95"/>
      <c r="F77" s="95"/>
      <c r="G77" s="75"/>
      <c r="H77" s="75"/>
      <c r="I77" s="75"/>
      <c r="J77" s="75"/>
      <c r="K77" s="75"/>
      <c r="L77" s="75"/>
      <c r="M77" s="75"/>
      <c r="N77" s="75"/>
      <c r="O77" s="75"/>
      <c r="P77" s="95"/>
      <c r="Q77" s="95"/>
      <c r="R77" s="75"/>
      <c r="S77" s="75"/>
      <c r="T77" s="75"/>
      <c r="U77" s="75"/>
      <c r="V77" s="75"/>
      <c r="W77" s="75"/>
      <c r="X77" s="75"/>
      <c r="Y77" s="75"/>
    </row>
    <row r="78" spans="1:25" s="65" customFormat="1" ht="12.75" x14ac:dyDescent="0.25">
      <c r="A78" s="75"/>
      <c r="B78" s="75"/>
      <c r="C78" s="138"/>
      <c r="D78" s="95"/>
      <c r="E78" s="95"/>
      <c r="F78" s="95"/>
      <c r="G78" s="75"/>
      <c r="H78" s="75"/>
      <c r="I78" s="75"/>
      <c r="J78" s="75"/>
      <c r="K78" s="75"/>
      <c r="L78" s="75"/>
      <c r="M78" s="75"/>
      <c r="N78" s="75"/>
      <c r="O78" s="75"/>
      <c r="P78" s="95"/>
      <c r="Q78" s="95"/>
      <c r="R78" s="75"/>
      <c r="S78" s="75"/>
      <c r="T78" s="75"/>
      <c r="U78" s="75"/>
      <c r="V78" s="75"/>
      <c r="W78" s="75"/>
      <c r="X78" s="75"/>
      <c r="Y78" s="75"/>
    </row>
    <row r="79" spans="1:25" s="65" customFormat="1" ht="12.75" x14ac:dyDescent="0.25">
      <c r="A79" s="75"/>
      <c r="B79" s="75"/>
      <c r="C79" s="138"/>
      <c r="D79" s="95"/>
      <c r="E79" s="95"/>
      <c r="F79" s="95"/>
      <c r="G79" s="75"/>
      <c r="H79" s="75"/>
      <c r="I79" s="75"/>
      <c r="J79" s="75"/>
      <c r="K79" s="75"/>
      <c r="L79" s="75"/>
      <c r="M79" s="75"/>
      <c r="N79" s="75"/>
      <c r="O79" s="75"/>
      <c r="P79" s="95"/>
      <c r="Q79" s="95"/>
      <c r="R79" s="75"/>
      <c r="S79" s="75"/>
      <c r="T79" s="75"/>
      <c r="U79" s="75"/>
      <c r="V79" s="75"/>
      <c r="W79" s="75"/>
      <c r="X79" s="75"/>
      <c r="Y79" s="75"/>
    </row>
    <row r="80" spans="1:25" s="65" customFormat="1" ht="12.75" x14ac:dyDescent="0.25">
      <c r="A80" s="75"/>
      <c r="B80" s="75"/>
      <c r="C80" s="138"/>
      <c r="D80" s="95"/>
      <c r="E80" s="95"/>
      <c r="F80" s="95"/>
      <c r="G80" s="75"/>
      <c r="H80" s="75"/>
      <c r="I80" s="75"/>
      <c r="J80" s="75"/>
      <c r="K80" s="75"/>
      <c r="L80" s="75"/>
      <c r="M80" s="75"/>
      <c r="N80" s="75"/>
      <c r="O80" s="75"/>
      <c r="P80" s="95"/>
      <c r="Q80" s="95"/>
      <c r="R80" s="75"/>
      <c r="S80" s="75"/>
      <c r="T80" s="75"/>
      <c r="U80" s="75"/>
      <c r="V80" s="75"/>
      <c r="W80" s="75"/>
      <c r="X80" s="75"/>
      <c r="Y80" s="75"/>
    </row>
    <row r="81" spans="1:25" s="65" customFormat="1" ht="12.75" x14ac:dyDescent="0.25">
      <c r="A81" s="75"/>
      <c r="B81" s="75"/>
      <c r="C81" s="138"/>
      <c r="D81" s="95"/>
      <c r="E81" s="95"/>
      <c r="F81" s="95"/>
      <c r="G81" s="75"/>
      <c r="H81" s="75"/>
      <c r="I81" s="75"/>
      <c r="J81" s="75"/>
      <c r="K81" s="75"/>
      <c r="L81" s="75"/>
      <c r="M81" s="75"/>
      <c r="N81" s="75"/>
      <c r="O81" s="75"/>
      <c r="P81" s="95"/>
      <c r="Q81" s="95"/>
      <c r="R81" s="75"/>
      <c r="S81" s="75"/>
      <c r="T81" s="75"/>
      <c r="U81" s="75"/>
      <c r="V81" s="75"/>
      <c r="W81" s="75"/>
      <c r="X81" s="75"/>
      <c r="Y81" s="75"/>
    </row>
    <row r="82" spans="1:25" s="65" customFormat="1" ht="12.75" x14ac:dyDescent="0.25">
      <c r="A82" s="75"/>
      <c r="B82" s="75"/>
      <c r="C82" s="138"/>
      <c r="D82" s="95"/>
      <c r="E82" s="95"/>
      <c r="F82" s="95"/>
      <c r="G82" s="75"/>
      <c r="H82" s="75"/>
      <c r="I82" s="75"/>
      <c r="J82" s="75"/>
      <c r="K82" s="75"/>
      <c r="L82" s="75"/>
      <c r="M82" s="75"/>
      <c r="N82" s="75"/>
      <c r="O82" s="75"/>
      <c r="P82" s="95"/>
      <c r="Q82" s="95"/>
      <c r="R82" s="75"/>
      <c r="S82" s="75"/>
      <c r="T82" s="75"/>
      <c r="U82" s="75"/>
      <c r="V82" s="75"/>
      <c r="W82" s="75"/>
      <c r="X82" s="75"/>
      <c r="Y82" s="75"/>
    </row>
    <row r="83" spans="1:25" s="65" customFormat="1" ht="12.75" x14ac:dyDescent="0.25">
      <c r="A83" s="75"/>
      <c r="B83" s="75"/>
      <c r="C83" s="138"/>
      <c r="D83" s="95"/>
      <c r="E83" s="95"/>
      <c r="F83" s="95"/>
      <c r="G83" s="75"/>
      <c r="H83" s="75"/>
      <c r="I83" s="75"/>
      <c r="J83" s="75"/>
      <c r="K83" s="75"/>
      <c r="L83" s="75"/>
      <c r="M83" s="75"/>
      <c r="N83" s="75"/>
      <c r="O83" s="75"/>
      <c r="P83" s="95"/>
      <c r="Q83" s="95"/>
      <c r="R83" s="75"/>
      <c r="S83" s="75"/>
      <c r="T83" s="75"/>
      <c r="U83" s="75"/>
      <c r="V83" s="75"/>
      <c r="W83" s="75"/>
      <c r="X83" s="75"/>
      <c r="Y83" s="75"/>
    </row>
    <row r="84" spans="1:25" s="65" customFormat="1" ht="12.75" x14ac:dyDescent="0.25">
      <c r="A84" s="75"/>
      <c r="B84" s="75"/>
      <c r="C84" s="138"/>
      <c r="D84" s="95"/>
      <c r="E84" s="95"/>
      <c r="F84" s="95"/>
      <c r="G84" s="75"/>
      <c r="H84" s="75"/>
      <c r="I84" s="75"/>
      <c r="J84" s="75"/>
      <c r="K84" s="75"/>
      <c r="L84" s="75"/>
      <c r="M84" s="75"/>
      <c r="N84" s="75"/>
      <c r="O84" s="75"/>
      <c r="P84" s="95"/>
      <c r="Q84" s="95"/>
      <c r="R84" s="75"/>
      <c r="S84" s="75"/>
      <c r="T84" s="75"/>
      <c r="U84" s="75"/>
      <c r="V84" s="75"/>
      <c r="W84" s="75"/>
      <c r="X84" s="75"/>
      <c r="Y84" s="75"/>
    </row>
    <row r="85" spans="1:25" s="65" customFormat="1" ht="12.75" x14ac:dyDescent="0.25">
      <c r="A85" s="75"/>
      <c r="B85" s="75"/>
      <c r="C85" s="176"/>
      <c r="D85" s="95"/>
      <c r="E85" s="95"/>
      <c r="F85" s="95"/>
      <c r="G85" s="75"/>
      <c r="H85" s="75"/>
      <c r="I85" s="75"/>
      <c r="J85" s="75"/>
      <c r="K85" s="75"/>
      <c r="L85" s="75"/>
      <c r="M85" s="75"/>
      <c r="N85" s="75"/>
      <c r="O85" s="75"/>
      <c r="P85" s="95"/>
      <c r="Q85" s="95"/>
      <c r="R85" s="75"/>
      <c r="S85" s="75"/>
      <c r="T85" s="75"/>
      <c r="U85" s="75"/>
      <c r="V85" s="75"/>
      <c r="W85" s="75"/>
      <c r="X85" s="75"/>
      <c r="Y85" s="75"/>
    </row>
    <row r="86" spans="1:25" s="65" customFormat="1" ht="12.75" x14ac:dyDescent="0.25">
      <c r="A86" s="75"/>
      <c r="B86" s="75"/>
      <c r="C86" s="176"/>
      <c r="D86" s="95"/>
      <c r="E86" s="95"/>
      <c r="F86" s="95"/>
      <c r="G86" s="75"/>
      <c r="H86" s="75"/>
      <c r="I86" s="75"/>
      <c r="J86" s="75"/>
      <c r="K86" s="75"/>
      <c r="L86" s="75"/>
      <c r="M86" s="75"/>
      <c r="N86" s="75"/>
      <c r="O86" s="75"/>
      <c r="P86" s="95"/>
      <c r="Q86" s="95"/>
      <c r="R86" s="75"/>
      <c r="S86" s="75"/>
      <c r="T86" s="75"/>
      <c r="U86" s="75"/>
      <c r="V86" s="75"/>
      <c r="W86" s="75"/>
      <c r="X86" s="75"/>
      <c r="Y86" s="75"/>
    </row>
    <row r="87" spans="1:25" s="65" customFormat="1" ht="12.75" x14ac:dyDescent="0.25">
      <c r="A87" s="75"/>
      <c r="B87" s="75"/>
      <c r="C87" s="177">
        <v>0</v>
      </c>
      <c r="D87" s="95"/>
      <c r="E87" s="95"/>
      <c r="F87" s="95"/>
      <c r="G87" s="75"/>
      <c r="H87" s="75"/>
      <c r="I87" s="75"/>
      <c r="J87" s="75"/>
      <c r="K87" s="75"/>
      <c r="L87" s="75"/>
      <c r="M87" s="75"/>
      <c r="N87" s="75"/>
      <c r="O87" s="75"/>
      <c r="P87" s="95"/>
      <c r="Q87" s="95"/>
      <c r="R87" s="75"/>
      <c r="S87" s="75"/>
      <c r="T87" s="75"/>
      <c r="U87" s="75"/>
      <c r="V87" s="75"/>
      <c r="W87" s="75"/>
      <c r="X87" s="75"/>
      <c r="Y87" s="75"/>
    </row>
    <row r="88" spans="1:25" s="65" customFormat="1" ht="12.75" x14ac:dyDescent="0.25">
      <c r="A88" s="75"/>
      <c r="B88" s="75"/>
      <c r="C88" s="138"/>
      <c r="D88" s="95"/>
      <c r="E88" s="95"/>
      <c r="F88" s="95"/>
      <c r="G88" s="75"/>
      <c r="H88" s="75"/>
      <c r="I88" s="75"/>
      <c r="J88" s="75"/>
      <c r="K88" s="75"/>
      <c r="L88" s="75"/>
      <c r="M88" s="75"/>
      <c r="N88" s="75"/>
      <c r="O88" s="75"/>
      <c r="P88" s="95"/>
      <c r="Q88" s="95"/>
      <c r="R88" s="75"/>
      <c r="S88" s="75"/>
      <c r="T88" s="75"/>
      <c r="U88" s="75"/>
      <c r="V88" s="75"/>
      <c r="W88" s="75"/>
      <c r="X88" s="75"/>
      <c r="Y88" s="75"/>
    </row>
    <row r="89" spans="1:25" s="65" customFormat="1" ht="12.75" x14ac:dyDescent="0.25">
      <c r="A89" s="75"/>
      <c r="B89" s="75"/>
      <c r="C89" s="138"/>
      <c r="D89" s="95"/>
      <c r="E89" s="95"/>
      <c r="F89" s="95"/>
      <c r="G89" s="75"/>
      <c r="H89" s="75"/>
      <c r="I89" s="75"/>
      <c r="J89" s="75"/>
      <c r="K89" s="75"/>
      <c r="L89" s="75"/>
      <c r="M89" s="75"/>
      <c r="N89" s="75"/>
      <c r="O89" s="75"/>
      <c r="P89" s="95"/>
      <c r="Q89" s="95"/>
      <c r="R89" s="75"/>
      <c r="S89" s="75"/>
      <c r="T89" s="75"/>
      <c r="U89" s="75"/>
      <c r="V89" s="75"/>
      <c r="W89" s="75"/>
      <c r="X89" s="75"/>
      <c r="Y89" s="75"/>
    </row>
    <row r="90" spans="1:25" s="65" customFormat="1" ht="12.75" x14ac:dyDescent="0.25">
      <c r="A90" s="75"/>
      <c r="B90" s="75"/>
      <c r="C90" s="138"/>
      <c r="D90" s="95"/>
      <c r="E90" s="95"/>
      <c r="F90" s="95"/>
      <c r="G90" s="75"/>
      <c r="H90" s="75"/>
      <c r="I90" s="75"/>
      <c r="J90" s="75"/>
      <c r="K90" s="75"/>
      <c r="L90" s="75"/>
      <c r="M90" s="75"/>
      <c r="N90" s="75"/>
      <c r="O90" s="75"/>
      <c r="P90" s="95"/>
      <c r="Q90" s="95"/>
      <c r="R90" s="75"/>
      <c r="S90" s="75"/>
      <c r="T90" s="75"/>
      <c r="U90" s="75"/>
      <c r="V90" s="75"/>
      <c r="W90" s="75"/>
      <c r="X90" s="75"/>
      <c r="Y90" s="75"/>
    </row>
    <row r="91" spans="1:25" s="65" customFormat="1" ht="12.75" x14ac:dyDescent="0.25">
      <c r="A91" s="75"/>
      <c r="B91" s="75"/>
      <c r="C91" s="138"/>
      <c r="D91" s="95"/>
      <c r="E91" s="95"/>
      <c r="F91" s="95"/>
      <c r="G91" s="75"/>
      <c r="H91" s="75"/>
      <c r="I91" s="75"/>
      <c r="J91" s="75"/>
      <c r="K91" s="75"/>
      <c r="L91" s="75"/>
      <c r="M91" s="75"/>
      <c r="N91" s="75"/>
      <c r="O91" s="75"/>
      <c r="P91" s="95"/>
      <c r="Q91" s="95"/>
      <c r="R91" s="75"/>
      <c r="S91" s="75"/>
      <c r="T91" s="75"/>
      <c r="U91" s="75"/>
      <c r="V91" s="75"/>
      <c r="W91" s="75"/>
      <c r="X91" s="75"/>
      <c r="Y91" s="75"/>
    </row>
    <row r="92" spans="1:25" s="65" customFormat="1" ht="12.75" x14ac:dyDescent="0.25">
      <c r="A92" s="75"/>
      <c r="B92" s="75"/>
      <c r="C92" s="138"/>
      <c r="D92" s="95"/>
      <c r="E92" s="95"/>
      <c r="F92" s="95"/>
      <c r="G92" s="75"/>
      <c r="H92" s="75"/>
      <c r="I92" s="75"/>
      <c r="J92" s="75"/>
      <c r="K92" s="75"/>
      <c r="L92" s="75"/>
      <c r="M92" s="75"/>
      <c r="N92" s="75"/>
      <c r="O92" s="75"/>
      <c r="P92" s="95"/>
      <c r="Q92" s="95"/>
      <c r="R92" s="75"/>
      <c r="S92" s="75"/>
      <c r="T92" s="75"/>
      <c r="U92" s="75"/>
      <c r="V92" s="75"/>
      <c r="W92" s="75"/>
      <c r="X92" s="75"/>
      <c r="Y92" s="75"/>
    </row>
    <row r="93" spans="1:25" s="65" customFormat="1" ht="12.75" x14ac:dyDescent="0.25">
      <c r="A93" s="75"/>
      <c r="B93" s="75"/>
      <c r="C93" s="138"/>
      <c r="D93" s="95"/>
      <c r="E93" s="95"/>
      <c r="F93" s="95"/>
      <c r="G93" s="75"/>
      <c r="H93" s="75"/>
      <c r="I93" s="75"/>
      <c r="J93" s="75"/>
      <c r="K93" s="75"/>
      <c r="L93" s="75"/>
      <c r="M93" s="75"/>
      <c r="N93" s="75"/>
      <c r="O93" s="75"/>
      <c r="P93" s="95"/>
      <c r="Q93" s="95"/>
      <c r="R93" s="75"/>
      <c r="S93" s="75"/>
      <c r="T93" s="75"/>
      <c r="U93" s="75"/>
      <c r="V93" s="75"/>
      <c r="W93" s="75"/>
      <c r="X93" s="75"/>
      <c r="Y93" s="75"/>
    </row>
    <row r="94" spans="1:25" s="65" customFormat="1" ht="12.75" x14ac:dyDescent="0.25">
      <c r="A94" s="75"/>
      <c r="B94" s="75"/>
      <c r="C94" s="138"/>
      <c r="D94" s="95"/>
      <c r="E94" s="95"/>
      <c r="F94" s="95"/>
      <c r="G94" s="75"/>
      <c r="H94" s="75"/>
      <c r="I94" s="75"/>
      <c r="J94" s="75"/>
      <c r="K94" s="75"/>
      <c r="L94" s="75"/>
      <c r="M94" s="75"/>
      <c r="N94" s="75"/>
      <c r="O94" s="75"/>
      <c r="P94" s="95"/>
      <c r="Q94" s="95"/>
      <c r="R94" s="75"/>
      <c r="S94" s="75"/>
      <c r="T94" s="75"/>
      <c r="U94" s="75"/>
      <c r="V94" s="75"/>
      <c r="W94" s="75"/>
      <c r="X94" s="75"/>
      <c r="Y94" s="75"/>
    </row>
    <row r="95" spans="1:25" s="65" customFormat="1" ht="12.75" x14ac:dyDescent="0.25">
      <c r="A95" s="75"/>
      <c r="B95" s="75"/>
      <c r="C95" s="138"/>
      <c r="D95" s="95"/>
      <c r="E95" s="95"/>
      <c r="F95" s="95"/>
      <c r="G95" s="75"/>
      <c r="H95" s="75"/>
      <c r="I95" s="75"/>
      <c r="J95" s="75"/>
      <c r="K95" s="75"/>
      <c r="L95" s="75"/>
      <c r="M95" s="75"/>
      <c r="N95" s="75"/>
      <c r="O95" s="75"/>
      <c r="P95" s="95"/>
      <c r="Q95" s="95"/>
      <c r="R95" s="75"/>
      <c r="S95" s="75"/>
      <c r="T95" s="75"/>
      <c r="U95" s="75"/>
      <c r="V95" s="75"/>
      <c r="W95" s="75"/>
      <c r="X95" s="75"/>
      <c r="Y95" s="75"/>
    </row>
    <row r="198" spans="1:25" s="13" customFormat="1" ht="12" customHeight="1" x14ac:dyDescent="0.2">
      <c r="F198" s="73"/>
      <c r="G198" s="74"/>
    </row>
    <row r="199" spans="1:25" s="72" customFormat="1" ht="12.75" hidden="1" x14ac:dyDescent="0.2">
      <c r="A199" s="68" t="s">
        <v>34</v>
      </c>
      <c r="B199" s="68" t="str">
        <f>IF($G$7="МУЖЧИНЫ И ЖЕНЩИНЫ","МУЖЧИНЫ",IF($G$7="ДО 19 ЛЕТ","ЮНИОРЫ","ЮНОШИ"))</f>
        <v>МУЖЧИНЫ</v>
      </c>
      <c r="C199" s="69" t="s">
        <v>35</v>
      </c>
      <c r="D199" s="69" t="s">
        <v>36</v>
      </c>
      <c r="E199" s="70"/>
      <c r="F199" s="70"/>
      <c r="G199" s="71"/>
      <c r="H199" s="70"/>
      <c r="I199" s="70"/>
    </row>
    <row r="200" spans="1:25" s="72" customFormat="1" ht="12.75" hidden="1" x14ac:dyDescent="0.2">
      <c r="A200" s="68" t="s">
        <v>37</v>
      </c>
      <c r="B200" s="68" t="str">
        <f>IF($G$7="МУЖЧИНЫ И ЖЕНЩИНЫ","ЖЕНЩИНЫ",IF($G$7="ДО 19 ЛЕТ","ЮНИОРКИ","ДЕВУШКИ"))</f>
        <v>ЖЕНЩИНЫ</v>
      </c>
      <c r="C200" s="69" t="s">
        <v>38</v>
      </c>
      <c r="D200" s="69" t="s">
        <v>39</v>
      </c>
      <c r="E200" s="70"/>
      <c r="F200" s="70"/>
      <c r="G200" s="71"/>
      <c r="H200" s="70"/>
      <c r="I200" s="70"/>
    </row>
    <row r="201" spans="1:25" s="72" customFormat="1" ht="12.75" hidden="1" x14ac:dyDescent="0.2">
      <c r="A201" s="68" t="s">
        <v>40</v>
      </c>
      <c r="B201" s="68" t="str">
        <f>IF($G$7="МУЖЧИНЫ И ЖЕНЩИНЫ","МУЖЧИНЫ И ЖЕНЩИНЫ",IF($G$7="ДО 19 ЛЕТ","ЮНИОРЫ И ЮНИОРКИ","ЮНОШИ И ДЕВУШКИ"))</f>
        <v>МУЖЧИНЫ И ЖЕНЩИНЫ</v>
      </c>
      <c r="C201" s="69" t="s">
        <v>41</v>
      </c>
      <c r="D201" s="69" t="s">
        <v>42</v>
      </c>
      <c r="E201" s="70"/>
      <c r="F201" s="70"/>
      <c r="G201" s="71"/>
      <c r="H201" s="70"/>
      <c r="I201" s="70"/>
    </row>
    <row r="202" spans="1:25" s="72" customFormat="1" ht="12.75" hidden="1" x14ac:dyDescent="0.2">
      <c r="A202" s="68" t="s">
        <v>43</v>
      </c>
      <c r="B202" s="68"/>
      <c r="C202" s="69" t="s">
        <v>44</v>
      </c>
      <c r="D202" s="69" t="s">
        <v>45</v>
      </c>
      <c r="E202" s="70"/>
      <c r="F202" s="70"/>
      <c r="G202" s="71"/>
      <c r="H202" s="70"/>
      <c r="I202" s="70"/>
    </row>
    <row r="203" spans="1:25" s="72" customFormat="1" ht="12.75" hidden="1" x14ac:dyDescent="0.2">
      <c r="A203" s="68" t="s">
        <v>46</v>
      </c>
      <c r="B203" s="68"/>
      <c r="C203" s="69" t="s">
        <v>47</v>
      </c>
      <c r="D203" s="69" t="s">
        <v>48</v>
      </c>
      <c r="E203" s="70"/>
      <c r="F203" s="70"/>
      <c r="G203" s="71"/>
      <c r="H203" s="70"/>
      <c r="I203" s="70"/>
    </row>
    <row r="204" spans="1:25" s="72" customFormat="1" ht="12.75" hidden="1" x14ac:dyDescent="0.2">
      <c r="A204" s="68" t="s">
        <v>49</v>
      </c>
      <c r="B204" s="68"/>
      <c r="C204" s="69" t="s">
        <v>50</v>
      </c>
      <c r="D204" s="69"/>
      <c r="E204" s="70"/>
      <c r="F204" s="70"/>
      <c r="G204" s="71"/>
      <c r="H204" s="70"/>
      <c r="I204" s="70"/>
    </row>
    <row r="205" spans="1:25" s="72" customFormat="1" ht="12.75" x14ac:dyDescent="0.2">
      <c r="A205" s="68"/>
      <c r="B205" s="68"/>
      <c r="C205" s="69" t="s">
        <v>51</v>
      </c>
      <c r="D205" s="69"/>
      <c r="E205" s="70"/>
      <c r="F205" s="70"/>
      <c r="G205" s="71"/>
      <c r="H205" s="70"/>
      <c r="I205" s="70"/>
    </row>
    <row r="206" spans="1:25" s="13" customFormat="1" ht="12" customHeight="1" x14ac:dyDescent="0.2">
      <c r="F206" s="73"/>
      <c r="G206" s="74"/>
    </row>
    <row r="207" spans="1:25" s="65" customFormat="1" x14ac:dyDescent="0.25">
      <c r="C207" s="176"/>
      <c r="D207" s="178"/>
      <c r="E207" s="178"/>
      <c r="F207" s="178"/>
      <c r="J207"/>
      <c r="K207"/>
      <c r="L207"/>
      <c r="M207"/>
      <c r="N207"/>
      <c r="O207"/>
      <c r="P207"/>
      <c r="Q207"/>
      <c r="R207"/>
      <c r="S207"/>
      <c r="T207"/>
      <c r="U207"/>
      <c r="V207"/>
      <c r="W207"/>
      <c r="X207"/>
      <c r="Y207"/>
    </row>
  </sheetData>
  <sheetProtection selectLockedCells="1"/>
  <mergeCells count="162">
    <mergeCell ref="F57:G57"/>
    <mergeCell ref="K57:O57"/>
    <mergeCell ref="P57:Q57"/>
    <mergeCell ref="F54:G54"/>
    <mergeCell ref="K54:Q54"/>
    <mergeCell ref="F55:G55"/>
    <mergeCell ref="K55:O56"/>
    <mergeCell ref="P55:Q56"/>
    <mergeCell ref="F56:G56"/>
    <mergeCell ref="E52:E53"/>
    <mergeCell ref="F52:G52"/>
    <mergeCell ref="I52:I53"/>
    <mergeCell ref="J52:O52"/>
    <mergeCell ref="P52:Q52"/>
    <mergeCell ref="F53:G53"/>
    <mergeCell ref="K53:O53"/>
    <mergeCell ref="P53:Q53"/>
    <mergeCell ref="E50:E51"/>
    <mergeCell ref="F50:G50"/>
    <mergeCell ref="I50:I51"/>
    <mergeCell ref="J50:Q50"/>
    <mergeCell ref="F51:G51"/>
    <mergeCell ref="J51:Q51"/>
    <mergeCell ref="O45:O46"/>
    <mergeCell ref="P45:P46"/>
    <mergeCell ref="Q45:Q46"/>
    <mergeCell ref="H46:J46"/>
    <mergeCell ref="F49:G49"/>
    <mergeCell ref="J49:Q49"/>
    <mergeCell ref="D43:F44"/>
    <mergeCell ref="H43:I43"/>
    <mergeCell ref="G44:I45"/>
    <mergeCell ref="J44:J45"/>
    <mergeCell ref="D45:F46"/>
    <mergeCell ref="L45:L46"/>
    <mergeCell ref="H38:J38"/>
    <mergeCell ref="P38:P39"/>
    <mergeCell ref="G39:I40"/>
    <mergeCell ref="J39:J40"/>
    <mergeCell ref="L39:M39"/>
    <mergeCell ref="D40:F41"/>
    <mergeCell ref="L40:L41"/>
    <mergeCell ref="H41:I41"/>
    <mergeCell ref="H33:J33"/>
    <mergeCell ref="P33:Q33"/>
    <mergeCell ref="D34:F35"/>
    <mergeCell ref="H34:J34"/>
    <mergeCell ref="G35:I36"/>
    <mergeCell ref="J35:J36"/>
    <mergeCell ref="D36:F37"/>
    <mergeCell ref="H37:I37"/>
    <mergeCell ref="K37:M38"/>
    <mergeCell ref="D38:F39"/>
    <mergeCell ref="D29:F30"/>
    <mergeCell ref="H29:J29"/>
    <mergeCell ref="O29:O30"/>
    <mergeCell ref="P29:P30"/>
    <mergeCell ref="Q29:Q30"/>
    <mergeCell ref="G30:I31"/>
    <mergeCell ref="J30:J31"/>
    <mergeCell ref="D31:F32"/>
    <mergeCell ref="L31:L32"/>
    <mergeCell ref="H32:J32"/>
    <mergeCell ref="K24:M24"/>
    <mergeCell ref="P24:Q24"/>
    <mergeCell ref="G25:I25"/>
    <mergeCell ref="J25:J26"/>
    <mergeCell ref="L25:N25"/>
    <mergeCell ref="P25:Q25"/>
    <mergeCell ref="A26:A27"/>
    <mergeCell ref="B26:B27"/>
    <mergeCell ref="C26:C27"/>
    <mergeCell ref="G26:I26"/>
    <mergeCell ref="L26:N26"/>
    <mergeCell ref="P26:Q26"/>
    <mergeCell ref="H27:I27"/>
    <mergeCell ref="L27:N27"/>
    <mergeCell ref="P27:Q27"/>
    <mergeCell ref="A20:A21"/>
    <mergeCell ref="B20:B21"/>
    <mergeCell ref="C20:C21"/>
    <mergeCell ref="H20:J20"/>
    <mergeCell ref="L20:N20"/>
    <mergeCell ref="O20:Q20"/>
    <mergeCell ref="G21:I21"/>
    <mergeCell ref="J21:J22"/>
    <mergeCell ref="L21:N21"/>
    <mergeCell ref="P21:Q21"/>
    <mergeCell ref="A22:A23"/>
    <mergeCell ref="B22:B23"/>
    <mergeCell ref="C22:C23"/>
    <mergeCell ref="G22:I22"/>
    <mergeCell ref="L22:N22"/>
    <mergeCell ref="P22:Q22"/>
    <mergeCell ref="H23:I23"/>
    <mergeCell ref="K23:M23"/>
    <mergeCell ref="N23:N24"/>
    <mergeCell ref="P23:Q23"/>
    <mergeCell ref="A24:A25"/>
    <mergeCell ref="B24:B25"/>
    <mergeCell ref="C24:C25"/>
    <mergeCell ref="H24:J24"/>
    <mergeCell ref="J17:J18"/>
    <mergeCell ref="L17:N17"/>
    <mergeCell ref="P17:Q17"/>
    <mergeCell ref="A18:A19"/>
    <mergeCell ref="B18:B19"/>
    <mergeCell ref="C18:C19"/>
    <mergeCell ref="G18:I18"/>
    <mergeCell ref="L18:N18"/>
    <mergeCell ref="P18:Q18"/>
    <mergeCell ref="H19:I19"/>
    <mergeCell ref="L19:N19"/>
    <mergeCell ref="O19:Q19"/>
    <mergeCell ref="P13:Q13"/>
    <mergeCell ref="A14:A15"/>
    <mergeCell ref="B14:B15"/>
    <mergeCell ref="C14:C15"/>
    <mergeCell ref="G14:I14"/>
    <mergeCell ref="L14:N14"/>
    <mergeCell ref="P14:Q14"/>
    <mergeCell ref="H15:I15"/>
    <mergeCell ref="K15:M15"/>
    <mergeCell ref="N15:N16"/>
    <mergeCell ref="A12:A13"/>
    <mergeCell ref="B12:B13"/>
    <mergeCell ref="C12:C13"/>
    <mergeCell ref="G13:I13"/>
    <mergeCell ref="J13:J14"/>
    <mergeCell ref="L13:N13"/>
    <mergeCell ref="P15:Q15"/>
    <mergeCell ref="A16:A17"/>
    <mergeCell ref="B16:B17"/>
    <mergeCell ref="C16:C17"/>
    <mergeCell ref="H16:J16"/>
    <mergeCell ref="K16:M16"/>
    <mergeCell ref="P16:Q16"/>
    <mergeCell ref="G17:I17"/>
    <mergeCell ref="A9:Q9"/>
    <mergeCell ref="A10:A11"/>
    <mergeCell ref="B10:B11"/>
    <mergeCell ref="C10:C11"/>
    <mergeCell ref="D10:D11"/>
    <mergeCell ref="E10:E11"/>
    <mergeCell ref="F10:F11"/>
    <mergeCell ref="I10:L11"/>
    <mergeCell ref="M10:P11"/>
    <mergeCell ref="A7:D7"/>
    <mergeCell ref="E7:F7"/>
    <mergeCell ref="G7:I7"/>
    <mergeCell ref="K7:O7"/>
    <mergeCell ref="F8:G8"/>
    <mergeCell ref="H8:I8"/>
    <mergeCell ref="A1:Q1"/>
    <mergeCell ref="A2:Q2"/>
    <mergeCell ref="A3:Q3"/>
    <mergeCell ref="A4:Q4"/>
    <mergeCell ref="A5:Q5"/>
    <mergeCell ref="A6:D6"/>
    <mergeCell ref="E6:F6"/>
    <mergeCell ref="G6:I6"/>
    <mergeCell ref="K6:O6"/>
  </mergeCells>
  <conditionalFormatting sqref="N15:N16 N23:N24">
    <cfRule type="expression" dxfId="53" priority="1" stopIfTrue="1">
      <formula>COUNTIF($O$62:$T$69,K15)&gt;0</formula>
    </cfRule>
  </conditionalFormatting>
  <conditionalFormatting sqref="G35:I36 G39:I40">
    <cfRule type="expression" dxfId="52" priority="2" stopIfTrue="1">
      <formula>LEFT($G35,4)="поб."</formula>
    </cfRule>
  </conditionalFormatting>
  <conditionalFormatting sqref="C12:C28">
    <cfRule type="expression" dxfId="51" priority="3" stopIfTrue="1">
      <formula>COUNTIF($C$12:$C$27,C12)&gt;1</formula>
    </cfRule>
  </conditionalFormatting>
  <conditionalFormatting sqref="G13:G14 G17:G18 G21:G22 G25:G26 K15:K16 K23:K24 O19:O20">
    <cfRule type="expression" dxfId="50" priority="4" stopIfTrue="1">
      <formula>COUNTIF($O$62:$T$69,G13)&gt;0</formula>
    </cfRule>
    <cfRule type="expression" dxfId="49" priority="5" stopIfTrue="1">
      <formula>LEFT(G13,4)="поб."</formula>
    </cfRule>
  </conditionalFormatting>
  <conditionalFormatting sqref="G15 G19 G23 G27 K25 K17 O21">
    <cfRule type="cellIs" dxfId="48" priority="6" stopIfTrue="1" operator="notEqual">
      <formula>0</formula>
    </cfRule>
  </conditionalFormatting>
  <conditionalFormatting sqref="J30:J31">
    <cfRule type="expression" dxfId="47" priority="7" stopIfTrue="1">
      <formula>#REF!=TRUE</formula>
    </cfRule>
  </conditionalFormatting>
  <conditionalFormatting sqref="H32:J32 H46:J46">
    <cfRule type="expression" dxfId="46" priority="8" stopIfTrue="1">
      <formula>$C$85=TRUE</formula>
    </cfRule>
  </conditionalFormatting>
  <conditionalFormatting sqref="G32">
    <cfRule type="expression" dxfId="45" priority="9" stopIfTrue="1">
      <formula>$C$85=TRUE</formula>
    </cfRule>
    <cfRule type="cellIs" dxfId="44" priority="10" stopIfTrue="1" operator="notEqual">
      <formula>0</formula>
    </cfRule>
  </conditionalFormatting>
  <conditionalFormatting sqref="G30:I31 G44:I45">
    <cfRule type="expression" dxfId="43" priority="11" stopIfTrue="1">
      <formula>$C$85=TRUE</formula>
    </cfRule>
    <cfRule type="expression" dxfId="42" priority="12" stopIfTrue="1">
      <formula>LEFT(G30,4)="поб."</formula>
    </cfRule>
  </conditionalFormatting>
  <conditionalFormatting sqref="D43:F46 D29:F32">
    <cfRule type="expression" dxfId="41" priority="13" stopIfTrue="1">
      <formula>$C$85=TRUE</formula>
    </cfRule>
    <cfRule type="expression" dxfId="40" priority="14" stopIfTrue="1">
      <formula>LEFT(D29,3)="пр."</formula>
    </cfRule>
  </conditionalFormatting>
  <conditionalFormatting sqref="D34:F41">
    <cfRule type="expression" dxfId="39" priority="15" stopIfTrue="1">
      <formula>LEFT(D34,3)="пр."</formula>
    </cfRule>
  </conditionalFormatting>
  <conditionalFormatting sqref="L31:L32">
    <cfRule type="expression" dxfId="38" priority="16" stopIfTrue="1">
      <formula>$C$85=TRUE</formula>
    </cfRule>
  </conditionalFormatting>
  <conditionalFormatting sqref="G46 G37 G41 K39">
    <cfRule type="expression" dxfId="37" priority="17" stopIfTrue="1">
      <formula>$C$86=TRUE</formula>
    </cfRule>
    <cfRule type="cellIs" dxfId="36" priority="18" stopIfTrue="1" operator="notEqual">
      <formula>0</formula>
    </cfRule>
  </conditionalFormatting>
  <dataValidations count="4">
    <dataValidation type="list" allowBlank="1" showInputMessage="1" showErrorMessage="1" sqref="K7:O7">
      <formula1>$B$199:$B$201</formula1>
    </dataValidation>
    <dataValidation type="list" allowBlank="1" showInputMessage="1" showErrorMessage="1" sqref="G7:I7">
      <formula1>$A$199:$A$204</formula1>
    </dataValidation>
    <dataValidation type="list" allowBlank="1" showInputMessage="1" showErrorMessage="1" sqref="P7">
      <formula1>$C$199:$C$202</formula1>
    </dataValidation>
    <dataValidation type="list" allowBlank="1" showInputMessage="1" showErrorMessage="1" sqref="Q7">
      <formula1>$D$199:$D$203</formula1>
    </dataValidation>
  </dataValidations>
  <printOptions horizontalCentered="1"/>
  <pageMargins left="0.15748031496062992" right="0.15748031496062992" top="0.55118110236220474" bottom="0.35433070866141736" header="0.15748031496062992" footer="0.19685039370078741"/>
  <pageSetup paperSize="9" scale="7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Label 1">
              <controlPr defaultSize="0" print="0" autoFill="0" autoLine="0" autoPict="0">
                <anchor moveWithCells="1" sizeWithCells="1">
                  <from>
                    <xdr:col>15</xdr:col>
                    <xdr:colOff>1095375</xdr:colOff>
                    <xdr:row>0</xdr:row>
                    <xdr:rowOff>0</xdr:rowOff>
                  </from>
                  <to>
                    <xdr:col>17</xdr:col>
                    <xdr:colOff>0</xdr:colOff>
                    <xdr:row>0</xdr:row>
                    <xdr:rowOff>200025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7"/>
  <sheetViews>
    <sheetView showGridLines="0" zoomScale="115" zoomScaleNormal="115" workbookViewId="0">
      <pane ySplit="10" topLeftCell="A15" activePane="bottomLeft" state="frozen"/>
      <selection activeCell="A9" sqref="A9:A11"/>
      <selection pane="bottomLeft" activeCell="G59" sqref="G59"/>
    </sheetView>
  </sheetViews>
  <sheetFormatPr defaultRowHeight="12.75" x14ac:dyDescent="0.2"/>
  <cols>
    <col min="1" max="1" width="7.7109375" style="261" customWidth="1"/>
    <col min="2" max="2" width="12.7109375" style="261" customWidth="1"/>
    <col min="3" max="3" width="24.7109375" style="261" customWidth="1"/>
    <col min="4" max="4" width="16.7109375" style="262" customWidth="1"/>
    <col min="5" max="5" width="12.7109375" style="262" customWidth="1"/>
    <col min="6" max="6" width="15.7109375" style="262" customWidth="1"/>
    <col min="7" max="7" width="18.7109375" style="262" customWidth="1"/>
    <col min="8" max="8" width="10.7109375" style="262" customWidth="1"/>
    <col min="9" max="16384" width="9.140625" style="261"/>
  </cols>
  <sheetData>
    <row r="1" spans="1:15" ht="23.25" customHeight="1" x14ac:dyDescent="0.2"/>
    <row r="2" spans="1:15" x14ac:dyDescent="0.2">
      <c r="A2" s="379"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СМЕШАННЫЙ ПАРНЫЙ РАЗРЯД“</v>
      </c>
      <c r="B2" s="379"/>
      <c r="C2" s="379"/>
      <c r="D2" s="379"/>
      <c r="E2" s="379"/>
      <c r="F2" s="379"/>
      <c r="G2" s="379"/>
      <c r="H2" s="379"/>
      <c r="I2" s="263"/>
      <c r="J2" s="263"/>
      <c r="K2" s="263"/>
      <c r="L2" s="263"/>
      <c r="M2" s="263"/>
      <c r="N2" s="263"/>
      <c r="O2" s="263"/>
    </row>
    <row r="3" spans="1:15" s="265" customFormat="1" ht="11.25" x14ac:dyDescent="0.2">
      <c r="A3" s="380" t="s">
        <v>1</v>
      </c>
      <c r="B3" s="380"/>
      <c r="C3" s="380"/>
      <c r="D3" s="380"/>
      <c r="E3" s="380"/>
      <c r="F3" s="380"/>
      <c r="G3" s="380"/>
      <c r="H3" s="380"/>
      <c r="I3" s="264"/>
      <c r="J3" s="264"/>
      <c r="K3" s="264"/>
      <c r="L3" s="264"/>
      <c r="M3" s="264"/>
      <c r="N3" s="264"/>
      <c r="O3" s="264"/>
    </row>
    <row r="4" spans="1:15" ht="18" x14ac:dyDescent="0.2">
      <c r="A4" s="381" t="s">
        <v>52</v>
      </c>
      <c r="B4" s="381"/>
      <c r="C4" s="381"/>
      <c r="D4" s="381"/>
      <c r="E4" s="381"/>
      <c r="F4" s="381"/>
      <c r="G4" s="381"/>
      <c r="H4" s="381"/>
    </row>
    <row r="5" spans="1:15" s="266" customFormat="1" x14ac:dyDescent="0.25">
      <c r="C5" s="382"/>
      <c r="D5" s="382"/>
      <c r="E5" s="382"/>
      <c r="F5" s="382"/>
      <c r="G5" s="382"/>
    </row>
    <row r="6" spans="1:15" s="268" customFormat="1" ht="12" x14ac:dyDescent="0.25">
      <c r="A6" s="383" t="s">
        <v>2</v>
      </c>
      <c r="B6" s="383"/>
      <c r="C6" s="267" t="s">
        <v>3</v>
      </c>
      <c r="D6" s="267" t="s">
        <v>4</v>
      </c>
      <c r="E6" s="383" t="s">
        <v>5</v>
      </c>
      <c r="F6" s="383"/>
      <c r="G6" s="267" t="s">
        <v>6</v>
      </c>
      <c r="H6" s="267" t="s">
        <v>7</v>
      </c>
    </row>
    <row r="7" spans="1:15" s="271" customFormat="1" ht="19.899999999999999" customHeight="1" x14ac:dyDescent="0.25">
      <c r="A7" s="368" t="s">
        <v>53</v>
      </c>
      <c r="B7" s="368"/>
      <c r="C7" s="269" t="s">
        <v>54</v>
      </c>
      <c r="D7" s="270" t="s">
        <v>34</v>
      </c>
      <c r="E7" s="369" t="s">
        <v>34</v>
      </c>
      <c r="F7" s="370"/>
      <c r="G7" s="269" t="s">
        <v>38</v>
      </c>
      <c r="H7" s="269"/>
      <c r="L7" s="272"/>
    </row>
    <row r="8" spans="1:15" ht="6.75" customHeight="1" thickBot="1" x14ac:dyDescent="0.25">
      <c r="C8" s="273"/>
    </row>
    <row r="9" spans="1:15" ht="33.75" customHeight="1" x14ac:dyDescent="0.2">
      <c r="A9" s="371" t="s">
        <v>141</v>
      </c>
      <c r="B9" s="373" t="s">
        <v>142</v>
      </c>
      <c r="C9" s="373"/>
      <c r="D9" s="374"/>
      <c r="E9" s="377" t="s">
        <v>143</v>
      </c>
      <c r="F9" s="377" t="s">
        <v>144</v>
      </c>
      <c r="G9" s="377" t="s">
        <v>145</v>
      </c>
      <c r="H9" s="274" t="s">
        <v>146</v>
      </c>
    </row>
    <row r="10" spans="1:15" s="262" customFormat="1" ht="10.5" customHeight="1" thickBot="1" x14ac:dyDescent="0.25">
      <c r="A10" s="372"/>
      <c r="B10" s="375"/>
      <c r="C10" s="375"/>
      <c r="D10" s="376"/>
      <c r="E10" s="378"/>
      <c r="F10" s="378"/>
      <c r="G10" s="378"/>
      <c r="H10" s="275">
        <v>45078</v>
      </c>
    </row>
    <row r="11" spans="1:15" s="278" customFormat="1" ht="15" customHeight="1" x14ac:dyDescent="0.2">
      <c r="A11" s="384">
        <v>1</v>
      </c>
      <c r="B11" s="673" t="s">
        <v>148</v>
      </c>
      <c r="C11" s="674"/>
      <c r="D11" s="675"/>
      <c r="E11" s="294">
        <v>1594</v>
      </c>
      <c r="F11" s="295">
        <v>38462</v>
      </c>
      <c r="G11" s="294" t="s">
        <v>207</v>
      </c>
      <c r="H11" s="676">
        <v>681</v>
      </c>
    </row>
    <row r="12" spans="1:15" s="278" customFormat="1" ht="15" customHeight="1" thickBot="1" x14ac:dyDescent="0.25">
      <c r="A12" s="385"/>
      <c r="B12" s="678" t="s">
        <v>170</v>
      </c>
      <c r="C12" s="679"/>
      <c r="D12" s="680"/>
      <c r="E12" s="296">
        <v>2048</v>
      </c>
      <c r="F12" s="297">
        <v>37630</v>
      </c>
      <c r="G12" s="296" t="s">
        <v>169</v>
      </c>
      <c r="H12" s="677"/>
    </row>
    <row r="13" spans="1:15" s="278" customFormat="1" ht="15" customHeight="1" x14ac:dyDescent="0.2">
      <c r="A13" s="384">
        <v>2</v>
      </c>
      <c r="B13" s="673" t="s">
        <v>155</v>
      </c>
      <c r="C13" s="674"/>
      <c r="D13" s="675"/>
      <c r="E13" s="294">
        <v>1925</v>
      </c>
      <c r="F13" s="295">
        <v>39639</v>
      </c>
      <c r="G13" s="294" t="s">
        <v>168</v>
      </c>
      <c r="H13" s="676">
        <v>511</v>
      </c>
    </row>
    <row r="14" spans="1:15" s="278" customFormat="1" ht="15" customHeight="1" thickBot="1" x14ac:dyDescent="0.25">
      <c r="A14" s="385"/>
      <c r="B14" s="678" t="s">
        <v>173</v>
      </c>
      <c r="C14" s="679"/>
      <c r="D14" s="680"/>
      <c r="E14" s="296">
        <v>1901</v>
      </c>
      <c r="F14" s="297">
        <v>31588</v>
      </c>
      <c r="G14" s="296" t="s">
        <v>193</v>
      </c>
      <c r="H14" s="677"/>
    </row>
    <row r="15" spans="1:15" s="278" customFormat="1" ht="15" customHeight="1" x14ac:dyDescent="0.2">
      <c r="A15" s="384">
        <v>3</v>
      </c>
      <c r="B15" s="673" t="s">
        <v>157</v>
      </c>
      <c r="C15" s="674"/>
      <c r="D15" s="675"/>
      <c r="E15" s="294">
        <v>2716</v>
      </c>
      <c r="F15" s="295">
        <v>38669</v>
      </c>
      <c r="G15" s="294" t="s">
        <v>168</v>
      </c>
      <c r="H15" s="676">
        <v>212</v>
      </c>
    </row>
    <row r="16" spans="1:15" s="278" customFormat="1" ht="15" customHeight="1" thickBot="1" x14ac:dyDescent="0.25">
      <c r="A16" s="385"/>
      <c r="B16" s="678" t="s">
        <v>182</v>
      </c>
      <c r="C16" s="679"/>
      <c r="D16" s="680"/>
      <c r="E16" s="296">
        <v>2538</v>
      </c>
      <c r="F16" s="297">
        <v>39709</v>
      </c>
      <c r="G16" s="296" t="s">
        <v>196</v>
      </c>
      <c r="H16" s="677"/>
    </row>
    <row r="17" spans="1:8" s="278" customFormat="1" ht="15" customHeight="1" x14ac:dyDescent="0.2">
      <c r="A17" s="384">
        <v>4</v>
      </c>
      <c r="B17" s="673" t="s">
        <v>166</v>
      </c>
      <c r="C17" s="674"/>
      <c r="D17" s="675"/>
      <c r="E17" s="294">
        <v>2567</v>
      </c>
      <c r="F17" s="295">
        <v>37588</v>
      </c>
      <c r="G17" s="294" t="s">
        <v>168</v>
      </c>
      <c r="H17" s="676">
        <v>176</v>
      </c>
    </row>
    <row r="18" spans="1:8" s="278" customFormat="1" ht="15" customHeight="1" thickBot="1" x14ac:dyDescent="0.25">
      <c r="A18" s="385"/>
      <c r="B18" s="678" t="s">
        <v>174</v>
      </c>
      <c r="C18" s="679"/>
      <c r="D18" s="680"/>
      <c r="E18" s="296">
        <v>1603</v>
      </c>
      <c r="F18" s="297">
        <v>37527</v>
      </c>
      <c r="G18" s="296" t="s">
        <v>168</v>
      </c>
      <c r="H18" s="677"/>
    </row>
    <row r="19" spans="1:8" s="278" customFormat="1" ht="15" customHeight="1" x14ac:dyDescent="0.2">
      <c r="A19" s="384">
        <v>5</v>
      </c>
      <c r="B19" s="673" t="s">
        <v>158</v>
      </c>
      <c r="C19" s="674"/>
      <c r="D19" s="675"/>
      <c r="E19" s="294">
        <v>2583</v>
      </c>
      <c r="F19" s="295">
        <v>39235</v>
      </c>
      <c r="G19" s="294" t="s">
        <v>168</v>
      </c>
      <c r="H19" s="676">
        <v>97</v>
      </c>
    </row>
    <row r="20" spans="1:8" s="278" customFormat="1" ht="15" customHeight="1" thickBot="1" x14ac:dyDescent="0.25">
      <c r="A20" s="385"/>
      <c r="B20" s="681" t="s">
        <v>189</v>
      </c>
      <c r="C20" s="679"/>
      <c r="D20" s="680"/>
      <c r="E20" s="296">
        <v>2797</v>
      </c>
      <c r="F20" s="297">
        <v>29337</v>
      </c>
      <c r="G20" s="296" t="s">
        <v>168</v>
      </c>
      <c r="H20" s="677"/>
    </row>
    <row r="21" spans="1:8" s="278" customFormat="1" ht="15" customHeight="1" x14ac:dyDescent="0.2">
      <c r="A21" s="384">
        <v>6</v>
      </c>
      <c r="B21" s="673" t="s">
        <v>150</v>
      </c>
      <c r="C21" s="674"/>
      <c r="D21" s="675"/>
      <c r="E21" s="294">
        <v>572</v>
      </c>
      <c r="F21" s="295">
        <v>30821</v>
      </c>
      <c r="G21" s="294" t="s">
        <v>169</v>
      </c>
      <c r="H21" s="676">
        <v>58</v>
      </c>
    </row>
    <row r="22" spans="1:8" s="278" customFormat="1" ht="15" customHeight="1" thickBot="1" x14ac:dyDescent="0.25">
      <c r="A22" s="385"/>
      <c r="B22" s="678" t="s">
        <v>190</v>
      </c>
      <c r="C22" s="679"/>
      <c r="D22" s="680"/>
      <c r="E22" s="296">
        <v>1810</v>
      </c>
      <c r="F22" s="297">
        <v>38836</v>
      </c>
      <c r="G22" s="296" t="s">
        <v>196</v>
      </c>
      <c r="H22" s="677"/>
    </row>
    <row r="23" spans="1:8" s="278" customFormat="1" ht="15" customHeight="1" x14ac:dyDescent="0.2">
      <c r="A23" s="384">
        <v>7</v>
      </c>
      <c r="B23" s="673" t="s">
        <v>154</v>
      </c>
      <c r="C23" s="674"/>
      <c r="D23" s="675"/>
      <c r="E23" s="294">
        <v>35</v>
      </c>
      <c r="F23" s="295">
        <v>30360</v>
      </c>
      <c r="G23" s="294" t="s">
        <v>169</v>
      </c>
      <c r="H23" s="676">
        <v>50</v>
      </c>
    </row>
    <row r="24" spans="1:8" s="278" customFormat="1" ht="15" customHeight="1" thickBot="1" x14ac:dyDescent="0.25">
      <c r="A24" s="385"/>
      <c r="B24" s="678" t="s">
        <v>205</v>
      </c>
      <c r="C24" s="679"/>
      <c r="D24" s="680"/>
      <c r="E24" s="296"/>
      <c r="F24" s="297">
        <v>25557</v>
      </c>
      <c r="G24" s="296" t="s">
        <v>169</v>
      </c>
      <c r="H24" s="677"/>
    </row>
    <row r="25" spans="1:8" s="278" customFormat="1" ht="15" customHeight="1" x14ac:dyDescent="0.2">
      <c r="A25" s="384">
        <v>8</v>
      </c>
      <c r="B25" s="673" t="s">
        <v>156</v>
      </c>
      <c r="C25" s="674"/>
      <c r="D25" s="675"/>
      <c r="E25" s="294">
        <v>1609</v>
      </c>
      <c r="F25" s="295">
        <v>30732</v>
      </c>
      <c r="G25" s="294" t="s">
        <v>168</v>
      </c>
      <c r="H25" s="676">
        <v>30</v>
      </c>
    </row>
    <row r="26" spans="1:8" s="278" customFormat="1" ht="15" customHeight="1" thickBot="1" x14ac:dyDescent="0.25">
      <c r="A26" s="385"/>
      <c r="B26" s="678" t="s">
        <v>206</v>
      </c>
      <c r="C26" s="679"/>
      <c r="D26" s="680"/>
      <c r="E26" s="296">
        <v>292</v>
      </c>
      <c r="F26" s="297">
        <v>30810</v>
      </c>
      <c r="G26" s="296" t="s">
        <v>168</v>
      </c>
      <c r="H26" s="677"/>
    </row>
    <row r="27" spans="1:8" s="278" customFormat="1" ht="15" customHeight="1" x14ac:dyDescent="0.2">
      <c r="A27" s="384">
        <v>9</v>
      </c>
      <c r="B27" s="673" t="s">
        <v>153</v>
      </c>
      <c r="C27" s="674"/>
      <c r="D27" s="675"/>
      <c r="E27" s="294">
        <v>3123</v>
      </c>
      <c r="F27" s="295">
        <v>28253</v>
      </c>
      <c r="G27" s="294" t="s">
        <v>169</v>
      </c>
      <c r="H27" s="676">
        <v>2</v>
      </c>
    </row>
    <row r="28" spans="1:8" s="278" customFormat="1" ht="15" customHeight="1" thickBot="1" x14ac:dyDescent="0.25">
      <c r="A28" s="385"/>
      <c r="B28" s="678" t="s">
        <v>191</v>
      </c>
      <c r="C28" s="679"/>
      <c r="D28" s="680"/>
      <c r="E28" s="296">
        <v>3098</v>
      </c>
      <c r="F28" s="297">
        <v>29540</v>
      </c>
      <c r="G28" s="296" t="s">
        <v>169</v>
      </c>
      <c r="H28" s="677"/>
    </row>
    <row r="29" spans="1:8" s="278" customFormat="1" ht="15" hidden="1" customHeight="1" x14ac:dyDescent="0.2">
      <c r="A29" s="384">
        <v>10</v>
      </c>
      <c r="B29" s="386"/>
      <c r="C29" s="670"/>
      <c r="D29" s="671"/>
      <c r="E29" s="276"/>
      <c r="F29" s="277"/>
      <c r="G29" s="276"/>
      <c r="H29" s="389"/>
    </row>
    <row r="30" spans="1:8" s="278" customFormat="1" ht="15" hidden="1" customHeight="1" thickBot="1" x14ac:dyDescent="0.25">
      <c r="A30" s="385"/>
      <c r="B30" s="391"/>
      <c r="C30" s="394"/>
      <c r="D30" s="672"/>
      <c r="E30" s="279"/>
      <c r="F30" s="280"/>
      <c r="G30" s="279"/>
      <c r="H30" s="390"/>
    </row>
    <row r="31" spans="1:8" s="278" customFormat="1" ht="15" hidden="1" customHeight="1" x14ac:dyDescent="0.2">
      <c r="A31" s="384">
        <v>11</v>
      </c>
      <c r="B31" s="386"/>
      <c r="C31" s="387"/>
      <c r="D31" s="388"/>
      <c r="E31" s="276"/>
      <c r="F31" s="277"/>
      <c r="G31" s="276"/>
      <c r="H31" s="389"/>
    </row>
    <row r="32" spans="1:8" s="278" customFormat="1" ht="15" hidden="1" customHeight="1" thickBot="1" x14ac:dyDescent="0.25">
      <c r="A32" s="385"/>
      <c r="B32" s="391"/>
      <c r="C32" s="392"/>
      <c r="D32" s="393"/>
      <c r="E32" s="279"/>
      <c r="F32" s="280"/>
      <c r="G32" s="279"/>
      <c r="H32" s="390"/>
    </row>
    <row r="33" spans="1:8" s="278" customFormat="1" ht="15" hidden="1" customHeight="1" x14ac:dyDescent="0.2">
      <c r="A33" s="384">
        <v>12</v>
      </c>
      <c r="B33" s="386"/>
      <c r="C33" s="387"/>
      <c r="D33" s="388"/>
      <c r="E33" s="276"/>
      <c r="F33" s="277"/>
      <c r="G33" s="276"/>
      <c r="H33" s="389"/>
    </row>
    <row r="34" spans="1:8" s="278" customFormat="1" ht="15" hidden="1" customHeight="1" thickBot="1" x14ac:dyDescent="0.25">
      <c r="A34" s="385"/>
      <c r="B34" s="391"/>
      <c r="C34" s="392"/>
      <c r="D34" s="393"/>
      <c r="E34" s="279"/>
      <c r="F34" s="280"/>
      <c r="G34" s="279"/>
      <c r="H34" s="390"/>
    </row>
    <row r="35" spans="1:8" s="278" customFormat="1" ht="15" hidden="1" customHeight="1" x14ac:dyDescent="0.2">
      <c r="A35" s="384">
        <v>13</v>
      </c>
      <c r="B35" s="386"/>
      <c r="C35" s="387"/>
      <c r="D35" s="388"/>
      <c r="E35" s="276"/>
      <c r="F35" s="277"/>
      <c r="G35" s="276"/>
      <c r="H35" s="389"/>
    </row>
    <row r="36" spans="1:8" s="278" customFormat="1" ht="15" hidden="1" customHeight="1" thickBot="1" x14ac:dyDescent="0.25">
      <c r="A36" s="385"/>
      <c r="B36" s="391"/>
      <c r="C36" s="392"/>
      <c r="D36" s="393"/>
      <c r="E36" s="279"/>
      <c r="F36" s="280"/>
      <c r="G36" s="279"/>
      <c r="H36" s="390"/>
    </row>
    <row r="37" spans="1:8" s="278" customFormat="1" ht="15" hidden="1" customHeight="1" x14ac:dyDescent="0.2">
      <c r="A37" s="384">
        <v>14</v>
      </c>
      <c r="B37" s="386"/>
      <c r="C37" s="387"/>
      <c r="D37" s="388"/>
      <c r="E37" s="276"/>
      <c r="F37" s="277"/>
      <c r="G37" s="276"/>
      <c r="H37" s="389"/>
    </row>
    <row r="38" spans="1:8" s="278" customFormat="1" ht="15" hidden="1" customHeight="1" thickBot="1" x14ac:dyDescent="0.25">
      <c r="A38" s="385"/>
      <c r="B38" s="391"/>
      <c r="C38" s="392"/>
      <c r="D38" s="393"/>
      <c r="E38" s="279"/>
      <c r="F38" s="280"/>
      <c r="G38" s="279"/>
      <c r="H38" s="390"/>
    </row>
    <row r="39" spans="1:8" s="278" customFormat="1" ht="15" hidden="1" customHeight="1" x14ac:dyDescent="0.2">
      <c r="A39" s="384">
        <v>15</v>
      </c>
      <c r="B39" s="386"/>
      <c r="C39" s="387"/>
      <c r="D39" s="388"/>
      <c r="E39" s="276"/>
      <c r="F39" s="277"/>
      <c r="G39" s="276"/>
      <c r="H39" s="389"/>
    </row>
    <row r="40" spans="1:8" s="278" customFormat="1" ht="15" hidden="1" customHeight="1" thickBot="1" x14ac:dyDescent="0.25">
      <c r="A40" s="385"/>
      <c r="B40" s="391"/>
      <c r="C40" s="392"/>
      <c r="D40" s="393"/>
      <c r="E40" s="279"/>
      <c r="F40" s="280"/>
      <c r="G40" s="279"/>
      <c r="H40" s="390"/>
    </row>
    <row r="41" spans="1:8" s="278" customFormat="1" ht="15" hidden="1" customHeight="1" x14ac:dyDescent="0.2">
      <c r="A41" s="384">
        <v>16</v>
      </c>
      <c r="B41" s="386"/>
      <c r="C41" s="387"/>
      <c r="D41" s="388"/>
      <c r="E41" s="276"/>
      <c r="F41" s="277"/>
      <c r="G41" s="276"/>
      <c r="H41" s="389"/>
    </row>
    <row r="42" spans="1:8" s="278" customFormat="1" ht="15" hidden="1" customHeight="1" thickBot="1" x14ac:dyDescent="0.25">
      <c r="A42" s="385"/>
      <c r="B42" s="391"/>
      <c r="C42" s="392"/>
      <c r="D42" s="393"/>
      <c r="E42" s="279"/>
      <c r="F42" s="280"/>
      <c r="G42" s="279"/>
      <c r="H42" s="390"/>
    </row>
    <row r="43" spans="1:8" s="278" customFormat="1" ht="15" hidden="1" customHeight="1" x14ac:dyDescent="0.2">
      <c r="A43" s="384">
        <v>17</v>
      </c>
      <c r="B43" s="386"/>
      <c r="C43" s="387"/>
      <c r="D43" s="388"/>
      <c r="E43" s="276"/>
      <c r="F43" s="277"/>
      <c r="G43" s="276"/>
      <c r="H43" s="389"/>
    </row>
    <row r="44" spans="1:8" s="278" customFormat="1" ht="15" hidden="1" customHeight="1" thickBot="1" x14ac:dyDescent="0.25">
      <c r="A44" s="385"/>
      <c r="B44" s="391"/>
      <c r="C44" s="392"/>
      <c r="D44" s="393"/>
      <c r="E44" s="279"/>
      <c r="F44" s="280"/>
      <c r="G44" s="279"/>
      <c r="H44" s="390"/>
    </row>
    <row r="45" spans="1:8" s="278" customFormat="1" ht="15" hidden="1" customHeight="1" x14ac:dyDescent="0.2">
      <c r="A45" s="384">
        <v>18</v>
      </c>
      <c r="B45" s="386"/>
      <c r="C45" s="387"/>
      <c r="D45" s="388"/>
      <c r="E45" s="276"/>
      <c r="F45" s="277"/>
      <c r="G45" s="276"/>
      <c r="H45" s="389"/>
    </row>
    <row r="46" spans="1:8" s="278" customFormat="1" ht="15" hidden="1" customHeight="1" thickBot="1" x14ac:dyDescent="0.25">
      <c r="A46" s="385"/>
      <c r="B46" s="391"/>
      <c r="C46" s="392"/>
      <c r="D46" s="393"/>
      <c r="E46" s="279"/>
      <c r="F46" s="280"/>
      <c r="G46" s="279"/>
      <c r="H46" s="390"/>
    </row>
    <row r="47" spans="1:8" s="278" customFormat="1" ht="15" hidden="1" customHeight="1" x14ac:dyDescent="0.2">
      <c r="A47" s="384">
        <v>19</v>
      </c>
      <c r="B47" s="386"/>
      <c r="C47" s="387"/>
      <c r="D47" s="388"/>
      <c r="E47" s="276"/>
      <c r="F47" s="277"/>
      <c r="G47" s="276"/>
      <c r="H47" s="389"/>
    </row>
    <row r="48" spans="1:8" s="278" customFormat="1" ht="15" hidden="1" customHeight="1" thickBot="1" x14ac:dyDescent="0.25">
      <c r="A48" s="385"/>
      <c r="B48" s="391"/>
      <c r="C48" s="392"/>
      <c r="D48" s="393"/>
      <c r="E48" s="279"/>
      <c r="F48" s="280"/>
      <c r="G48" s="279"/>
      <c r="H48" s="390"/>
    </row>
    <row r="49" spans="1:11" s="278" customFormat="1" ht="15" hidden="1" customHeight="1" x14ac:dyDescent="0.2">
      <c r="A49" s="384">
        <v>20</v>
      </c>
      <c r="B49" s="386"/>
      <c r="C49" s="387"/>
      <c r="D49" s="388"/>
      <c r="E49" s="276"/>
      <c r="F49" s="277"/>
      <c r="G49" s="276"/>
      <c r="H49" s="389"/>
    </row>
    <row r="50" spans="1:11" s="278" customFormat="1" ht="15" hidden="1" customHeight="1" thickBot="1" x14ac:dyDescent="0.25">
      <c r="A50" s="385"/>
      <c r="B50" s="391"/>
      <c r="C50" s="392"/>
      <c r="D50" s="393"/>
      <c r="E50" s="279"/>
      <c r="F50" s="280"/>
      <c r="G50" s="279"/>
      <c r="H50" s="390"/>
    </row>
    <row r="51" spans="1:11" s="278" customFormat="1" ht="15" hidden="1" customHeight="1" x14ac:dyDescent="0.2">
      <c r="A51" s="384">
        <v>21</v>
      </c>
      <c r="B51" s="386"/>
      <c r="C51" s="387"/>
      <c r="D51" s="388"/>
      <c r="E51" s="276"/>
      <c r="F51" s="277"/>
      <c r="G51" s="276"/>
      <c r="H51" s="389"/>
    </row>
    <row r="52" spans="1:11" s="278" customFormat="1" ht="15" hidden="1" customHeight="1" thickBot="1" x14ac:dyDescent="0.25">
      <c r="A52" s="385"/>
      <c r="B52" s="391"/>
      <c r="C52" s="392"/>
      <c r="D52" s="393"/>
      <c r="E52" s="279"/>
      <c r="F52" s="280"/>
      <c r="G52" s="279"/>
      <c r="H52" s="390"/>
    </row>
    <row r="53" spans="1:11" s="278" customFormat="1" ht="15" hidden="1" customHeight="1" x14ac:dyDescent="0.2">
      <c r="A53" s="384">
        <v>22</v>
      </c>
      <c r="B53" s="386"/>
      <c r="C53" s="387"/>
      <c r="D53" s="388"/>
      <c r="E53" s="276"/>
      <c r="F53" s="277"/>
      <c r="G53" s="276"/>
      <c r="H53" s="389"/>
    </row>
    <row r="54" spans="1:11" s="278" customFormat="1" ht="15" hidden="1" customHeight="1" thickBot="1" x14ac:dyDescent="0.25">
      <c r="A54" s="385"/>
      <c r="B54" s="391"/>
      <c r="C54" s="392"/>
      <c r="D54" s="393"/>
      <c r="E54" s="279"/>
      <c r="F54" s="280"/>
      <c r="G54" s="279"/>
      <c r="H54" s="390"/>
    </row>
    <row r="55" spans="1:11" s="278" customFormat="1" ht="15" hidden="1" customHeight="1" x14ac:dyDescent="0.2">
      <c r="A55" s="384">
        <v>23</v>
      </c>
      <c r="B55" s="386"/>
      <c r="C55" s="387"/>
      <c r="D55" s="388"/>
      <c r="E55" s="276"/>
      <c r="F55" s="277"/>
      <c r="G55" s="276"/>
      <c r="H55" s="389"/>
    </row>
    <row r="56" spans="1:11" s="278" customFormat="1" ht="15" hidden="1" customHeight="1" thickBot="1" x14ac:dyDescent="0.25">
      <c r="A56" s="385"/>
      <c r="B56" s="391"/>
      <c r="C56" s="392"/>
      <c r="D56" s="393"/>
      <c r="E56" s="279"/>
      <c r="F56" s="280"/>
      <c r="G56" s="279"/>
      <c r="H56" s="390"/>
    </row>
    <row r="57" spans="1:11" s="278" customFormat="1" ht="15" hidden="1" customHeight="1" x14ac:dyDescent="0.2">
      <c r="A57" s="384">
        <v>24</v>
      </c>
      <c r="B57" s="386"/>
      <c r="C57" s="387"/>
      <c r="D57" s="388"/>
      <c r="E57" s="276"/>
      <c r="F57" s="277"/>
      <c r="G57" s="276"/>
      <c r="H57" s="389"/>
    </row>
    <row r="58" spans="1:11" s="278" customFormat="1" ht="15" hidden="1" customHeight="1" thickBot="1" x14ac:dyDescent="0.25">
      <c r="A58" s="385"/>
      <c r="B58" s="391"/>
      <c r="C58" s="392"/>
      <c r="D58" s="393"/>
      <c r="E58" s="279"/>
      <c r="F58" s="280"/>
      <c r="G58" s="279"/>
      <c r="H58" s="390"/>
    </row>
    <row r="59" spans="1:11" x14ac:dyDescent="0.2">
      <c r="A59" s="281"/>
      <c r="B59" s="281"/>
      <c r="C59" s="282"/>
      <c r="D59" s="283"/>
      <c r="E59" s="283"/>
      <c r="F59" s="283"/>
      <c r="G59" s="283"/>
      <c r="H59" s="283"/>
    </row>
    <row r="60" spans="1:11" s="69" customFormat="1" ht="10.15" customHeight="1" x14ac:dyDescent="0.25">
      <c r="A60" s="284"/>
      <c r="B60" s="58"/>
      <c r="C60" s="58"/>
      <c r="D60" s="58"/>
      <c r="E60" s="396" t="s">
        <v>31</v>
      </c>
      <c r="F60" s="396"/>
      <c r="G60" s="396"/>
      <c r="H60" s="396"/>
      <c r="I60" s="58"/>
      <c r="J60" s="58"/>
      <c r="K60" s="58"/>
    </row>
    <row r="61" spans="1:11" s="69" customFormat="1" ht="10.15" customHeight="1" x14ac:dyDescent="0.2">
      <c r="A61" s="285"/>
      <c r="B61" s="285"/>
      <c r="C61" s="285"/>
      <c r="D61" s="285"/>
      <c r="E61" s="397"/>
      <c r="F61" s="397"/>
      <c r="G61" s="399" t="s">
        <v>111</v>
      </c>
      <c r="H61" s="399"/>
      <c r="I61" s="286"/>
      <c r="J61" s="286"/>
      <c r="K61" s="286"/>
    </row>
    <row r="62" spans="1:11" s="69" customFormat="1" ht="10.15" customHeight="1" x14ac:dyDescent="0.2">
      <c r="A62" s="285"/>
      <c r="B62" s="285"/>
      <c r="C62" s="285"/>
      <c r="D62" s="285"/>
      <c r="E62" s="398"/>
      <c r="F62" s="398"/>
      <c r="G62" s="400"/>
      <c r="H62" s="400"/>
      <c r="I62" s="286"/>
      <c r="J62" s="286"/>
      <c r="K62" s="286"/>
    </row>
    <row r="63" spans="1:11" s="69" customFormat="1" ht="10.15" customHeight="1" x14ac:dyDescent="0.25">
      <c r="A63" s="287"/>
      <c r="B63" s="288"/>
      <c r="C63" s="288"/>
      <c r="D63" s="288"/>
      <c r="E63" s="401" t="s">
        <v>32</v>
      </c>
      <c r="F63" s="401"/>
      <c r="G63" s="402" t="s">
        <v>33</v>
      </c>
      <c r="H63" s="403"/>
      <c r="I63" s="62"/>
      <c r="J63" s="62"/>
      <c r="K63" s="62"/>
    </row>
    <row r="64" spans="1:11" ht="12.75" customHeight="1" x14ac:dyDescent="0.2">
      <c r="A64" s="289"/>
      <c r="B64" s="289"/>
      <c r="C64" s="289"/>
      <c r="D64" s="290"/>
      <c r="E64" s="290"/>
      <c r="F64" s="290"/>
      <c r="G64" s="290"/>
      <c r="H64" s="290"/>
    </row>
    <row r="65" spans="1:15" s="291" customFormat="1" x14ac:dyDescent="0.2">
      <c r="A65" s="395"/>
      <c r="B65" s="395"/>
      <c r="C65" s="395"/>
      <c r="D65" s="395"/>
      <c r="E65" s="395"/>
      <c r="F65" s="395"/>
      <c r="G65" s="395"/>
      <c r="H65" s="395"/>
    </row>
    <row r="66" spans="1:15" s="291" customFormat="1" x14ac:dyDescent="0.2">
      <c r="A66" s="395"/>
      <c r="B66" s="395"/>
      <c r="C66" s="395"/>
      <c r="D66" s="395"/>
      <c r="E66" s="395"/>
      <c r="F66" s="395"/>
      <c r="G66" s="395"/>
      <c r="H66" s="395"/>
    </row>
    <row r="68" spans="1:15" s="262" customFormat="1" x14ac:dyDescent="0.2">
      <c r="A68" s="292"/>
      <c r="B68" s="292"/>
      <c r="C68" s="261"/>
      <c r="I68" s="261"/>
      <c r="J68" s="261"/>
      <c r="K68" s="261"/>
      <c r="L68" s="261"/>
      <c r="M68" s="261"/>
      <c r="N68" s="261"/>
      <c r="O68" s="261"/>
    </row>
    <row r="69" spans="1:15" s="262" customFormat="1" x14ac:dyDescent="0.2">
      <c r="A69" s="292"/>
      <c r="B69" s="292"/>
      <c r="C69" s="261"/>
      <c r="F69" s="283"/>
      <c r="I69" s="261"/>
      <c r="J69" s="261"/>
      <c r="K69" s="261"/>
      <c r="L69" s="261"/>
      <c r="M69" s="261"/>
      <c r="N69" s="261"/>
      <c r="O69" s="261"/>
    </row>
    <row r="70" spans="1:15" s="262" customFormat="1" x14ac:dyDescent="0.2">
      <c r="A70" s="292"/>
      <c r="B70" s="292"/>
      <c r="C70" s="261"/>
      <c r="F70" s="283"/>
      <c r="I70" s="261"/>
      <c r="J70" s="261"/>
      <c r="K70" s="261"/>
      <c r="L70" s="261"/>
      <c r="M70" s="261"/>
      <c r="N70" s="261"/>
      <c r="O70" s="261"/>
    </row>
    <row r="71" spans="1:15" s="262" customFormat="1" x14ac:dyDescent="0.2">
      <c r="A71" s="292"/>
      <c r="B71" s="292"/>
      <c r="C71" s="261"/>
      <c r="F71" s="283"/>
      <c r="I71" s="261"/>
      <c r="J71" s="261"/>
      <c r="K71" s="261"/>
      <c r="L71" s="261"/>
      <c r="M71" s="261"/>
      <c r="N71" s="261"/>
      <c r="O71" s="261"/>
    </row>
    <row r="72" spans="1:15" s="262" customFormat="1" x14ac:dyDescent="0.2">
      <c r="A72" s="292"/>
      <c r="B72" s="292"/>
      <c r="C72" s="261"/>
      <c r="F72" s="283"/>
      <c r="I72" s="261"/>
      <c r="J72" s="261"/>
      <c r="K72" s="261"/>
      <c r="L72" s="261"/>
      <c r="M72" s="261"/>
      <c r="N72" s="261"/>
      <c r="O72" s="261"/>
    </row>
    <row r="73" spans="1:15" s="262" customFormat="1" x14ac:dyDescent="0.2">
      <c r="A73" s="292"/>
      <c r="B73" s="292"/>
      <c r="C73" s="261"/>
      <c r="F73" s="283"/>
      <c r="I73" s="261"/>
      <c r="J73" s="261"/>
      <c r="K73" s="261"/>
      <c r="L73" s="261"/>
      <c r="M73" s="261"/>
      <c r="N73" s="261"/>
      <c r="O73" s="261"/>
    </row>
    <row r="74" spans="1:15" s="262" customFormat="1" x14ac:dyDescent="0.2">
      <c r="A74" s="292"/>
      <c r="B74" s="292"/>
      <c r="C74" s="261"/>
      <c r="F74" s="283"/>
      <c r="I74" s="261"/>
      <c r="J74" s="261"/>
      <c r="K74" s="261"/>
      <c r="L74" s="261"/>
      <c r="M74" s="261"/>
      <c r="N74" s="261"/>
      <c r="O74" s="261"/>
    </row>
    <row r="75" spans="1:15" s="262" customFormat="1" x14ac:dyDescent="0.2">
      <c r="A75" s="292"/>
      <c r="B75" s="292"/>
      <c r="C75" s="261"/>
      <c r="F75" s="283"/>
      <c r="I75" s="261"/>
      <c r="J75" s="261"/>
      <c r="K75" s="261"/>
      <c r="L75" s="261"/>
      <c r="M75" s="261"/>
      <c r="N75" s="261"/>
      <c r="O75" s="261"/>
    </row>
    <row r="76" spans="1:15" s="262" customFormat="1" x14ac:dyDescent="0.2">
      <c r="A76" s="292"/>
      <c r="B76" s="292"/>
      <c r="C76" s="261"/>
      <c r="F76" s="283"/>
      <c r="I76" s="261"/>
      <c r="J76" s="261"/>
      <c r="K76" s="261"/>
      <c r="L76" s="261"/>
      <c r="M76" s="261"/>
      <c r="N76" s="261"/>
      <c r="O76" s="261"/>
    </row>
    <row r="77" spans="1:15" s="262" customFormat="1" x14ac:dyDescent="0.2">
      <c r="A77" s="292"/>
      <c r="B77" s="292"/>
      <c r="C77" s="261"/>
      <c r="F77" s="283"/>
      <c r="I77" s="261"/>
      <c r="J77" s="261"/>
      <c r="K77" s="261"/>
      <c r="L77" s="261"/>
      <c r="M77" s="261"/>
      <c r="N77" s="261"/>
      <c r="O77" s="261"/>
    </row>
    <row r="78" spans="1:15" s="262" customFormat="1" x14ac:dyDescent="0.2">
      <c r="A78" s="292"/>
      <c r="B78" s="292"/>
      <c r="C78" s="261"/>
      <c r="F78" s="283"/>
      <c r="I78" s="261"/>
      <c r="J78" s="261"/>
      <c r="K78" s="261"/>
      <c r="L78" s="261"/>
      <c r="M78" s="261"/>
      <c r="N78" s="261"/>
      <c r="O78" s="261"/>
    </row>
    <row r="79" spans="1:15" s="262" customFormat="1" x14ac:dyDescent="0.2">
      <c r="A79" s="292"/>
      <c r="B79" s="292"/>
      <c r="C79" s="261"/>
      <c r="F79" s="283"/>
      <c r="I79" s="261"/>
      <c r="J79" s="261"/>
      <c r="K79" s="261"/>
      <c r="L79" s="261"/>
      <c r="M79" s="261"/>
      <c r="N79" s="261"/>
      <c r="O79" s="261"/>
    </row>
    <row r="80" spans="1:15" s="262" customFormat="1" x14ac:dyDescent="0.2">
      <c r="A80" s="292"/>
      <c r="B80" s="292"/>
      <c r="C80" s="261"/>
      <c r="F80" s="283"/>
      <c r="I80" s="261"/>
      <c r="J80" s="261"/>
      <c r="K80" s="261"/>
      <c r="L80" s="261"/>
      <c r="M80" s="261"/>
      <c r="N80" s="261"/>
      <c r="O80" s="261"/>
    </row>
    <row r="81" spans="1:15" s="262" customFormat="1" x14ac:dyDescent="0.2">
      <c r="A81" s="292"/>
      <c r="B81" s="292"/>
      <c r="C81" s="261"/>
      <c r="F81" s="283"/>
      <c r="I81" s="261"/>
      <c r="J81" s="261"/>
      <c r="K81" s="261"/>
      <c r="L81" s="261"/>
      <c r="M81" s="261"/>
      <c r="N81" s="261"/>
      <c r="O81" s="261"/>
    </row>
    <row r="82" spans="1:15" s="262" customFormat="1" x14ac:dyDescent="0.2">
      <c r="A82" s="292"/>
      <c r="B82" s="292"/>
      <c r="C82" s="261"/>
      <c r="F82" s="283"/>
      <c r="I82" s="261"/>
      <c r="J82" s="261"/>
      <c r="K82" s="261"/>
      <c r="L82" s="261"/>
      <c r="M82" s="261"/>
      <c r="N82" s="261"/>
      <c r="O82" s="261"/>
    </row>
    <row r="83" spans="1:15" s="262" customFormat="1" x14ac:dyDescent="0.2">
      <c r="A83" s="292"/>
      <c r="B83" s="292"/>
      <c r="C83" s="261"/>
      <c r="F83" s="283"/>
      <c r="I83" s="261"/>
      <c r="J83" s="261"/>
      <c r="K83" s="261"/>
      <c r="L83" s="261"/>
      <c r="M83" s="261"/>
      <c r="N83" s="261"/>
      <c r="O83" s="261"/>
    </row>
    <row r="84" spans="1:15" s="262" customFormat="1" x14ac:dyDescent="0.2">
      <c r="A84" s="292"/>
      <c r="B84" s="292"/>
      <c r="C84" s="261"/>
      <c r="F84" s="283"/>
      <c r="I84" s="261"/>
      <c r="J84" s="261"/>
      <c r="K84" s="261"/>
      <c r="L84" s="261"/>
      <c r="M84" s="261"/>
      <c r="N84" s="261"/>
      <c r="O84" s="261"/>
    </row>
    <row r="85" spans="1:15" s="262" customFormat="1" x14ac:dyDescent="0.2">
      <c r="A85" s="292"/>
      <c r="B85" s="292"/>
      <c r="C85" s="261"/>
      <c r="F85" s="283"/>
      <c r="I85" s="261"/>
      <c r="J85" s="261"/>
      <c r="K85" s="261"/>
      <c r="L85" s="261"/>
      <c r="M85" s="261"/>
      <c r="N85" s="261"/>
      <c r="O85" s="261"/>
    </row>
    <row r="86" spans="1:15" s="262" customFormat="1" x14ac:dyDescent="0.2">
      <c r="A86" s="292"/>
      <c r="B86" s="292"/>
      <c r="C86" s="261"/>
      <c r="F86" s="283"/>
      <c r="I86" s="261"/>
      <c r="J86" s="261"/>
      <c r="K86" s="261"/>
      <c r="L86" s="261"/>
      <c r="M86" s="261"/>
      <c r="N86" s="261"/>
      <c r="O86" s="261"/>
    </row>
    <row r="87" spans="1:15" s="262" customFormat="1" x14ac:dyDescent="0.2">
      <c r="A87" s="292"/>
      <c r="B87" s="292"/>
      <c r="C87" s="261"/>
      <c r="F87" s="283"/>
      <c r="I87" s="261"/>
      <c r="J87" s="261"/>
      <c r="K87" s="261"/>
      <c r="L87" s="261"/>
      <c r="M87" s="261"/>
      <c r="N87" s="261"/>
      <c r="O87" s="261"/>
    </row>
    <row r="88" spans="1:15" s="262" customFormat="1" x14ac:dyDescent="0.2">
      <c r="A88" s="292"/>
      <c r="B88" s="292"/>
      <c r="C88" s="261"/>
      <c r="F88" s="283"/>
      <c r="I88" s="261"/>
      <c r="J88" s="261"/>
      <c r="K88" s="261"/>
      <c r="L88" s="261"/>
      <c r="M88" s="261"/>
      <c r="N88" s="261"/>
      <c r="O88" s="261"/>
    </row>
    <row r="89" spans="1:15" s="262" customFormat="1" x14ac:dyDescent="0.2">
      <c r="A89" s="292"/>
      <c r="B89" s="292"/>
      <c r="C89" s="261"/>
      <c r="F89" s="283"/>
      <c r="I89" s="261"/>
      <c r="J89" s="261"/>
      <c r="K89" s="261"/>
      <c r="L89" s="261"/>
      <c r="M89" s="261"/>
      <c r="N89" s="261"/>
      <c r="O89" s="261"/>
    </row>
    <row r="90" spans="1:15" s="262" customFormat="1" x14ac:dyDescent="0.2">
      <c r="A90" s="292"/>
      <c r="B90" s="292"/>
      <c r="C90" s="261"/>
      <c r="F90" s="283"/>
      <c r="I90" s="261"/>
      <c r="J90" s="261"/>
      <c r="K90" s="261"/>
      <c r="L90" s="261"/>
      <c r="M90" s="261"/>
      <c r="N90" s="261"/>
      <c r="O90" s="261"/>
    </row>
    <row r="91" spans="1:15" s="262" customFormat="1" x14ac:dyDescent="0.2">
      <c r="A91" s="292"/>
      <c r="B91" s="292"/>
      <c r="C91" s="261"/>
      <c r="F91" s="283"/>
      <c r="I91" s="261"/>
      <c r="J91" s="261"/>
      <c r="K91" s="261"/>
      <c r="L91" s="261"/>
      <c r="M91" s="261"/>
      <c r="N91" s="261"/>
      <c r="O91" s="261"/>
    </row>
    <row r="92" spans="1:15" s="262" customFormat="1" x14ac:dyDescent="0.2">
      <c r="A92" s="292"/>
      <c r="B92" s="292"/>
      <c r="C92" s="261"/>
      <c r="F92" s="283"/>
      <c r="I92" s="261"/>
      <c r="J92" s="261"/>
      <c r="K92" s="261"/>
      <c r="L92" s="261"/>
      <c r="M92" s="261"/>
      <c r="N92" s="261"/>
      <c r="O92" s="261"/>
    </row>
    <row r="93" spans="1:15" s="262" customFormat="1" x14ac:dyDescent="0.2">
      <c r="A93" s="292"/>
      <c r="B93" s="292"/>
      <c r="C93" s="261"/>
      <c r="F93" s="283"/>
      <c r="I93" s="261"/>
      <c r="J93" s="261"/>
      <c r="K93" s="261"/>
      <c r="L93" s="261"/>
      <c r="M93" s="261"/>
      <c r="N93" s="261"/>
      <c r="O93" s="261"/>
    </row>
    <row r="94" spans="1:15" s="262" customFormat="1" x14ac:dyDescent="0.2">
      <c r="A94" s="292"/>
      <c r="B94" s="292"/>
      <c r="C94" s="261"/>
      <c r="F94" s="283"/>
      <c r="I94" s="261"/>
      <c r="J94" s="261"/>
      <c r="K94" s="261"/>
      <c r="L94" s="261"/>
      <c r="M94" s="261"/>
      <c r="N94" s="261"/>
      <c r="O94" s="261"/>
    </row>
    <row r="95" spans="1:15" s="262" customFormat="1" x14ac:dyDescent="0.2">
      <c r="A95" s="292"/>
      <c r="B95" s="292"/>
      <c r="C95" s="261"/>
      <c r="F95" s="283"/>
      <c r="I95" s="261"/>
      <c r="J95" s="261"/>
      <c r="K95" s="261"/>
      <c r="L95" s="261"/>
      <c r="M95" s="261"/>
      <c r="N95" s="261"/>
      <c r="O95" s="261"/>
    </row>
    <row r="96" spans="1:15" s="262" customFormat="1" x14ac:dyDescent="0.2">
      <c r="A96" s="292"/>
      <c r="B96" s="292"/>
      <c r="C96" s="261"/>
      <c r="F96" s="283"/>
      <c r="I96" s="261"/>
      <c r="J96" s="261"/>
      <c r="K96" s="261"/>
      <c r="L96" s="261"/>
      <c r="M96" s="261"/>
      <c r="N96" s="261"/>
      <c r="O96" s="261"/>
    </row>
    <row r="97" spans="1:15" s="262" customFormat="1" x14ac:dyDescent="0.2">
      <c r="A97" s="292"/>
      <c r="B97" s="292"/>
      <c r="C97" s="261"/>
      <c r="F97" s="283"/>
      <c r="I97" s="261"/>
      <c r="J97" s="261"/>
      <c r="K97" s="261"/>
      <c r="L97" s="261"/>
      <c r="M97" s="261"/>
      <c r="N97" s="261"/>
      <c r="O97" s="261"/>
    </row>
    <row r="98" spans="1:15" s="262" customFormat="1" x14ac:dyDescent="0.2">
      <c r="A98" s="292"/>
      <c r="B98" s="292"/>
      <c r="C98" s="261"/>
      <c r="F98" s="283"/>
      <c r="I98" s="261"/>
      <c r="J98" s="261"/>
      <c r="K98" s="261"/>
      <c r="L98" s="261"/>
      <c r="M98" s="261"/>
      <c r="N98" s="261"/>
      <c r="O98" s="261"/>
    </row>
    <row r="99" spans="1:15" s="262" customFormat="1" x14ac:dyDescent="0.2">
      <c r="A99" s="292"/>
      <c r="B99" s="292"/>
      <c r="C99" s="261"/>
      <c r="F99" s="283"/>
      <c r="I99" s="261"/>
      <c r="J99" s="261"/>
      <c r="K99" s="261"/>
      <c r="L99" s="261"/>
      <c r="M99" s="261"/>
      <c r="N99" s="261"/>
      <c r="O99" s="261"/>
    </row>
    <row r="100" spans="1:15" s="262" customFormat="1" x14ac:dyDescent="0.2">
      <c r="A100" s="292"/>
      <c r="B100" s="292"/>
      <c r="C100" s="261"/>
      <c r="F100" s="283"/>
      <c r="I100" s="261"/>
      <c r="J100" s="261"/>
      <c r="K100" s="261"/>
      <c r="L100" s="261"/>
      <c r="M100" s="261"/>
      <c r="N100" s="261"/>
      <c r="O100" s="261"/>
    </row>
    <row r="101" spans="1:15" s="262" customFormat="1" x14ac:dyDescent="0.2">
      <c r="A101" s="292"/>
      <c r="B101" s="292"/>
      <c r="C101" s="261"/>
      <c r="F101" s="283"/>
      <c r="I101" s="261"/>
      <c r="J101" s="261"/>
      <c r="K101" s="261"/>
      <c r="L101" s="261"/>
      <c r="M101" s="261"/>
      <c r="N101" s="261"/>
      <c r="O101" s="261"/>
    </row>
    <row r="102" spans="1:15" s="262" customFormat="1" x14ac:dyDescent="0.2">
      <c r="A102" s="292"/>
      <c r="B102" s="292"/>
      <c r="C102" s="261"/>
      <c r="F102" s="283"/>
      <c r="I102" s="261"/>
      <c r="J102" s="261"/>
      <c r="K102" s="261"/>
      <c r="L102" s="261"/>
      <c r="M102" s="261"/>
      <c r="N102" s="261"/>
      <c r="O102" s="261"/>
    </row>
    <row r="103" spans="1:15" s="262" customFormat="1" x14ac:dyDescent="0.2">
      <c r="A103" s="292"/>
      <c r="B103" s="292"/>
      <c r="C103" s="261"/>
      <c r="F103" s="283"/>
      <c r="I103" s="261"/>
      <c r="J103" s="261"/>
      <c r="K103" s="261"/>
      <c r="L103" s="261"/>
      <c r="M103" s="261"/>
      <c r="N103" s="261"/>
      <c r="O103" s="261"/>
    </row>
    <row r="104" spans="1:15" s="262" customFormat="1" x14ac:dyDescent="0.2">
      <c r="A104" s="292"/>
      <c r="B104" s="292"/>
      <c r="C104" s="261"/>
      <c r="F104" s="283"/>
      <c r="I104" s="261"/>
      <c r="J104" s="261"/>
      <c r="K104" s="261"/>
      <c r="L104" s="261"/>
      <c r="M104" s="261"/>
      <c r="N104" s="261"/>
      <c r="O104" s="261"/>
    </row>
    <row r="105" spans="1:15" s="262" customFormat="1" x14ac:dyDescent="0.2">
      <c r="A105" s="292"/>
      <c r="B105" s="292"/>
      <c r="C105" s="261"/>
      <c r="F105" s="283"/>
      <c r="I105" s="261"/>
      <c r="J105" s="261"/>
      <c r="K105" s="261"/>
      <c r="L105" s="261"/>
      <c r="M105" s="261"/>
      <c r="N105" s="261"/>
      <c r="O105" s="261"/>
    </row>
    <row r="106" spans="1:15" s="262" customFormat="1" x14ac:dyDescent="0.2">
      <c r="A106" s="292"/>
      <c r="B106" s="292"/>
      <c r="C106" s="261"/>
      <c r="F106" s="283"/>
      <c r="I106" s="261"/>
      <c r="J106" s="261"/>
      <c r="K106" s="261"/>
      <c r="L106" s="261"/>
      <c r="M106" s="261"/>
      <c r="N106" s="261"/>
      <c r="O106" s="261"/>
    </row>
    <row r="107" spans="1:15" s="262" customFormat="1" x14ac:dyDescent="0.2">
      <c r="A107" s="292"/>
      <c r="B107" s="292"/>
      <c r="C107" s="261"/>
      <c r="F107" s="283"/>
      <c r="I107" s="261"/>
      <c r="J107" s="261"/>
      <c r="K107" s="261"/>
      <c r="L107" s="261"/>
      <c r="M107" s="261"/>
      <c r="N107" s="261"/>
      <c r="O107" s="261"/>
    </row>
    <row r="108" spans="1:15" s="262" customFormat="1" x14ac:dyDescent="0.2">
      <c r="A108" s="292"/>
      <c r="B108" s="292"/>
      <c r="C108" s="261"/>
      <c r="F108" s="283"/>
      <c r="I108" s="261"/>
      <c r="J108" s="261"/>
      <c r="K108" s="261"/>
      <c r="L108" s="261"/>
      <c r="M108" s="261"/>
      <c r="N108" s="261"/>
      <c r="O108" s="261"/>
    </row>
    <row r="109" spans="1:15" s="262" customFormat="1" x14ac:dyDescent="0.2">
      <c r="A109" s="292"/>
      <c r="B109" s="292"/>
      <c r="C109" s="261"/>
      <c r="F109" s="283"/>
      <c r="I109" s="261"/>
      <c r="J109" s="261"/>
      <c r="K109" s="261"/>
      <c r="L109" s="261"/>
      <c r="M109" s="261"/>
      <c r="N109" s="261"/>
      <c r="O109" s="261"/>
    </row>
    <row r="110" spans="1:15" s="262" customFormat="1" x14ac:dyDescent="0.2">
      <c r="A110" s="292"/>
      <c r="B110" s="292"/>
      <c r="C110" s="261"/>
      <c r="F110" s="283"/>
      <c r="I110" s="261"/>
      <c r="J110" s="261"/>
      <c r="K110" s="261"/>
      <c r="L110" s="261"/>
      <c r="M110" s="261"/>
      <c r="N110" s="261"/>
      <c r="O110" s="261"/>
    </row>
    <row r="111" spans="1:15" s="262" customFormat="1" x14ac:dyDescent="0.2">
      <c r="A111" s="292"/>
      <c r="B111" s="292"/>
      <c r="C111" s="261"/>
      <c r="F111" s="283"/>
      <c r="I111" s="261"/>
      <c r="J111" s="261"/>
      <c r="K111" s="261"/>
      <c r="L111" s="261"/>
      <c r="M111" s="261"/>
      <c r="N111" s="261"/>
      <c r="O111" s="261"/>
    </row>
    <row r="112" spans="1:15" s="262" customFormat="1" x14ac:dyDescent="0.2">
      <c r="A112" s="292"/>
      <c r="B112" s="292"/>
      <c r="C112" s="261"/>
      <c r="F112" s="283"/>
      <c r="I112" s="261"/>
      <c r="J112" s="261"/>
      <c r="K112" s="261"/>
      <c r="L112" s="261"/>
      <c r="M112" s="261"/>
      <c r="N112" s="261"/>
      <c r="O112" s="261"/>
    </row>
    <row r="113" spans="1:15" s="262" customFormat="1" x14ac:dyDescent="0.2">
      <c r="A113" s="292"/>
      <c r="B113" s="292"/>
      <c r="C113" s="261"/>
      <c r="F113" s="283"/>
      <c r="I113" s="261"/>
      <c r="J113" s="261"/>
      <c r="K113" s="261"/>
      <c r="L113" s="261"/>
      <c r="M113" s="261"/>
      <c r="N113" s="261"/>
      <c r="O113" s="261"/>
    </row>
    <row r="114" spans="1:15" s="262" customFormat="1" x14ac:dyDescent="0.2">
      <c r="A114" s="292"/>
      <c r="B114" s="292"/>
      <c r="C114" s="261"/>
      <c r="F114" s="283"/>
      <c r="I114" s="261"/>
      <c r="J114" s="261"/>
      <c r="K114" s="261"/>
      <c r="L114" s="261"/>
      <c r="M114" s="261"/>
      <c r="N114" s="261"/>
      <c r="O114" s="261"/>
    </row>
    <row r="115" spans="1:15" s="262" customFormat="1" x14ac:dyDescent="0.2">
      <c r="A115" s="292"/>
      <c r="B115" s="292"/>
      <c r="C115" s="261"/>
      <c r="F115" s="283"/>
      <c r="I115" s="261"/>
      <c r="J115" s="261"/>
      <c r="K115" s="261"/>
      <c r="L115" s="261"/>
      <c r="M115" s="261"/>
      <c r="N115" s="261"/>
      <c r="O115" s="261"/>
    </row>
    <row r="116" spans="1:15" s="262" customFormat="1" x14ac:dyDescent="0.2">
      <c r="A116" s="292"/>
      <c r="B116" s="292"/>
      <c r="C116" s="261"/>
      <c r="F116" s="283"/>
      <c r="I116" s="261"/>
      <c r="J116" s="261"/>
      <c r="K116" s="261"/>
      <c r="L116" s="261"/>
      <c r="M116" s="261"/>
      <c r="N116" s="261"/>
      <c r="O116" s="261"/>
    </row>
    <row r="117" spans="1:15" s="262" customFormat="1" x14ac:dyDescent="0.2">
      <c r="A117" s="292"/>
      <c r="B117" s="292"/>
      <c r="C117" s="261"/>
      <c r="F117" s="283"/>
      <c r="I117" s="261"/>
      <c r="J117" s="261"/>
      <c r="K117" s="261"/>
      <c r="L117" s="261"/>
      <c r="M117" s="261"/>
      <c r="N117" s="261"/>
      <c r="O117" s="261"/>
    </row>
    <row r="118" spans="1:15" s="262" customFormat="1" x14ac:dyDescent="0.2">
      <c r="A118" s="292"/>
      <c r="B118" s="292"/>
      <c r="C118" s="261"/>
      <c r="F118" s="283"/>
      <c r="I118" s="261"/>
      <c r="J118" s="261"/>
      <c r="K118" s="261"/>
      <c r="L118" s="261"/>
      <c r="M118" s="261"/>
      <c r="N118" s="261"/>
      <c r="O118" s="261"/>
    </row>
    <row r="119" spans="1:15" s="262" customFormat="1" x14ac:dyDescent="0.2">
      <c r="A119" s="292"/>
      <c r="B119" s="292"/>
      <c r="C119" s="261"/>
      <c r="F119" s="283"/>
      <c r="I119" s="261"/>
      <c r="J119" s="261"/>
      <c r="K119" s="261"/>
      <c r="L119" s="261"/>
      <c r="M119" s="261"/>
      <c r="N119" s="261"/>
      <c r="O119" s="261"/>
    </row>
    <row r="120" spans="1:15" s="262" customFormat="1" x14ac:dyDescent="0.2">
      <c r="A120" s="292"/>
      <c r="B120" s="292"/>
      <c r="C120" s="261"/>
      <c r="F120" s="283"/>
      <c r="I120" s="261"/>
      <c r="J120" s="261"/>
      <c r="K120" s="261"/>
      <c r="L120" s="261"/>
      <c r="M120" s="261"/>
      <c r="N120" s="261"/>
      <c r="O120" s="261"/>
    </row>
    <row r="121" spans="1:15" s="262" customFormat="1" x14ac:dyDescent="0.2">
      <c r="A121" s="292"/>
      <c r="B121" s="292"/>
      <c r="C121" s="261"/>
      <c r="F121" s="283"/>
      <c r="I121" s="261"/>
      <c r="J121" s="261"/>
      <c r="K121" s="261"/>
      <c r="L121" s="261"/>
      <c r="M121" s="261"/>
      <c r="N121" s="261"/>
      <c r="O121" s="261"/>
    </row>
    <row r="122" spans="1:15" s="262" customFormat="1" x14ac:dyDescent="0.2">
      <c r="A122" s="292"/>
      <c r="B122" s="292"/>
      <c r="C122" s="261"/>
      <c r="F122" s="283"/>
      <c r="I122" s="261"/>
      <c r="J122" s="261"/>
      <c r="K122" s="261"/>
      <c r="L122" s="261"/>
      <c r="M122" s="261"/>
      <c r="N122" s="261"/>
      <c r="O122" s="261"/>
    </row>
    <row r="123" spans="1:15" s="262" customFormat="1" x14ac:dyDescent="0.2">
      <c r="A123" s="292"/>
      <c r="B123" s="292"/>
      <c r="C123" s="261"/>
      <c r="F123" s="283"/>
      <c r="I123" s="261"/>
      <c r="J123" s="261"/>
      <c r="K123" s="261"/>
      <c r="L123" s="261"/>
      <c r="M123" s="261"/>
      <c r="N123" s="261"/>
      <c r="O123" s="261"/>
    </row>
    <row r="124" spans="1:15" s="262" customFormat="1" x14ac:dyDescent="0.2">
      <c r="A124" s="292"/>
      <c r="B124" s="292"/>
      <c r="C124" s="261"/>
      <c r="F124" s="283"/>
      <c r="I124" s="261"/>
      <c r="J124" s="261"/>
      <c r="K124" s="261"/>
      <c r="L124" s="261"/>
      <c r="M124" s="261"/>
      <c r="N124" s="261"/>
      <c r="O124" s="261"/>
    </row>
    <row r="125" spans="1:15" s="262" customFormat="1" x14ac:dyDescent="0.2">
      <c r="A125" s="292"/>
      <c r="B125" s="292"/>
      <c r="C125" s="261"/>
      <c r="F125" s="283"/>
      <c r="I125" s="261"/>
      <c r="J125" s="261"/>
      <c r="K125" s="261"/>
      <c r="L125" s="261"/>
      <c r="M125" s="261"/>
      <c r="N125" s="261"/>
      <c r="O125" s="261"/>
    </row>
    <row r="126" spans="1:15" s="262" customFormat="1" x14ac:dyDescent="0.2">
      <c r="A126" s="292"/>
      <c r="B126" s="292"/>
      <c r="C126" s="261"/>
      <c r="F126" s="283"/>
      <c r="I126" s="261"/>
      <c r="J126" s="261"/>
      <c r="K126" s="261"/>
      <c r="L126" s="261"/>
      <c r="M126" s="261"/>
      <c r="N126" s="261"/>
      <c r="O126" s="261"/>
    </row>
    <row r="127" spans="1:15" s="262" customFormat="1" x14ac:dyDescent="0.2">
      <c r="A127" s="292"/>
      <c r="B127" s="292"/>
      <c r="C127" s="261"/>
      <c r="F127" s="283"/>
      <c r="I127" s="261"/>
      <c r="J127" s="261"/>
      <c r="K127" s="261"/>
      <c r="L127" s="261"/>
      <c r="M127" s="261"/>
      <c r="N127" s="261"/>
      <c r="O127" s="261"/>
    </row>
    <row r="128" spans="1:15" s="262" customFormat="1" x14ac:dyDescent="0.2">
      <c r="A128" s="292"/>
      <c r="B128" s="292"/>
      <c r="C128" s="261"/>
      <c r="F128" s="283"/>
      <c r="I128" s="261"/>
      <c r="J128" s="261"/>
      <c r="K128" s="261"/>
      <c r="L128" s="261"/>
      <c r="M128" s="261"/>
      <c r="N128" s="261"/>
      <c r="O128" s="261"/>
    </row>
    <row r="129" spans="1:15" s="262" customFormat="1" x14ac:dyDescent="0.2">
      <c r="A129" s="292"/>
      <c r="B129" s="292"/>
      <c r="C129" s="261"/>
      <c r="F129" s="283"/>
      <c r="I129" s="261"/>
      <c r="J129" s="261"/>
      <c r="K129" s="261"/>
      <c r="L129" s="261"/>
      <c r="M129" s="261"/>
      <c r="N129" s="261"/>
      <c r="O129" s="261"/>
    </row>
    <row r="130" spans="1:15" s="262" customFormat="1" x14ac:dyDescent="0.2">
      <c r="A130" s="292"/>
      <c r="B130" s="292"/>
      <c r="C130" s="261"/>
      <c r="F130" s="283"/>
      <c r="I130" s="261"/>
      <c r="J130" s="261"/>
      <c r="K130" s="261"/>
      <c r="L130" s="261"/>
      <c r="M130" s="261"/>
      <c r="N130" s="261"/>
      <c r="O130" s="261"/>
    </row>
    <row r="131" spans="1:15" s="262" customFormat="1" x14ac:dyDescent="0.2">
      <c r="A131" s="292"/>
      <c r="B131" s="292"/>
      <c r="C131" s="261"/>
      <c r="F131" s="283"/>
      <c r="I131" s="261"/>
      <c r="J131" s="261"/>
      <c r="K131" s="261"/>
      <c r="L131" s="261"/>
      <c r="M131" s="261"/>
      <c r="N131" s="261"/>
      <c r="O131" s="261"/>
    </row>
    <row r="132" spans="1:15" s="262" customFormat="1" x14ac:dyDescent="0.2">
      <c r="A132" s="292"/>
      <c r="B132" s="292"/>
      <c r="C132" s="261"/>
      <c r="F132" s="283"/>
      <c r="I132" s="261"/>
      <c r="J132" s="261"/>
      <c r="K132" s="261"/>
      <c r="L132" s="261"/>
      <c r="M132" s="261"/>
      <c r="N132" s="261"/>
      <c r="O132" s="261"/>
    </row>
    <row r="133" spans="1:15" s="262" customFormat="1" x14ac:dyDescent="0.2">
      <c r="A133" s="292"/>
      <c r="B133" s="292"/>
      <c r="C133" s="261"/>
      <c r="F133" s="283"/>
      <c r="I133" s="261"/>
      <c r="J133" s="261"/>
      <c r="K133" s="261"/>
      <c r="L133" s="261"/>
      <c r="M133" s="261"/>
      <c r="N133" s="261"/>
      <c r="O133" s="261"/>
    </row>
    <row r="134" spans="1:15" s="262" customFormat="1" x14ac:dyDescent="0.2">
      <c r="A134" s="292"/>
      <c r="B134" s="292"/>
      <c r="C134" s="261"/>
      <c r="F134" s="283"/>
      <c r="I134" s="261"/>
      <c r="J134" s="261"/>
      <c r="K134" s="261"/>
      <c r="L134" s="261"/>
      <c r="M134" s="261"/>
      <c r="N134" s="261"/>
      <c r="O134" s="261"/>
    </row>
    <row r="135" spans="1:15" s="262" customFormat="1" x14ac:dyDescent="0.2">
      <c r="A135" s="292"/>
      <c r="B135" s="292"/>
      <c r="C135" s="261"/>
      <c r="F135" s="283"/>
      <c r="I135" s="261"/>
      <c r="J135" s="261"/>
      <c r="K135" s="261"/>
      <c r="L135" s="261"/>
      <c r="M135" s="261"/>
      <c r="N135" s="261"/>
      <c r="O135" s="261"/>
    </row>
    <row r="136" spans="1:15" s="262" customFormat="1" x14ac:dyDescent="0.2">
      <c r="A136" s="292"/>
      <c r="B136" s="292"/>
      <c r="C136" s="261"/>
      <c r="F136" s="283"/>
      <c r="I136" s="261"/>
      <c r="J136" s="261"/>
      <c r="K136" s="261"/>
      <c r="L136" s="261"/>
      <c r="M136" s="261"/>
      <c r="N136" s="261"/>
      <c r="O136" s="261"/>
    </row>
    <row r="137" spans="1:15" s="262" customFormat="1" x14ac:dyDescent="0.2">
      <c r="A137" s="292"/>
      <c r="B137" s="292"/>
      <c r="C137" s="261"/>
      <c r="F137" s="283"/>
      <c r="I137" s="261"/>
      <c r="J137" s="261"/>
      <c r="K137" s="261"/>
      <c r="L137" s="261"/>
      <c r="M137" s="261"/>
      <c r="N137" s="261"/>
      <c r="O137" s="261"/>
    </row>
    <row r="138" spans="1:15" s="262" customFormat="1" x14ac:dyDescent="0.2">
      <c r="A138" s="292"/>
      <c r="B138" s="292"/>
      <c r="C138" s="261"/>
      <c r="F138" s="283"/>
      <c r="I138" s="261"/>
      <c r="J138" s="261"/>
      <c r="K138" s="261"/>
      <c r="L138" s="261"/>
      <c r="M138" s="261"/>
      <c r="N138" s="261"/>
      <c r="O138" s="261"/>
    </row>
    <row r="139" spans="1:15" s="262" customFormat="1" x14ac:dyDescent="0.2">
      <c r="A139" s="292"/>
      <c r="B139" s="292"/>
      <c r="C139" s="261"/>
      <c r="F139" s="283"/>
      <c r="I139" s="261"/>
      <c r="J139" s="261"/>
      <c r="K139" s="261"/>
      <c r="L139" s="261"/>
      <c r="M139" s="261"/>
      <c r="N139" s="261"/>
      <c r="O139" s="261"/>
    </row>
    <row r="140" spans="1:15" s="262" customFormat="1" x14ac:dyDescent="0.2">
      <c r="A140" s="292"/>
      <c r="B140" s="292"/>
      <c r="C140" s="261"/>
      <c r="F140" s="283"/>
      <c r="I140" s="261"/>
      <c r="J140" s="261"/>
      <c r="K140" s="261"/>
      <c r="L140" s="261"/>
      <c r="M140" s="261"/>
      <c r="N140" s="261"/>
      <c r="O140" s="261"/>
    </row>
    <row r="141" spans="1:15" s="262" customFormat="1" x14ac:dyDescent="0.2">
      <c r="A141" s="292"/>
      <c r="B141" s="292"/>
      <c r="C141" s="261"/>
      <c r="F141" s="283"/>
      <c r="I141" s="261"/>
      <c r="J141" s="261"/>
      <c r="K141" s="261"/>
      <c r="L141" s="261"/>
      <c r="M141" s="261"/>
      <c r="N141" s="261"/>
      <c r="O141" s="261"/>
    </row>
    <row r="142" spans="1:15" s="262" customFormat="1" x14ac:dyDescent="0.2">
      <c r="A142" s="292"/>
      <c r="B142" s="292"/>
      <c r="C142" s="261"/>
      <c r="F142" s="283"/>
      <c r="I142" s="261"/>
      <c r="J142" s="261"/>
      <c r="K142" s="261"/>
      <c r="L142" s="261"/>
      <c r="M142" s="261"/>
      <c r="N142" s="261"/>
      <c r="O142" s="261"/>
    </row>
    <row r="143" spans="1:15" s="262" customFormat="1" x14ac:dyDescent="0.2">
      <c r="A143" s="292"/>
      <c r="B143" s="292"/>
      <c r="C143" s="261"/>
      <c r="F143" s="283"/>
      <c r="I143" s="261"/>
      <c r="J143" s="261"/>
      <c r="K143" s="261"/>
      <c r="L143" s="261"/>
      <c r="M143" s="261"/>
      <c r="N143" s="261"/>
      <c r="O143" s="261"/>
    </row>
    <row r="144" spans="1:15" s="262" customFormat="1" x14ac:dyDescent="0.2">
      <c r="A144" s="292"/>
      <c r="B144" s="292"/>
      <c r="C144" s="261"/>
      <c r="F144" s="283"/>
      <c r="I144" s="261"/>
      <c r="J144" s="261"/>
      <c r="K144" s="261"/>
      <c r="L144" s="261"/>
      <c r="M144" s="261"/>
      <c r="N144" s="261"/>
      <c r="O144" s="261"/>
    </row>
    <row r="145" spans="1:15" s="262" customFormat="1" x14ac:dyDescent="0.2">
      <c r="A145" s="292"/>
      <c r="B145" s="292"/>
      <c r="C145" s="261"/>
      <c r="F145" s="283"/>
      <c r="I145" s="261"/>
      <c r="J145" s="261"/>
      <c r="K145" s="261"/>
      <c r="L145" s="261"/>
      <c r="M145" s="261"/>
      <c r="N145" s="261"/>
      <c r="O145" s="261"/>
    </row>
    <row r="146" spans="1:15" s="262" customFormat="1" x14ac:dyDescent="0.2">
      <c r="A146" s="292"/>
      <c r="B146" s="292"/>
      <c r="C146" s="261"/>
      <c r="F146" s="283"/>
      <c r="I146" s="261"/>
      <c r="J146" s="261"/>
      <c r="K146" s="261"/>
      <c r="L146" s="261"/>
      <c r="M146" s="261"/>
      <c r="N146" s="261"/>
      <c r="O146" s="261"/>
    </row>
    <row r="147" spans="1:15" s="262" customFormat="1" x14ac:dyDescent="0.2">
      <c r="A147" s="292"/>
      <c r="B147" s="292"/>
      <c r="C147" s="261"/>
      <c r="F147" s="283"/>
      <c r="I147" s="261"/>
      <c r="J147" s="261"/>
      <c r="K147" s="261"/>
      <c r="L147" s="261"/>
      <c r="M147" s="261"/>
      <c r="N147" s="261"/>
      <c r="O147" s="261"/>
    </row>
    <row r="148" spans="1:15" s="262" customFormat="1" x14ac:dyDescent="0.2">
      <c r="A148" s="292"/>
      <c r="B148" s="292"/>
      <c r="C148" s="261"/>
      <c r="F148" s="283"/>
      <c r="I148" s="261"/>
      <c r="J148" s="261"/>
      <c r="K148" s="261"/>
      <c r="L148" s="261"/>
      <c r="M148" s="261"/>
      <c r="N148" s="261"/>
      <c r="O148" s="261"/>
    </row>
    <row r="149" spans="1:15" s="262" customFormat="1" x14ac:dyDescent="0.2">
      <c r="A149" s="292"/>
      <c r="B149" s="292"/>
      <c r="C149" s="261"/>
      <c r="F149" s="283"/>
      <c r="I149" s="261"/>
      <c r="J149" s="261"/>
      <c r="K149" s="261"/>
      <c r="L149" s="261"/>
      <c r="M149" s="261"/>
      <c r="N149" s="261"/>
      <c r="O149" s="261"/>
    </row>
    <row r="150" spans="1:15" s="262" customFormat="1" x14ac:dyDescent="0.2">
      <c r="A150" s="292"/>
      <c r="B150" s="292"/>
      <c r="C150" s="261"/>
      <c r="F150" s="283"/>
      <c r="I150" s="261"/>
      <c r="J150" s="261"/>
      <c r="K150" s="261"/>
      <c r="L150" s="261"/>
      <c r="M150" s="261"/>
      <c r="N150" s="261"/>
      <c r="O150" s="261"/>
    </row>
    <row r="151" spans="1:15" s="262" customFormat="1" x14ac:dyDescent="0.2">
      <c r="A151" s="292"/>
      <c r="B151" s="292"/>
      <c r="C151" s="261"/>
      <c r="F151" s="283"/>
      <c r="I151" s="261"/>
      <c r="J151" s="261"/>
      <c r="K151" s="261"/>
      <c r="L151" s="261"/>
      <c r="M151" s="261"/>
      <c r="N151" s="261"/>
      <c r="O151" s="261"/>
    </row>
    <row r="152" spans="1:15" s="262" customFormat="1" x14ac:dyDescent="0.2">
      <c r="A152" s="292"/>
      <c r="B152" s="292"/>
      <c r="C152" s="261"/>
      <c r="F152" s="283"/>
      <c r="I152" s="261"/>
      <c r="J152" s="261"/>
      <c r="K152" s="261"/>
      <c r="L152" s="261"/>
      <c r="M152" s="261"/>
      <c r="N152" s="261"/>
      <c r="O152" s="261"/>
    </row>
    <row r="153" spans="1:15" s="262" customFormat="1" x14ac:dyDescent="0.2">
      <c r="A153" s="292"/>
      <c r="B153" s="292"/>
      <c r="C153" s="261"/>
      <c r="F153" s="283"/>
      <c r="I153" s="261"/>
      <c r="J153" s="261"/>
      <c r="K153" s="261"/>
      <c r="L153" s="261"/>
      <c r="M153" s="261"/>
      <c r="N153" s="261"/>
      <c r="O153" s="261"/>
    </row>
    <row r="154" spans="1:15" s="262" customFormat="1" x14ac:dyDescent="0.2">
      <c r="A154" s="292"/>
      <c r="B154" s="292"/>
      <c r="C154" s="261"/>
      <c r="F154" s="283"/>
      <c r="I154" s="261"/>
      <c r="J154" s="261"/>
      <c r="K154" s="261"/>
      <c r="L154" s="261"/>
      <c r="M154" s="261"/>
      <c r="N154" s="261"/>
      <c r="O154" s="261"/>
    </row>
    <row r="155" spans="1:15" s="262" customFormat="1" x14ac:dyDescent="0.2">
      <c r="A155" s="292"/>
      <c r="B155" s="292"/>
      <c r="C155" s="261"/>
      <c r="F155" s="283"/>
      <c r="I155" s="261"/>
      <c r="J155" s="261"/>
      <c r="K155" s="261"/>
      <c r="L155" s="261"/>
      <c r="M155" s="261"/>
      <c r="N155" s="261"/>
      <c r="O155" s="261"/>
    </row>
    <row r="156" spans="1:15" s="262" customFormat="1" x14ac:dyDescent="0.2">
      <c r="A156" s="292"/>
      <c r="B156" s="292"/>
      <c r="C156" s="261"/>
      <c r="F156" s="283"/>
      <c r="I156" s="261"/>
      <c r="J156" s="261"/>
      <c r="K156" s="261"/>
      <c r="L156" s="261"/>
      <c r="M156" s="261"/>
      <c r="N156" s="261"/>
      <c r="O156" s="261"/>
    </row>
    <row r="157" spans="1:15" s="262" customFormat="1" x14ac:dyDescent="0.2">
      <c r="A157" s="292"/>
      <c r="B157" s="292"/>
      <c r="C157" s="261"/>
      <c r="F157" s="283"/>
      <c r="I157" s="261"/>
      <c r="J157" s="261"/>
      <c r="K157" s="261"/>
      <c r="L157" s="261"/>
      <c r="M157" s="261"/>
      <c r="N157" s="261"/>
      <c r="O157" s="261"/>
    </row>
    <row r="158" spans="1:15" s="262" customFormat="1" x14ac:dyDescent="0.2">
      <c r="A158" s="292"/>
      <c r="B158" s="292"/>
      <c r="C158" s="261"/>
      <c r="F158" s="283"/>
      <c r="I158" s="261"/>
      <c r="J158" s="261"/>
      <c r="K158" s="261"/>
      <c r="L158" s="261"/>
      <c r="M158" s="261"/>
      <c r="N158" s="261"/>
      <c r="O158" s="261"/>
    </row>
    <row r="159" spans="1:15" s="262" customFormat="1" x14ac:dyDescent="0.2">
      <c r="A159" s="292"/>
      <c r="B159" s="292"/>
      <c r="C159" s="261"/>
      <c r="F159" s="283"/>
      <c r="I159" s="261"/>
      <c r="J159" s="261"/>
      <c r="K159" s="261"/>
      <c r="L159" s="261"/>
      <c r="M159" s="261"/>
      <c r="N159" s="261"/>
      <c r="O159" s="261"/>
    </row>
    <row r="160" spans="1:15" s="262" customFormat="1" x14ac:dyDescent="0.2">
      <c r="A160" s="292"/>
      <c r="B160" s="292"/>
      <c r="C160" s="261"/>
      <c r="F160" s="283"/>
      <c r="I160" s="261"/>
      <c r="J160" s="261"/>
      <c r="K160" s="261"/>
      <c r="L160" s="261"/>
      <c r="M160" s="261"/>
      <c r="N160" s="261"/>
      <c r="O160" s="261"/>
    </row>
    <row r="161" spans="1:15" s="262" customFormat="1" x14ac:dyDescent="0.2">
      <c r="A161" s="292"/>
      <c r="B161" s="292"/>
      <c r="C161" s="261"/>
      <c r="F161" s="283"/>
      <c r="I161" s="261"/>
      <c r="J161" s="261"/>
      <c r="K161" s="261"/>
      <c r="L161" s="261"/>
      <c r="M161" s="261"/>
      <c r="N161" s="261"/>
      <c r="O161" s="261"/>
    </row>
    <row r="162" spans="1:15" s="262" customFormat="1" x14ac:dyDescent="0.2">
      <c r="A162" s="292"/>
      <c r="B162" s="292"/>
      <c r="C162" s="261"/>
      <c r="F162" s="283"/>
      <c r="I162" s="261"/>
      <c r="J162" s="261"/>
      <c r="K162" s="261"/>
      <c r="L162" s="261"/>
      <c r="M162" s="261"/>
      <c r="N162" s="261"/>
      <c r="O162" s="261"/>
    </row>
    <row r="163" spans="1:15" s="262" customFormat="1" x14ac:dyDescent="0.2">
      <c r="A163" s="292"/>
      <c r="B163" s="292"/>
      <c r="C163" s="261"/>
      <c r="F163" s="283"/>
      <c r="I163" s="261"/>
      <c r="J163" s="261"/>
      <c r="K163" s="261"/>
      <c r="L163" s="261"/>
      <c r="M163" s="261"/>
      <c r="N163" s="261"/>
      <c r="O163" s="261"/>
    </row>
    <row r="164" spans="1:15" s="262" customFormat="1" x14ac:dyDescent="0.2">
      <c r="A164" s="292"/>
      <c r="B164" s="292"/>
      <c r="C164" s="261"/>
      <c r="F164" s="283"/>
      <c r="I164" s="261"/>
      <c r="J164" s="261"/>
      <c r="K164" s="261"/>
      <c r="L164" s="261"/>
      <c r="M164" s="261"/>
      <c r="N164" s="261"/>
      <c r="O164" s="261"/>
    </row>
    <row r="165" spans="1:15" s="262" customFormat="1" x14ac:dyDescent="0.2">
      <c r="A165" s="292"/>
      <c r="B165" s="292"/>
      <c r="C165" s="261"/>
      <c r="F165" s="283"/>
      <c r="I165" s="261"/>
      <c r="J165" s="261"/>
      <c r="K165" s="261"/>
      <c r="L165" s="261"/>
      <c r="M165" s="261"/>
      <c r="N165" s="261"/>
      <c r="O165" s="261"/>
    </row>
    <row r="166" spans="1:15" s="262" customFormat="1" x14ac:dyDescent="0.2">
      <c r="A166" s="292"/>
      <c r="B166" s="292"/>
      <c r="C166" s="261"/>
      <c r="F166" s="283"/>
      <c r="I166" s="261"/>
      <c r="J166" s="261"/>
      <c r="K166" s="261"/>
      <c r="L166" s="261"/>
      <c r="M166" s="261"/>
      <c r="N166" s="261"/>
      <c r="O166" s="261"/>
    </row>
    <row r="167" spans="1:15" s="262" customFormat="1" x14ac:dyDescent="0.2">
      <c r="A167" s="292"/>
      <c r="B167" s="292"/>
      <c r="C167" s="261"/>
      <c r="F167" s="283"/>
      <c r="I167" s="261"/>
      <c r="J167" s="261"/>
      <c r="K167" s="261"/>
      <c r="L167" s="261"/>
      <c r="M167" s="261"/>
      <c r="N167" s="261"/>
      <c r="O167" s="261"/>
    </row>
    <row r="168" spans="1:15" s="262" customFormat="1" x14ac:dyDescent="0.2">
      <c r="A168" s="292"/>
      <c r="B168" s="292"/>
      <c r="C168" s="261"/>
      <c r="F168" s="283"/>
      <c r="I168" s="261"/>
      <c r="J168" s="261"/>
      <c r="K168" s="261"/>
      <c r="L168" s="261"/>
      <c r="M168" s="261"/>
      <c r="N168" s="261"/>
      <c r="O168" s="261"/>
    </row>
    <row r="169" spans="1:15" s="262" customFormat="1" x14ac:dyDescent="0.2">
      <c r="A169" s="292"/>
      <c r="B169" s="292"/>
      <c r="C169" s="261"/>
      <c r="F169" s="283"/>
      <c r="I169" s="261"/>
      <c r="J169" s="261"/>
      <c r="K169" s="261"/>
      <c r="L169" s="261"/>
      <c r="M169" s="261"/>
      <c r="N169" s="261"/>
      <c r="O169" s="261"/>
    </row>
    <row r="170" spans="1:15" s="262" customFormat="1" x14ac:dyDescent="0.2">
      <c r="A170" s="292"/>
      <c r="B170" s="292"/>
      <c r="C170" s="261"/>
      <c r="F170" s="283"/>
      <c r="I170" s="261"/>
      <c r="J170" s="261"/>
      <c r="K170" s="261"/>
      <c r="L170" s="261"/>
      <c r="M170" s="261"/>
      <c r="N170" s="261"/>
      <c r="O170" s="261"/>
    </row>
    <row r="171" spans="1:15" s="262" customFormat="1" x14ac:dyDescent="0.2">
      <c r="A171" s="292"/>
      <c r="B171" s="292"/>
      <c r="C171" s="261"/>
      <c r="F171" s="283"/>
      <c r="I171" s="261"/>
      <c r="J171" s="261"/>
      <c r="K171" s="261"/>
      <c r="L171" s="261"/>
      <c r="M171" s="261"/>
      <c r="N171" s="261"/>
      <c r="O171" s="261"/>
    </row>
    <row r="172" spans="1:15" s="262" customFormat="1" x14ac:dyDescent="0.2">
      <c r="A172" s="282"/>
      <c r="B172" s="282"/>
      <c r="C172" s="261"/>
      <c r="F172" s="283"/>
      <c r="I172" s="261"/>
      <c r="J172" s="261"/>
      <c r="K172" s="261"/>
      <c r="L172" s="261"/>
      <c r="M172" s="261"/>
      <c r="N172" s="261"/>
      <c r="O172" s="261"/>
    </row>
    <row r="173" spans="1:15" s="262" customFormat="1" x14ac:dyDescent="0.2">
      <c r="A173" s="282"/>
      <c r="B173" s="282"/>
      <c r="C173" s="261"/>
      <c r="F173" s="283"/>
      <c r="I173" s="261"/>
      <c r="J173" s="261"/>
      <c r="K173" s="261"/>
      <c r="L173" s="261"/>
      <c r="M173" s="261"/>
      <c r="N173" s="261"/>
      <c r="O173" s="261"/>
    </row>
    <row r="174" spans="1:15" s="262" customFormat="1" x14ac:dyDescent="0.2">
      <c r="A174" s="282"/>
      <c r="B174" s="282"/>
      <c r="C174" s="261"/>
      <c r="F174" s="283"/>
      <c r="I174" s="261"/>
      <c r="J174" s="261"/>
      <c r="K174" s="261"/>
      <c r="L174" s="261"/>
      <c r="M174" s="261"/>
      <c r="N174" s="261"/>
      <c r="O174" s="261"/>
    </row>
    <row r="175" spans="1:15" s="262" customFormat="1" x14ac:dyDescent="0.2">
      <c r="A175" s="282"/>
      <c r="B175" s="282"/>
      <c r="C175" s="261"/>
      <c r="F175" s="283"/>
      <c r="I175" s="261"/>
      <c r="J175" s="261"/>
      <c r="K175" s="261"/>
      <c r="L175" s="261"/>
      <c r="M175" s="261"/>
      <c r="N175" s="261"/>
      <c r="O175" s="261"/>
    </row>
    <row r="176" spans="1:15" s="262" customFormat="1" x14ac:dyDescent="0.2">
      <c r="A176" s="282"/>
      <c r="B176" s="282"/>
      <c r="C176" s="261"/>
      <c r="F176" s="283"/>
      <c r="I176" s="261"/>
      <c r="J176" s="261"/>
      <c r="K176" s="261"/>
      <c r="L176" s="261"/>
      <c r="M176" s="261"/>
      <c r="N176" s="261"/>
      <c r="O176" s="261"/>
    </row>
    <row r="177" spans="1:15" s="262" customFormat="1" x14ac:dyDescent="0.2">
      <c r="A177" s="282"/>
      <c r="B177" s="282"/>
      <c r="C177" s="261"/>
      <c r="F177" s="283"/>
      <c r="I177" s="261"/>
      <c r="J177" s="261"/>
      <c r="K177" s="261"/>
      <c r="L177" s="261"/>
      <c r="M177" s="261"/>
      <c r="N177" s="261"/>
      <c r="O177" s="261"/>
    </row>
    <row r="178" spans="1:15" s="262" customFormat="1" x14ac:dyDescent="0.2">
      <c r="A178" s="282"/>
      <c r="B178" s="282"/>
      <c r="C178" s="261"/>
      <c r="F178" s="283"/>
      <c r="I178" s="261"/>
      <c r="J178" s="261"/>
      <c r="K178" s="261"/>
      <c r="L178" s="261"/>
      <c r="M178" s="261"/>
      <c r="N178" s="261"/>
      <c r="O178" s="261"/>
    </row>
    <row r="179" spans="1:15" s="262" customFormat="1" x14ac:dyDescent="0.2">
      <c r="A179" s="282"/>
      <c r="B179" s="282"/>
      <c r="C179" s="261"/>
      <c r="F179" s="283"/>
      <c r="I179" s="261"/>
      <c r="J179" s="261"/>
      <c r="K179" s="261"/>
      <c r="L179" s="261"/>
      <c r="M179" s="261"/>
      <c r="N179" s="261"/>
      <c r="O179" s="261"/>
    </row>
    <row r="180" spans="1:15" s="262" customFormat="1" x14ac:dyDescent="0.2">
      <c r="A180" s="282"/>
      <c r="B180" s="282"/>
      <c r="C180" s="261"/>
      <c r="F180" s="283"/>
      <c r="I180" s="261"/>
      <c r="J180" s="261"/>
      <c r="K180" s="261"/>
      <c r="L180" s="261"/>
      <c r="M180" s="261"/>
      <c r="N180" s="261"/>
      <c r="O180" s="261"/>
    </row>
    <row r="181" spans="1:15" s="262" customFormat="1" x14ac:dyDescent="0.2">
      <c r="A181" s="282"/>
      <c r="B181" s="282"/>
      <c r="C181" s="261"/>
      <c r="F181" s="283"/>
      <c r="I181" s="261"/>
      <c r="J181" s="261"/>
      <c r="K181" s="261"/>
      <c r="L181" s="261"/>
      <c r="M181" s="261"/>
      <c r="N181" s="261"/>
      <c r="O181" s="261"/>
    </row>
    <row r="182" spans="1:15" s="262" customFormat="1" x14ac:dyDescent="0.2">
      <c r="A182" s="282"/>
      <c r="B182" s="282"/>
      <c r="C182" s="261"/>
      <c r="F182" s="283"/>
      <c r="I182" s="261"/>
      <c r="J182" s="261"/>
      <c r="K182" s="261"/>
      <c r="L182" s="261"/>
      <c r="M182" s="261"/>
      <c r="N182" s="261"/>
      <c r="O182" s="261"/>
    </row>
    <row r="183" spans="1:15" s="262" customFormat="1" x14ac:dyDescent="0.2">
      <c r="A183" s="282"/>
      <c r="B183" s="282"/>
      <c r="C183" s="261"/>
      <c r="F183" s="283"/>
      <c r="I183" s="261"/>
      <c r="J183" s="261"/>
      <c r="K183" s="261"/>
      <c r="L183" s="261"/>
      <c r="M183" s="261"/>
      <c r="N183" s="261"/>
      <c r="O183" s="261"/>
    </row>
    <row r="184" spans="1:15" s="262" customFormat="1" x14ac:dyDescent="0.2">
      <c r="A184" s="282"/>
      <c r="B184" s="282"/>
      <c r="C184" s="261"/>
      <c r="F184" s="283"/>
      <c r="I184" s="261"/>
      <c r="J184" s="261"/>
      <c r="K184" s="261"/>
      <c r="L184" s="261"/>
      <c r="M184" s="261"/>
      <c r="N184" s="261"/>
      <c r="O184" s="261"/>
    </row>
    <row r="185" spans="1:15" s="262" customFormat="1" x14ac:dyDescent="0.2">
      <c r="A185" s="282"/>
      <c r="B185" s="282"/>
      <c r="C185" s="261"/>
      <c r="F185" s="283"/>
      <c r="I185" s="261"/>
      <c r="J185" s="261"/>
      <c r="K185" s="261"/>
      <c r="L185" s="261"/>
      <c r="M185" s="261"/>
      <c r="N185" s="261"/>
      <c r="O185" s="261"/>
    </row>
    <row r="186" spans="1:15" s="262" customFormat="1" x14ac:dyDescent="0.2">
      <c r="A186" s="282"/>
      <c r="B186" s="282"/>
      <c r="C186" s="261"/>
      <c r="F186" s="283"/>
      <c r="I186" s="261"/>
      <c r="J186" s="261"/>
      <c r="K186" s="261"/>
      <c r="L186" s="261"/>
      <c r="M186" s="261"/>
      <c r="N186" s="261"/>
      <c r="O186" s="261"/>
    </row>
    <row r="187" spans="1:15" s="262" customFormat="1" x14ac:dyDescent="0.2">
      <c r="A187" s="282"/>
      <c r="B187" s="282"/>
      <c r="C187" s="261"/>
      <c r="F187" s="283"/>
      <c r="I187" s="261"/>
      <c r="J187" s="261"/>
      <c r="K187" s="261"/>
      <c r="L187" s="261"/>
      <c r="M187" s="261"/>
      <c r="N187" s="261"/>
      <c r="O187" s="261"/>
    </row>
    <row r="188" spans="1:15" s="262" customFormat="1" x14ac:dyDescent="0.2">
      <c r="A188" s="282"/>
      <c r="B188" s="282"/>
      <c r="C188" s="261"/>
      <c r="F188" s="283"/>
      <c r="I188" s="261"/>
      <c r="J188" s="261"/>
      <c r="K188" s="261"/>
      <c r="L188" s="261"/>
      <c r="M188" s="261"/>
      <c r="N188" s="261"/>
      <c r="O188" s="261"/>
    </row>
    <row r="189" spans="1:15" s="262" customFormat="1" x14ac:dyDescent="0.2">
      <c r="A189" s="282"/>
      <c r="B189" s="282"/>
      <c r="C189" s="261"/>
      <c r="F189" s="283"/>
      <c r="I189" s="261"/>
      <c r="J189" s="261"/>
      <c r="K189" s="261"/>
      <c r="L189" s="261"/>
      <c r="M189" s="261"/>
      <c r="N189" s="261"/>
      <c r="O189" s="261"/>
    </row>
    <row r="190" spans="1:15" s="262" customFormat="1" x14ac:dyDescent="0.2">
      <c r="A190" s="282"/>
      <c r="B190" s="282"/>
      <c r="C190" s="261"/>
      <c r="F190" s="283"/>
      <c r="I190" s="261"/>
      <c r="J190" s="261"/>
      <c r="K190" s="261"/>
      <c r="L190" s="261"/>
      <c r="M190" s="261"/>
      <c r="N190" s="261"/>
      <c r="O190" s="261"/>
    </row>
    <row r="191" spans="1:15" s="262" customFormat="1" x14ac:dyDescent="0.2">
      <c r="A191" s="282"/>
      <c r="B191" s="282"/>
      <c r="C191" s="261"/>
      <c r="F191" s="283"/>
      <c r="I191" s="261"/>
      <c r="J191" s="261"/>
      <c r="K191" s="261"/>
      <c r="L191" s="261"/>
      <c r="M191" s="261"/>
      <c r="N191" s="261"/>
      <c r="O191" s="261"/>
    </row>
    <row r="192" spans="1:15" s="262" customFormat="1" x14ac:dyDescent="0.2">
      <c r="A192" s="282"/>
      <c r="B192" s="282"/>
      <c r="C192" s="261"/>
      <c r="F192" s="283"/>
      <c r="I192" s="261"/>
      <c r="J192" s="261"/>
      <c r="K192" s="261"/>
      <c r="L192" s="261"/>
      <c r="M192" s="261"/>
      <c r="N192" s="261"/>
      <c r="O192" s="261"/>
    </row>
    <row r="193" spans="1:15" s="262" customFormat="1" x14ac:dyDescent="0.2">
      <c r="A193" s="282"/>
      <c r="B193" s="282"/>
      <c r="C193" s="261"/>
      <c r="F193" s="283"/>
      <c r="I193" s="261"/>
      <c r="J193" s="261"/>
      <c r="K193" s="261"/>
      <c r="L193" s="261"/>
      <c r="M193" s="261"/>
      <c r="N193" s="261"/>
      <c r="O193" s="261"/>
    </row>
    <row r="194" spans="1:15" s="262" customFormat="1" x14ac:dyDescent="0.2">
      <c r="A194" s="282"/>
      <c r="B194" s="282"/>
      <c r="C194" s="261"/>
      <c r="F194" s="283"/>
      <c r="I194" s="261"/>
      <c r="J194" s="261"/>
      <c r="K194" s="261"/>
      <c r="L194" s="261"/>
      <c r="M194" s="261"/>
      <c r="N194" s="261"/>
      <c r="O194" s="261"/>
    </row>
    <row r="195" spans="1:15" s="262" customFormat="1" x14ac:dyDescent="0.2">
      <c r="A195" s="282"/>
      <c r="B195" s="282"/>
      <c r="C195" s="261"/>
      <c r="F195" s="283"/>
      <c r="I195" s="261"/>
      <c r="J195" s="261"/>
      <c r="K195" s="261"/>
      <c r="L195" s="261"/>
      <c r="M195" s="261"/>
      <c r="N195" s="261"/>
      <c r="O195" s="261"/>
    </row>
    <row r="196" spans="1:15" s="262" customFormat="1" x14ac:dyDescent="0.2">
      <c r="A196" s="282"/>
      <c r="B196" s="282"/>
      <c r="C196" s="261"/>
      <c r="F196" s="283"/>
      <c r="I196" s="261"/>
      <c r="J196" s="261"/>
      <c r="K196" s="261"/>
      <c r="L196" s="261"/>
      <c r="M196" s="261"/>
      <c r="N196" s="261"/>
      <c r="O196" s="261"/>
    </row>
    <row r="197" spans="1:15" s="262" customFormat="1" x14ac:dyDescent="0.2">
      <c r="A197" s="282"/>
      <c r="B197" s="282"/>
      <c r="C197" s="261"/>
      <c r="F197" s="283"/>
      <c r="I197" s="261"/>
      <c r="J197" s="261"/>
      <c r="K197" s="261"/>
      <c r="L197" s="261"/>
      <c r="M197" s="261"/>
      <c r="N197" s="261"/>
      <c r="O197" s="261"/>
    </row>
    <row r="198" spans="1:15" s="262" customFormat="1" x14ac:dyDescent="0.2">
      <c r="A198" s="282"/>
      <c r="B198" s="282"/>
      <c r="C198" s="261"/>
      <c r="F198" s="283"/>
      <c r="I198" s="261"/>
      <c r="J198" s="261"/>
      <c r="K198" s="261"/>
      <c r="L198" s="261"/>
      <c r="M198" s="261"/>
      <c r="N198" s="261"/>
      <c r="O198" s="261"/>
    </row>
    <row r="199" spans="1:15" s="72" customFormat="1" x14ac:dyDescent="0.2">
      <c r="A199" s="293"/>
      <c r="B199" s="293"/>
      <c r="D199" s="70"/>
      <c r="E199" s="70"/>
      <c r="F199" s="71"/>
      <c r="G199" s="70"/>
      <c r="H199" s="70"/>
    </row>
    <row r="200" spans="1:15" s="72" customFormat="1" hidden="1" x14ac:dyDescent="0.2">
      <c r="A200" s="68" t="s">
        <v>34</v>
      </c>
      <c r="B200" s="68" t="str">
        <f>IF($D$7="МУЖЧИНЫ И ЖЕНЩИНЫ","МУЖЧИНЫ",IF($D$7="ДО 19 ЛЕТ","ЮНИОРЫ","ЮНОШИ"))</f>
        <v>МУЖЧИНЫ</v>
      </c>
      <c r="C200" s="69" t="s">
        <v>35</v>
      </c>
      <c r="D200" s="69" t="s">
        <v>36</v>
      </c>
      <c r="E200" s="70"/>
      <c r="F200" s="70"/>
      <c r="G200" s="71"/>
      <c r="H200" s="70"/>
      <c r="I200" s="70"/>
    </row>
    <row r="201" spans="1:15" s="72" customFormat="1" hidden="1" x14ac:dyDescent="0.2">
      <c r="A201" s="68" t="s">
        <v>37</v>
      </c>
      <c r="B201" s="68" t="str">
        <f>IF($D$7="МУЖЧИНЫ И ЖЕНЩИНЫ","ЖЕНЩИНЫ",IF($D$7="ДО 19 ЛЕТ","ЮНИОРКИ","ДЕВУШКИ"))</f>
        <v>ЖЕНЩИНЫ</v>
      </c>
      <c r="C201" s="69" t="s">
        <v>38</v>
      </c>
      <c r="D201" s="69" t="s">
        <v>39</v>
      </c>
      <c r="E201" s="70"/>
      <c r="F201" s="70"/>
      <c r="G201" s="71"/>
      <c r="H201" s="70"/>
      <c r="I201" s="70"/>
    </row>
    <row r="202" spans="1:15" s="72" customFormat="1" hidden="1" x14ac:dyDescent="0.2">
      <c r="A202" s="68" t="s">
        <v>40</v>
      </c>
      <c r="B202" s="68" t="str">
        <f>IF($D$7="МУЖЧИНЫ И ЖЕНЩИНЫ","МУЖЧИНЫ И ЖЕНЩИНЫ",IF($D$7="ДО 19 ЛЕТ","ЮНИОРЫ И ЮНИОРКИ","ЮНОШИ И ДЕВУШКИ"))</f>
        <v>МУЖЧИНЫ И ЖЕНЩИНЫ</v>
      </c>
      <c r="C202" s="69" t="s">
        <v>41</v>
      </c>
      <c r="D202" s="69" t="s">
        <v>42</v>
      </c>
      <c r="E202" s="70"/>
      <c r="F202" s="70"/>
      <c r="G202" s="71"/>
      <c r="H202" s="70"/>
      <c r="I202" s="70"/>
    </row>
    <row r="203" spans="1:15" s="72" customFormat="1" hidden="1" x14ac:dyDescent="0.2">
      <c r="A203" s="68" t="s">
        <v>43</v>
      </c>
      <c r="B203" s="68"/>
      <c r="C203" s="69" t="s">
        <v>44</v>
      </c>
      <c r="D203" s="69" t="s">
        <v>45</v>
      </c>
      <c r="E203" s="70"/>
      <c r="F203" s="70"/>
      <c r="G203" s="71"/>
      <c r="H203" s="70"/>
      <c r="I203" s="70"/>
    </row>
    <row r="204" spans="1:15" s="72" customFormat="1" hidden="1" x14ac:dyDescent="0.2">
      <c r="A204" s="68" t="s">
        <v>46</v>
      </c>
      <c r="B204" s="68"/>
      <c r="C204" s="69" t="s">
        <v>47</v>
      </c>
      <c r="D204" s="69" t="s">
        <v>48</v>
      </c>
      <c r="E204" s="70"/>
      <c r="F204" s="70"/>
      <c r="G204" s="71"/>
      <c r="H204" s="70"/>
      <c r="I204" s="70"/>
    </row>
    <row r="205" spans="1:15" s="72" customFormat="1" hidden="1" x14ac:dyDescent="0.2">
      <c r="A205" s="68" t="s">
        <v>49</v>
      </c>
      <c r="B205" s="68"/>
      <c r="C205" s="69" t="s">
        <v>50</v>
      </c>
      <c r="D205" s="69"/>
      <c r="E205" s="70"/>
      <c r="F205" s="70"/>
      <c r="G205" s="71"/>
      <c r="H205" s="70"/>
      <c r="I205" s="70"/>
    </row>
    <row r="206" spans="1:15" s="72" customFormat="1" hidden="1" x14ac:dyDescent="0.2">
      <c r="A206" s="68"/>
      <c r="B206" s="68"/>
      <c r="C206" s="69" t="s">
        <v>51</v>
      </c>
      <c r="D206" s="69"/>
      <c r="E206" s="70"/>
      <c r="F206" s="70"/>
      <c r="G206" s="71"/>
      <c r="H206" s="70"/>
      <c r="I206" s="70"/>
    </row>
    <row r="207" spans="1:15" s="72" customFormat="1" x14ac:dyDescent="0.2">
      <c r="A207" s="293"/>
      <c r="B207" s="293"/>
      <c r="D207" s="70"/>
      <c r="E207" s="70"/>
      <c r="F207" s="71"/>
      <c r="G207" s="70"/>
      <c r="H207" s="70"/>
    </row>
    <row r="208" spans="1:15" s="262" customFormat="1" x14ac:dyDescent="0.2">
      <c r="A208" s="282"/>
      <c r="B208" s="282"/>
      <c r="C208" s="261"/>
      <c r="F208" s="283"/>
      <c r="I208" s="261"/>
      <c r="J208" s="261"/>
      <c r="K208" s="261"/>
      <c r="L208" s="261"/>
      <c r="M208" s="261"/>
      <c r="N208" s="261"/>
      <c r="O208" s="261"/>
    </row>
    <row r="209" spans="1:15" s="262" customFormat="1" x14ac:dyDescent="0.2">
      <c r="A209" s="282"/>
      <c r="B209" s="282"/>
      <c r="C209" s="261"/>
      <c r="F209" s="283"/>
      <c r="I209" s="261"/>
      <c r="J209" s="261"/>
      <c r="K209" s="261"/>
      <c r="L209" s="261"/>
      <c r="M209" s="261"/>
      <c r="N209" s="261"/>
      <c r="O209" s="261"/>
    </row>
    <row r="210" spans="1:15" s="262" customFormat="1" x14ac:dyDescent="0.2">
      <c r="A210" s="282"/>
      <c r="B210" s="282"/>
      <c r="C210" s="261"/>
      <c r="F210" s="283"/>
      <c r="I210" s="261"/>
      <c r="J210" s="261"/>
      <c r="K210" s="261"/>
      <c r="L210" s="261"/>
      <c r="M210" s="261"/>
      <c r="N210" s="261"/>
      <c r="O210" s="261"/>
    </row>
    <row r="211" spans="1:15" s="262" customFormat="1" x14ac:dyDescent="0.2">
      <c r="A211" s="282"/>
      <c r="B211" s="282"/>
      <c r="C211" s="261"/>
      <c r="F211" s="283"/>
      <c r="I211" s="261"/>
      <c r="J211" s="261"/>
      <c r="K211" s="261"/>
      <c r="L211" s="261"/>
      <c r="M211" s="261"/>
      <c r="N211" s="261"/>
      <c r="O211" s="261"/>
    </row>
    <row r="212" spans="1:15" s="262" customFormat="1" x14ac:dyDescent="0.2">
      <c r="A212" s="282"/>
      <c r="B212" s="282"/>
      <c r="C212" s="261"/>
      <c r="F212" s="283"/>
      <c r="I212" s="261"/>
      <c r="J212" s="261"/>
      <c r="K212" s="261"/>
      <c r="L212" s="261"/>
      <c r="M212" s="261"/>
      <c r="N212" s="261"/>
      <c r="O212" s="261"/>
    </row>
    <row r="213" spans="1:15" s="262" customFormat="1" x14ac:dyDescent="0.2">
      <c r="A213" s="282"/>
      <c r="B213" s="282"/>
      <c r="C213" s="261"/>
      <c r="F213" s="283"/>
      <c r="I213" s="261"/>
      <c r="J213" s="261"/>
      <c r="K213" s="261"/>
      <c r="L213" s="261"/>
      <c r="M213" s="261"/>
      <c r="N213" s="261"/>
      <c r="O213" s="261"/>
    </row>
    <row r="214" spans="1:15" s="262" customFormat="1" x14ac:dyDescent="0.2">
      <c r="A214" s="282"/>
      <c r="B214" s="282"/>
      <c r="C214" s="261"/>
      <c r="F214" s="283"/>
      <c r="I214" s="261"/>
      <c r="J214" s="261"/>
      <c r="K214" s="261"/>
      <c r="L214" s="261"/>
      <c r="M214" s="261"/>
      <c r="N214" s="261"/>
      <c r="O214" s="261"/>
    </row>
    <row r="215" spans="1:15" s="262" customFormat="1" x14ac:dyDescent="0.2">
      <c r="A215" s="282"/>
      <c r="B215" s="282"/>
      <c r="C215" s="261"/>
      <c r="F215" s="283"/>
      <c r="I215" s="261"/>
      <c r="J215" s="261"/>
      <c r="K215" s="261"/>
      <c r="L215" s="261"/>
      <c r="M215" s="261"/>
      <c r="N215" s="261"/>
      <c r="O215" s="261"/>
    </row>
    <row r="216" spans="1:15" s="262" customFormat="1" x14ac:dyDescent="0.2">
      <c r="A216" s="282"/>
      <c r="B216" s="282"/>
      <c r="C216" s="261"/>
      <c r="F216" s="283"/>
      <c r="I216" s="261"/>
      <c r="J216" s="261"/>
      <c r="K216" s="261"/>
      <c r="L216" s="261"/>
      <c r="M216" s="261"/>
      <c r="N216" s="261"/>
      <c r="O216" s="261"/>
    </row>
    <row r="217" spans="1:15" s="262" customFormat="1" x14ac:dyDescent="0.2">
      <c r="A217" s="282"/>
      <c r="B217" s="282"/>
      <c r="C217" s="261"/>
      <c r="F217" s="283"/>
      <c r="I217" s="261"/>
      <c r="J217" s="261"/>
      <c r="K217" s="261"/>
      <c r="L217" s="261"/>
      <c r="M217" s="261"/>
      <c r="N217" s="261"/>
      <c r="O217" s="261"/>
    </row>
    <row r="218" spans="1:15" s="262" customFormat="1" x14ac:dyDescent="0.2">
      <c r="A218" s="282"/>
      <c r="B218" s="282"/>
      <c r="C218" s="261"/>
      <c r="F218" s="283"/>
      <c r="I218" s="261"/>
      <c r="J218" s="261"/>
      <c r="K218" s="261"/>
      <c r="L218" s="261"/>
      <c r="M218" s="261"/>
      <c r="N218" s="261"/>
      <c r="O218" s="261"/>
    </row>
    <row r="219" spans="1:15" s="262" customFormat="1" x14ac:dyDescent="0.2">
      <c r="A219" s="282"/>
      <c r="B219" s="282"/>
      <c r="C219" s="261"/>
      <c r="F219" s="283"/>
      <c r="I219" s="261"/>
      <c r="J219" s="261"/>
      <c r="K219" s="261"/>
      <c r="L219" s="261"/>
      <c r="M219" s="261"/>
      <c r="N219" s="261"/>
      <c r="O219" s="261"/>
    </row>
    <row r="220" spans="1:15" s="262" customFormat="1" x14ac:dyDescent="0.2">
      <c r="A220" s="282"/>
      <c r="B220" s="282"/>
      <c r="C220" s="261"/>
      <c r="F220" s="283"/>
      <c r="I220" s="261"/>
      <c r="J220" s="261"/>
      <c r="K220" s="261"/>
      <c r="L220" s="261"/>
      <c r="M220" s="261"/>
      <c r="N220" s="261"/>
      <c r="O220" s="261"/>
    </row>
    <row r="221" spans="1:15" s="262" customFormat="1" x14ac:dyDescent="0.2">
      <c r="A221" s="282"/>
      <c r="B221" s="282"/>
      <c r="C221" s="261"/>
      <c r="F221" s="283"/>
      <c r="I221" s="261"/>
      <c r="J221" s="261"/>
      <c r="K221" s="261"/>
      <c r="L221" s="261"/>
      <c r="M221" s="261"/>
      <c r="N221" s="261"/>
      <c r="O221" s="261"/>
    </row>
    <row r="222" spans="1:15" s="262" customFormat="1" x14ac:dyDescent="0.2">
      <c r="A222" s="282"/>
      <c r="B222" s="282"/>
      <c r="C222" s="261"/>
      <c r="F222" s="283"/>
      <c r="I222" s="261"/>
      <c r="J222" s="261"/>
      <c r="K222" s="261"/>
      <c r="L222" s="261"/>
      <c r="M222" s="261"/>
      <c r="N222" s="261"/>
      <c r="O222" s="261"/>
    </row>
    <row r="223" spans="1:15" s="262" customFormat="1" x14ac:dyDescent="0.2">
      <c r="A223" s="282"/>
      <c r="B223" s="282"/>
      <c r="C223" s="261"/>
      <c r="F223" s="283"/>
      <c r="I223" s="261"/>
      <c r="J223" s="261"/>
      <c r="K223" s="261"/>
      <c r="L223" s="261"/>
      <c r="M223" s="261"/>
      <c r="N223" s="261"/>
      <c r="O223" s="261"/>
    </row>
    <row r="224" spans="1:15" s="262" customFormat="1" x14ac:dyDescent="0.2">
      <c r="A224" s="282"/>
      <c r="B224" s="282"/>
      <c r="C224" s="261"/>
      <c r="F224" s="283"/>
      <c r="I224" s="261"/>
      <c r="J224" s="261"/>
      <c r="K224" s="261"/>
      <c r="L224" s="261"/>
      <c r="M224" s="261"/>
      <c r="N224" s="261"/>
      <c r="O224" s="261"/>
    </row>
    <row r="225" spans="1:15" s="262" customFormat="1" x14ac:dyDescent="0.2">
      <c r="A225" s="282"/>
      <c r="B225" s="282"/>
      <c r="C225" s="261"/>
      <c r="F225" s="283"/>
      <c r="I225" s="261"/>
      <c r="J225" s="261"/>
      <c r="K225" s="261"/>
      <c r="L225" s="261"/>
      <c r="M225" s="261"/>
      <c r="N225" s="261"/>
      <c r="O225" s="261"/>
    </row>
    <row r="226" spans="1:15" s="262" customFormat="1" x14ac:dyDescent="0.2">
      <c r="A226" s="282"/>
      <c r="B226" s="282"/>
      <c r="C226" s="261"/>
      <c r="F226" s="283"/>
      <c r="I226" s="261"/>
      <c r="J226" s="261"/>
      <c r="K226" s="261"/>
      <c r="L226" s="261"/>
      <c r="M226" s="261"/>
      <c r="N226" s="261"/>
      <c r="O226" s="261"/>
    </row>
    <row r="227" spans="1:15" s="262" customFormat="1" x14ac:dyDescent="0.2">
      <c r="A227" s="282"/>
      <c r="B227" s="282"/>
      <c r="C227" s="261"/>
      <c r="F227" s="283"/>
      <c r="I227" s="261"/>
      <c r="J227" s="261"/>
      <c r="K227" s="261"/>
      <c r="L227" s="261"/>
      <c r="M227" s="261"/>
      <c r="N227" s="261"/>
      <c r="O227" s="261"/>
    </row>
    <row r="228" spans="1:15" s="262" customFormat="1" x14ac:dyDescent="0.2">
      <c r="A228" s="282"/>
      <c r="B228" s="282"/>
      <c r="C228" s="261"/>
      <c r="F228" s="283"/>
      <c r="I228" s="261"/>
      <c r="J228" s="261"/>
      <c r="K228" s="261"/>
      <c r="L228" s="261"/>
      <c r="M228" s="261"/>
      <c r="N228" s="261"/>
      <c r="O228" s="261"/>
    </row>
    <row r="229" spans="1:15" s="262" customFormat="1" x14ac:dyDescent="0.2">
      <c r="A229" s="282"/>
      <c r="B229" s="282"/>
      <c r="C229" s="261"/>
      <c r="F229" s="283"/>
      <c r="I229" s="261"/>
      <c r="J229" s="261"/>
      <c r="K229" s="261"/>
      <c r="L229" s="261"/>
      <c r="M229" s="261"/>
      <c r="N229" s="261"/>
      <c r="O229" s="261"/>
    </row>
    <row r="230" spans="1:15" s="262" customFormat="1" x14ac:dyDescent="0.2">
      <c r="A230" s="282"/>
      <c r="B230" s="282"/>
      <c r="C230" s="261"/>
      <c r="F230" s="283"/>
      <c r="I230" s="261"/>
      <c r="J230" s="261"/>
      <c r="K230" s="261"/>
      <c r="L230" s="261"/>
      <c r="M230" s="261"/>
      <c r="N230" s="261"/>
      <c r="O230" s="261"/>
    </row>
    <row r="231" spans="1:15" s="262" customFormat="1" x14ac:dyDescent="0.2">
      <c r="A231" s="282"/>
      <c r="B231" s="282"/>
      <c r="C231" s="261"/>
      <c r="F231" s="283"/>
      <c r="I231" s="261"/>
      <c r="J231" s="261"/>
      <c r="K231" s="261"/>
      <c r="L231" s="261"/>
      <c r="M231" s="261"/>
      <c r="N231" s="261"/>
      <c r="O231" s="261"/>
    </row>
    <row r="232" spans="1:15" s="262" customFormat="1" x14ac:dyDescent="0.2">
      <c r="A232" s="282"/>
      <c r="B232" s="282"/>
      <c r="C232" s="261"/>
      <c r="F232" s="283"/>
      <c r="I232" s="261"/>
      <c r="J232" s="261"/>
      <c r="K232" s="261"/>
      <c r="L232" s="261"/>
      <c r="M232" s="261"/>
      <c r="N232" s="261"/>
      <c r="O232" s="261"/>
    </row>
    <row r="233" spans="1:15" s="262" customFormat="1" x14ac:dyDescent="0.2">
      <c r="A233" s="282"/>
      <c r="B233" s="282"/>
      <c r="C233" s="261"/>
      <c r="F233" s="283"/>
      <c r="I233" s="261"/>
      <c r="J233" s="261"/>
      <c r="K233" s="261"/>
      <c r="L233" s="261"/>
      <c r="M233" s="261"/>
      <c r="N233" s="261"/>
      <c r="O233" s="261"/>
    </row>
    <row r="234" spans="1:15" s="262" customFormat="1" x14ac:dyDescent="0.2">
      <c r="A234" s="282"/>
      <c r="B234" s="282"/>
      <c r="C234" s="261"/>
      <c r="F234" s="283"/>
      <c r="I234" s="261"/>
      <c r="J234" s="261"/>
      <c r="K234" s="261"/>
      <c r="L234" s="261"/>
      <c r="M234" s="261"/>
      <c r="N234" s="261"/>
      <c r="O234" s="261"/>
    </row>
    <row r="235" spans="1:15" s="262" customFormat="1" x14ac:dyDescent="0.2">
      <c r="A235" s="282"/>
      <c r="B235" s="282"/>
      <c r="C235" s="261"/>
      <c r="F235" s="283"/>
      <c r="I235" s="261"/>
      <c r="J235" s="261"/>
      <c r="K235" s="261"/>
      <c r="L235" s="261"/>
      <c r="M235" s="261"/>
      <c r="N235" s="261"/>
      <c r="O235" s="261"/>
    </row>
    <row r="236" spans="1:15" s="262" customFormat="1" x14ac:dyDescent="0.2">
      <c r="A236" s="282"/>
      <c r="B236" s="282"/>
      <c r="C236" s="261"/>
      <c r="F236" s="283"/>
      <c r="I236" s="261"/>
      <c r="J236" s="261"/>
      <c r="K236" s="261"/>
      <c r="L236" s="261"/>
      <c r="M236" s="261"/>
      <c r="N236" s="261"/>
      <c r="O236" s="261"/>
    </row>
    <row r="237" spans="1:15" s="262" customFormat="1" x14ac:dyDescent="0.2">
      <c r="A237" s="282"/>
      <c r="B237" s="282"/>
      <c r="C237" s="261"/>
      <c r="F237" s="283"/>
      <c r="I237" s="261"/>
      <c r="J237" s="261"/>
      <c r="K237" s="261"/>
      <c r="L237" s="261"/>
      <c r="M237" s="261"/>
      <c r="N237" s="261"/>
      <c r="O237" s="261"/>
    </row>
    <row r="238" spans="1:15" s="262" customFormat="1" x14ac:dyDescent="0.2">
      <c r="A238" s="282"/>
      <c r="B238" s="282"/>
      <c r="C238" s="261"/>
      <c r="F238" s="283"/>
      <c r="I238" s="261"/>
      <c r="J238" s="261"/>
      <c r="K238" s="261"/>
      <c r="L238" s="261"/>
      <c r="M238" s="261"/>
      <c r="N238" s="261"/>
      <c r="O238" s="261"/>
    </row>
    <row r="239" spans="1:15" s="262" customFormat="1" x14ac:dyDescent="0.2">
      <c r="A239" s="282"/>
      <c r="B239" s="282"/>
      <c r="C239" s="261"/>
      <c r="F239" s="283"/>
      <c r="I239" s="261"/>
      <c r="J239" s="261"/>
      <c r="K239" s="261"/>
      <c r="L239" s="261"/>
      <c r="M239" s="261"/>
      <c r="N239" s="261"/>
      <c r="O239" s="261"/>
    </row>
    <row r="240" spans="1:15" s="262" customFormat="1" x14ac:dyDescent="0.2">
      <c r="A240" s="282"/>
      <c r="B240" s="282"/>
      <c r="C240" s="261"/>
      <c r="F240" s="283"/>
      <c r="I240" s="261"/>
      <c r="J240" s="261"/>
      <c r="K240" s="261"/>
      <c r="L240" s="261"/>
      <c r="M240" s="261"/>
      <c r="N240" s="261"/>
      <c r="O240" s="261"/>
    </row>
    <row r="241" spans="1:15" s="262" customFormat="1" x14ac:dyDescent="0.2">
      <c r="A241" s="282"/>
      <c r="B241" s="282"/>
      <c r="C241" s="261"/>
      <c r="F241" s="283"/>
      <c r="I241" s="261"/>
      <c r="J241" s="261"/>
      <c r="K241" s="261"/>
      <c r="L241" s="261"/>
      <c r="M241" s="261"/>
      <c r="N241" s="261"/>
      <c r="O241" s="261"/>
    </row>
    <row r="242" spans="1:15" s="262" customFormat="1" x14ac:dyDescent="0.2">
      <c r="A242" s="282"/>
      <c r="B242" s="282"/>
      <c r="C242" s="261"/>
      <c r="F242" s="283"/>
      <c r="I242" s="261"/>
      <c r="J242" s="261"/>
      <c r="K242" s="261"/>
      <c r="L242" s="261"/>
      <c r="M242" s="261"/>
      <c r="N242" s="261"/>
      <c r="O242" s="261"/>
    </row>
    <row r="243" spans="1:15" s="262" customFormat="1" x14ac:dyDescent="0.2">
      <c r="A243" s="282"/>
      <c r="B243" s="282"/>
      <c r="C243" s="261"/>
      <c r="F243" s="283"/>
      <c r="I243" s="261"/>
      <c r="J243" s="261"/>
      <c r="K243" s="261"/>
      <c r="L243" s="261"/>
      <c r="M243" s="261"/>
      <c r="N243" s="261"/>
      <c r="O243" s="261"/>
    </row>
    <row r="244" spans="1:15" s="262" customFormat="1" x14ac:dyDescent="0.2">
      <c r="A244" s="282"/>
      <c r="B244" s="282"/>
      <c r="C244" s="261"/>
      <c r="F244" s="283"/>
      <c r="I244" s="261"/>
      <c r="J244" s="261"/>
      <c r="K244" s="261"/>
      <c r="L244" s="261"/>
      <c r="M244" s="261"/>
      <c r="N244" s="261"/>
      <c r="O244" s="261"/>
    </row>
    <row r="245" spans="1:15" s="262" customFormat="1" x14ac:dyDescent="0.2">
      <c r="A245" s="282"/>
      <c r="B245" s="282"/>
      <c r="C245" s="261"/>
      <c r="F245" s="283"/>
      <c r="I245" s="261"/>
      <c r="J245" s="261"/>
      <c r="K245" s="261"/>
      <c r="L245" s="261"/>
      <c r="M245" s="261"/>
      <c r="N245" s="261"/>
      <c r="O245" s="261"/>
    </row>
    <row r="246" spans="1:15" s="262" customFormat="1" x14ac:dyDescent="0.2">
      <c r="A246" s="282"/>
      <c r="B246" s="282"/>
      <c r="C246" s="261"/>
      <c r="F246" s="283"/>
      <c r="I246" s="261"/>
      <c r="J246" s="261"/>
      <c r="K246" s="261"/>
      <c r="L246" s="261"/>
      <c r="M246" s="261"/>
      <c r="N246" s="261"/>
      <c r="O246" s="261"/>
    </row>
    <row r="247" spans="1:15" s="262" customFormat="1" x14ac:dyDescent="0.2">
      <c r="A247" s="282"/>
      <c r="B247" s="282"/>
      <c r="C247" s="261"/>
      <c r="F247" s="283"/>
      <c r="I247" s="261"/>
      <c r="J247" s="261"/>
      <c r="K247" s="261"/>
      <c r="L247" s="261"/>
      <c r="M247" s="261"/>
      <c r="N247" s="261"/>
      <c r="O247" s="261"/>
    </row>
    <row r="248" spans="1:15" s="262" customFormat="1" x14ac:dyDescent="0.2">
      <c r="A248" s="282"/>
      <c r="B248" s="282"/>
      <c r="C248" s="261"/>
      <c r="F248" s="283"/>
      <c r="I248" s="261"/>
      <c r="J248" s="261"/>
      <c r="K248" s="261"/>
      <c r="L248" s="261"/>
      <c r="M248" s="261"/>
      <c r="N248" s="261"/>
      <c r="O248" s="261"/>
    </row>
    <row r="249" spans="1:15" s="262" customFormat="1" x14ac:dyDescent="0.2">
      <c r="A249" s="282"/>
      <c r="B249" s="282"/>
      <c r="C249" s="261"/>
      <c r="F249" s="283"/>
      <c r="I249" s="261"/>
      <c r="J249" s="261"/>
      <c r="K249" s="261"/>
      <c r="L249" s="261"/>
      <c r="M249" s="261"/>
      <c r="N249" s="261"/>
      <c r="O249" s="261"/>
    </row>
    <row r="250" spans="1:15" s="262" customFormat="1" x14ac:dyDescent="0.2">
      <c r="A250" s="282"/>
      <c r="B250" s="282"/>
      <c r="C250" s="261"/>
      <c r="F250" s="283"/>
      <c r="I250" s="261"/>
      <c r="J250" s="261"/>
      <c r="K250" s="261"/>
      <c r="L250" s="261"/>
      <c r="M250" s="261"/>
      <c r="N250" s="261"/>
      <c r="O250" s="261"/>
    </row>
    <row r="251" spans="1:15" s="262" customFormat="1" x14ac:dyDescent="0.2">
      <c r="A251" s="282"/>
      <c r="B251" s="282"/>
      <c r="C251" s="261"/>
      <c r="F251" s="283"/>
      <c r="I251" s="261"/>
      <c r="J251" s="261"/>
      <c r="K251" s="261"/>
      <c r="L251" s="261"/>
      <c r="M251" s="261"/>
      <c r="N251" s="261"/>
      <c r="O251" s="261"/>
    </row>
    <row r="252" spans="1:15" s="262" customFormat="1" x14ac:dyDescent="0.2">
      <c r="A252" s="282"/>
      <c r="B252" s="282"/>
      <c r="C252" s="261"/>
      <c r="F252" s="283"/>
      <c r="I252" s="261"/>
      <c r="J252" s="261"/>
      <c r="K252" s="261"/>
      <c r="L252" s="261"/>
      <c r="M252" s="261"/>
      <c r="N252" s="261"/>
      <c r="O252" s="261"/>
    </row>
    <row r="253" spans="1:15" s="262" customFormat="1" x14ac:dyDescent="0.2">
      <c r="A253" s="282"/>
      <c r="B253" s="282"/>
      <c r="C253" s="261"/>
      <c r="F253" s="283"/>
      <c r="I253" s="261"/>
      <c r="J253" s="261"/>
      <c r="K253" s="261"/>
      <c r="L253" s="261"/>
      <c r="M253" s="261"/>
      <c r="N253" s="261"/>
      <c r="O253" s="261"/>
    </row>
    <row r="254" spans="1:15" s="262" customFormat="1" x14ac:dyDescent="0.2">
      <c r="A254" s="282"/>
      <c r="B254" s="282"/>
      <c r="C254" s="261"/>
      <c r="F254" s="283"/>
      <c r="I254" s="261"/>
      <c r="J254" s="261"/>
      <c r="K254" s="261"/>
      <c r="L254" s="261"/>
      <c r="M254" s="261"/>
      <c r="N254" s="261"/>
      <c r="O254" s="261"/>
    </row>
    <row r="255" spans="1:15" s="262" customFormat="1" x14ac:dyDescent="0.2">
      <c r="A255" s="282"/>
      <c r="B255" s="282"/>
      <c r="C255" s="261"/>
      <c r="F255" s="283"/>
      <c r="I255" s="261"/>
      <c r="J255" s="261"/>
      <c r="K255" s="261"/>
      <c r="L255" s="261"/>
      <c r="M255" s="261"/>
      <c r="N255" s="261"/>
      <c r="O255" s="261"/>
    </row>
    <row r="256" spans="1:15" s="262" customFormat="1" x14ac:dyDescent="0.2">
      <c r="A256" s="282"/>
      <c r="B256" s="282"/>
      <c r="C256" s="261"/>
      <c r="F256" s="283"/>
      <c r="I256" s="261"/>
      <c r="J256" s="261"/>
      <c r="K256" s="261"/>
      <c r="L256" s="261"/>
      <c r="M256" s="261"/>
      <c r="N256" s="261"/>
      <c r="O256" s="261"/>
    </row>
    <row r="257" spans="1:15" s="262" customFormat="1" x14ac:dyDescent="0.2">
      <c r="A257" s="282"/>
      <c r="B257" s="282"/>
      <c r="C257" s="261"/>
      <c r="F257" s="283"/>
      <c r="I257" s="261"/>
      <c r="J257" s="261"/>
      <c r="K257" s="261"/>
      <c r="L257" s="261"/>
      <c r="M257" s="261"/>
      <c r="N257" s="261"/>
      <c r="O257" s="261"/>
    </row>
    <row r="258" spans="1:15" s="262" customFormat="1" x14ac:dyDescent="0.2">
      <c r="A258" s="282"/>
      <c r="B258" s="282"/>
      <c r="C258" s="261"/>
      <c r="F258" s="283"/>
      <c r="I258" s="261"/>
      <c r="J258" s="261"/>
      <c r="K258" s="261"/>
      <c r="L258" s="261"/>
      <c r="M258" s="261"/>
      <c r="N258" s="261"/>
      <c r="O258" s="261"/>
    </row>
    <row r="259" spans="1:15" s="262" customFormat="1" x14ac:dyDescent="0.2">
      <c r="A259" s="282"/>
      <c r="B259" s="282"/>
      <c r="C259" s="261"/>
      <c r="F259" s="283"/>
      <c r="I259" s="261"/>
      <c r="J259" s="261"/>
      <c r="K259" s="261"/>
      <c r="L259" s="261"/>
      <c r="M259" s="261"/>
      <c r="N259" s="261"/>
      <c r="O259" s="261"/>
    </row>
    <row r="260" spans="1:15" s="262" customFormat="1" x14ac:dyDescent="0.2">
      <c r="A260" s="282"/>
      <c r="B260" s="282"/>
      <c r="C260" s="261"/>
      <c r="F260" s="283"/>
      <c r="I260" s="261"/>
      <c r="J260" s="261"/>
      <c r="K260" s="261"/>
      <c r="L260" s="261"/>
      <c r="M260" s="261"/>
      <c r="N260" s="261"/>
      <c r="O260" s="261"/>
    </row>
    <row r="261" spans="1:15" s="262" customFormat="1" x14ac:dyDescent="0.2">
      <c r="A261" s="282"/>
      <c r="B261" s="282"/>
      <c r="C261" s="261"/>
      <c r="F261" s="283"/>
      <c r="I261" s="261"/>
      <c r="J261" s="261"/>
      <c r="K261" s="261"/>
      <c r="L261" s="261"/>
      <c r="M261" s="261"/>
      <c r="N261" s="261"/>
      <c r="O261" s="261"/>
    </row>
    <row r="262" spans="1:15" s="262" customFormat="1" x14ac:dyDescent="0.2">
      <c r="A262" s="282"/>
      <c r="B262" s="282"/>
      <c r="C262" s="261"/>
      <c r="F262" s="283"/>
      <c r="I262" s="261"/>
      <c r="J262" s="261"/>
      <c r="K262" s="261"/>
      <c r="L262" s="261"/>
      <c r="M262" s="261"/>
      <c r="N262" s="261"/>
      <c r="O262" s="261"/>
    </row>
    <row r="263" spans="1:15" s="262" customFormat="1" x14ac:dyDescent="0.2">
      <c r="A263" s="282"/>
      <c r="B263" s="282"/>
      <c r="C263" s="261"/>
      <c r="F263" s="283"/>
      <c r="I263" s="261"/>
      <c r="J263" s="261"/>
      <c r="K263" s="261"/>
      <c r="L263" s="261"/>
      <c r="M263" s="261"/>
      <c r="N263" s="261"/>
      <c r="O263" s="261"/>
    </row>
    <row r="264" spans="1:15" s="262" customFormat="1" x14ac:dyDescent="0.2">
      <c r="A264" s="282"/>
      <c r="B264" s="282"/>
      <c r="C264" s="261"/>
      <c r="F264" s="283"/>
      <c r="I264" s="261"/>
      <c r="J264" s="261"/>
      <c r="K264" s="261"/>
      <c r="L264" s="261"/>
      <c r="M264" s="261"/>
      <c r="N264" s="261"/>
      <c r="O264" s="261"/>
    </row>
    <row r="265" spans="1:15" s="262" customFormat="1" x14ac:dyDescent="0.2">
      <c r="A265" s="282"/>
      <c r="B265" s="282"/>
      <c r="C265" s="261"/>
      <c r="F265" s="283"/>
      <c r="I265" s="261"/>
      <c r="J265" s="261"/>
      <c r="K265" s="261"/>
      <c r="L265" s="261"/>
      <c r="M265" s="261"/>
      <c r="N265" s="261"/>
      <c r="O265" s="261"/>
    </row>
    <row r="266" spans="1:15" s="262" customFormat="1" x14ac:dyDescent="0.2">
      <c r="A266" s="282"/>
      <c r="B266" s="282"/>
      <c r="C266" s="261"/>
      <c r="F266" s="283"/>
      <c r="I266" s="261"/>
      <c r="J266" s="261"/>
      <c r="K266" s="261"/>
      <c r="L266" s="261"/>
      <c r="M266" s="261"/>
      <c r="N266" s="261"/>
      <c r="O266" s="261"/>
    </row>
    <row r="267" spans="1:15" s="262" customFormat="1" x14ac:dyDescent="0.2">
      <c r="A267" s="282"/>
      <c r="B267" s="282"/>
      <c r="C267" s="261"/>
      <c r="F267" s="283"/>
      <c r="I267" s="261"/>
      <c r="J267" s="261"/>
      <c r="K267" s="261"/>
      <c r="L267" s="261"/>
      <c r="M267" s="261"/>
      <c r="N267" s="261"/>
      <c r="O267" s="261"/>
    </row>
    <row r="268" spans="1:15" s="262" customFormat="1" x14ac:dyDescent="0.2">
      <c r="A268" s="282"/>
      <c r="B268" s="282"/>
      <c r="C268" s="261"/>
      <c r="F268" s="283"/>
      <c r="I268" s="261"/>
      <c r="J268" s="261"/>
      <c r="K268" s="261"/>
      <c r="L268" s="261"/>
      <c r="M268" s="261"/>
      <c r="N268" s="261"/>
      <c r="O268" s="261"/>
    </row>
    <row r="269" spans="1:15" s="262" customFormat="1" x14ac:dyDescent="0.2">
      <c r="A269" s="282"/>
      <c r="B269" s="282"/>
      <c r="C269" s="261"/>
      <c r="F269" s="283"/>
      <c r="I269" s="261"/>
      <c r="J269" s="261"/>
      <c r="K269" s="261"/>
      <c r="L269" s="261"/>
      <c r="M269" s="261"/>
      <c r="N269" s="261"/>
      <c r="O269" s="261"/>
    </row>
    <row r="270" spans="1:15" s="262" customFormat="1" x14ac:dyDescent="0.2">
      <c r="A270" s="282"/>
      <c r="B270" s="282"/>
      <c r="C270" s="261"/>
      <c r="F270" s="283"/>
      <c r="I270" s="261"/>
      <c r="J270" s="261"/>
      <c r="K270" s="261"/>
      <c r="L270" s="261"/>
      <c r="M270" s="261"/>
      <c r="N270" s="261"/>
      <c r="O270" s="261"/>
    </row>
    <row r="271" spans="1:15" s="262" customFormat="1" x14ac:dyDescent="0.2">
      <c r="A271" s="282"/>
      <c r="B271" s="282"/>
      <c r="C271" s="261"/>
      <c r="F271" s="283"/>
      <c r="I271" s="261"/>
      <c r="J271" s="261"/>
      <c r="K271" s="261"/>
      <c r="L271" s="261"/>
      <c r="M271" s="261"/>
      <c r="N271" s="261"/>
      <c r="O271" s="261"/>
    </row>
    <row r="272" spans="1:15" s="262" customFormat="1" x14ac:dyDescent="0.2">
      <c r="A272" s="282"/>
      <c r="B272" s="282"/>
      <c r="C272" s="261"/>
      <c r="F272" s="283"/>
      <c r="I272" s="261"/>
      <c r="J272" s="261"/>
      <c r="K272" s="261"/>
      <c r="L272" s="261"/>
      <c r="M272" s="261"/>
      <c r="N272" s="261"/>
      <c r="O272" s="261"/>
    </row>
    <row r="273" spans="1:15" s="262" customFormat="1" x14ac:dyDescent="0.2">
      <c r="A273" s="282"/>
      <c r="B273" s="282"/>
      <c r="C273" s="261"/>
      <c r="F273" s="283"/>
      <c r="I273" s="261"/>
      <c r="J273" s="261"/>
      <c r="K273" s="261"/>
      <c r="L273" s="261"/>
      <c r="M273" s="261"/>
      <c r="N273" s="261"/>
      <c r="O273" s="261"/>
    </row>
    <row r="274" spans="1:15" s="262" customFormat="1" x14ac:dyDescent="0.2">
      <c r="A274" s="282"/>
      <c r="B274" s="282"/>
      <c r="C274" s="261"/>
      <c r="F274" s="283"/>
      <c r="I274" s="261"/>
      <c r="J274" s="261"/>
      <c r="K274" s="261"/>
      <c r="L274" s="261"/>
      <c r="M274" s="261"/>
      <c r="N274" s="261"/>
      <c r="O274" s="261"/>
    </row>
    <row r="275" spans="1:15" s="262" customFormat="1" x14ac:dyDescent="0.2">
      <c r="A275" s="282"/>
      <c r="B275" s="282"/>
      <c r="C275" s="261"/>
      <c r="F275" s="283"/>
      <c r="I275" s="261"/>
      <c r="J275" s="261"/>
      <c r="K275" s="261"/>
      <c r="L275" s="261"/>
      <c r="M275" s="261"/>
      <c r="N275" s="261"/>
      <c r="O275" s="261"/>
    </row>
    <row r="276" spans="1:15" s="262" customFormat="1" x14ac:dyDescent="0.2">
      <c r="A276" s="282"/>
      <c r="B276" s="282"/>
      <c r="C276" s="261"/>
      <c r="F276" s="283"/>
      <c r="I276" s="261"/>
      <c r="J276" s="261"/>
      <c r="K276" s="261"/>
      <c r="L276" s="261"/>
      <c r="M276" s="261"/>
      <c r="N276" s="261"/>
      <c r="O276" s="261"/>
    </row>
    <row r="277" spans="1:15" s="262" customFormat="1" x14ac:dyDescent="0.2">
      <c r="A277" s="282"/>
      <c r="B277" s="282"/>
      <c r="C277" s="261"/>
      <c r="F277" s="283"/>
      <c r="I277" s="261"/>
      <c r="J277" s="261"/>
      <c r="K277" s="261"/>
      <c r="L277" s="261"/>
      <c r="M277" s="261"/>
      <c r="N277" s="261"/>
      <c r="O277" s="261"/>
    </row>
    <row r="278" spans="1:15" s="262" customFormat="1" x14ac:dyDescent="0.2">
      <c r="A278" s="282"/>
      <c r="B278" s="282"/>
      <c r="C278" s="261"/>
      <c r="F278" s="283"/>
      <c r="I278" s="261"/>
      <c r="J278" s="261"/>
      <c r="K278" s="261"/>
      <c r="L278" s="261"/>
      <c r="M278" s="261"/>
      <c r="N278" s="261"/>
      <c r="O278" s="261"/>
    </row>
    <row r="279" spans="1:15" s="262" customFormat="1" x14ac:dyDescent="0.2">
      <c r="A279" s="282"/>
      <c r="B279" s="282"/>
      <c r="C279" s="261"/>
      <c r="F279" s="283"/>
      <c r="I279" s="261"/>
      <c r="J279" s="261"/>
      <c r="K279" s="261"/>
      <c r="L279" s="261"/>
      <c r="M279" s="261"/>
      <c r="N279" s="261"/>
      <c r="O279" s="261"/>
    </row>
    <row r="280" spans="1:15" s="262" customFormat="1" x14ac:dyDescent="0.2">
      <c r="A280" s="282"/>
      <c r="B280" s="282"/>
      <c r="C280" s="261"/>
      <c r="F280" s="283"/>
      <c r="I280" s="261"/>
      <c r="J280" s="261"/>
      <c r="K280" s="261"/>
      <c r="L280" s="261"/>
      <c r="M280" s="261"/>
      <c r="N280" s="261"/>
      <c r="O280" s="261"/>
    </row>
    <row r="281" spans="1:15" s="262" customFormat="1" x14ac:dyDescent="0.2">
      <c r="A281" s="282"/>
      <c r="B281" s="282"/>
      <c r="C281" s="261"/>
      <c r="F281" s="283"/>
      <c r="I281" s="261"/>
      <c r="J281" s="261"/>
      <c r="K281" s="261"/>
      <c r="L281" s="261"/>
      <c r="M281" s="261"/>
      <c r="N281" s="261"/>
      <c r="O281" s="261"/>
    </row>
    <row r="282" spans="1:15" s="262" customFormat="1" x14ac:dyDescent="0.2">
      <c r="A282" s="282"/>
      <c r="B282" s="282"/>
      <c r="C282" s="261"/>
      <c r="F282" s="283"/>
      <c r="I282" s="261"/>
      <c r="J282" s="261"/>
      <c r="K282" s="261"/>
      <c r="L282" s="261"/>
      <c r="M282" s="261"/>
      <c r="N282" s="261"/>
      <c r="O282" s="261"/>
    </row>
    <row r="283" spans="1:15" s="262" customFormat="1" x14ac:dyDescent="0.2">
      <c r="A283" s="282"/>
      <c r="B283" s="282"/>
      <c r="C283" s="261"/>
      <c r="F283" s="283"/>
      <c r="I283" s="261"/>
      <c r="J283" s="261"/>
      <c r="K283" s="261"/>
      <c r="L283" s="261"/>
      <c r="M283" s="261"/>
      <c r="N283" s="261"/>
      <c r="O283" s="261"/>
    </row>
    <row r="284" spans="1:15" s="262" customFormat="1" x14ac:dyDescent="0.2">
      <c r="A284" s="282"/>
      <c r="B284" s="282"/>
      <c r="C284" s="261"/>
      <c r="F284" s="283"/>
      <c r="I284" s="261"/>
      <c r="J284" s="261"/>
      <c r="K284" s="261"/>
      <c r="L284" s="261"/>
      <c r="M284" s="261"/>
      <c r="N284" s="261"/>
      <c r="O284" s="261"/>
    </row>
    <row r="285" spans="1:15" s="262" customFormat="1" x14ac:dyDescent="0.2">
      <c r="A285" s="282"/>
      <c r="B285" s="282"/>
      <c r="C285" s="261"/>
      <c r="F285" s="283"/>
      <c r="I285" s="261"/>
      <c r="J285" s="261"/>
      <c r="K285" s="261"/>
      <c r="L285" s="261"/>
      <c r="M285" s="261"/>
      <c r="N285" s="261"/>
      <c r="O285" s="261"/>
    </row>
    <row r="286" spans="1:15" s="262" customFormat="1" x14ac:dyDescent="0.2">
      <c r="A286" s="282"/>
      <c r="B286" s="282"/>
      <c r="C286" s="261"/>
      <c r="F286" s="283"/>
      <c r="I286" s="261"/>
      <c r="J286" s="261"/>
      <c r="K286" s="261"/>
      <c r="L286" s="261"/>
      <c r="M286" s="261"/>
      <c r="N286" s="261"/>
      <c r="O286" s="261"/>
    </row>
    <row r="287" spans="1:15" s="262" customFormat="1" x14ac:dyDescent="0.2">
      <c r="A287" s="282"/>
      <c r="B287" s="282"/>
      <c r="C287" s="261"/>
      <c r="F287" s="283"/>
      <c r="I287" s="261"/>
      <c r="J287" s="261"/>
      <c r="K287" s="261"/>
      <c r="L287" s="261"/>
      <c r="M287" s="261"/>
      <c r="N287" s="261"/>
      <c r="O287" s="261"/>
    </row>
  </sheetData>
  <sheetProtection selectLockedCells="1"/>
  <mergeCells count="116">
    <mergeCell ref="A7:B7"/>
    <mergeCell ref="E7:F7"/>
    <mergeCell ref="A9:A10"/>
    <mergeCell ref="B9:D10"/>
    <mergeCell ref="E9:E10"/>
    <mergeCell ref="F9:F10"/>
    <mergeCell ref="A2:H2"/>
    <mergeCell ref="A3:H3"/>
    <mergeCell ref="A4:H4"/>
    <mergeCell ref="C5:G5"/>
    <mergeCell ref="A6:B6"/>
    <mergeCell ref="E6:F6"/>
    <mergeCell ref="G9:G10"/>
    <mergeCell ref="A11:A12"/>
    <mergeCell ref="B11:D11"/>
    <mergeCell ref="H11:H12"/>
    <mergeCell ref="B12:D12"/>
    <mergeCell ref="A13:A14"/>
    <mergeCell ref="B13:D13"/>
    <mergeCell ref="H13:H14"/>
    <mergeCell ref="B14:D14"/>
    <mergeCell ref="A19:A20"/>
    <mergeCell ref="B19:D19"/>
    <mergeCell ref="H19:H20"/>
    <mergeCell ref="B20:D20"/>
    <mergeCell ref="A21:A22"/>
    <mergeCell ref="B21:D21"/>
    <mergeCell ref="H21:H22"/>
    <mergeCell ref="B22:D22"/>
    <mergeCell ref="A15:A16"/>
    <mergeCell ref="B15:D15"/>
    <mergeCell ref="H15:H16"/>
    <mergeCell ref="B16:D16"/>
    <mergeCell ref="A17:A18"/>
    <mergeCell ref="B17:D17"/>
    <mergeCell ref="H17:H18"/>
    <mergeCell ref="B18:D18"/>
    <mergeCell ref="A27:A28"/>
    <mergeCell ref="B27:D27"/>
    <mergeCell ref="H27:H28"/>
    <mergeCell ref="B28:D28"/>
    <mergeCell ref="A29:A30"/>
    <mergeCell ref="B29:D29"/>
    <mergeCell ref="H29:H30"/>
    <mergeCell ref="B30:D30"/>
    <mergeCell ref="A23:A24"/>
    <mergeCell ref="B23:D23"/>
    <mergeCell ref="H23:H24"/>
    <mergeCell ref="B24:D24"/>
    <mergeCell ref="A25:A26"/>
    <mergeCell ref="B25:D25"/>
    <mergeCell ref="H25:H26"/>
    <mergeCell ref="B26:D26"/>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66:H66"/>
    <mergeCell ref="E60:H60"/>
    <mergeCell ref="E61:F62"/>
    <mergeCell ref="G61:H62"/>
    <mergeCell ref="E63:F63"/>
    <mergeCell ref="G63:H63"/>
    <mergeCell ref="A65:H65"/>
    <mergeCell ref="A55:A56"/>
    <mergeCell ref="B55:D55"/>
    <mergeCell ref="H55:H56"/>
    <mergeCell ref="B56:D56"/>
    <mergeCell ref="A57:A58"/>
    <mergeCell ref="B57:D57"/>
    <mergeCell ref="H57:H58"/>
    <mergeCell ref="B58:D58"/>
  </mergeCells>
  <dataValidations count="4">
    <dataValidation type="list" allowBlank="1" showInputMessage="1" showErrorMessage="1" sqref="H7">
      <formula1>$D$200:$D$204</formula1>
    </dataValidation>
    <dataValidation type="list" allowBlank="1" showInputMessage="1" showErrorMessage="1" sqref="G7">
      <formula1>$C$200:$C$203</formula1>
    </dataValidation>
    <dataValidation type="list" allowBlank="1" showInputMessage="1" showErrorMessage="1" sqref="D7">
      <formula1>$A$200:$A$205</formula1>
    </dataValidation>
    <dataValidation type="list" allowBlank="1" showInputMessage="1" showErrorMessage="1" sqref="E7:F7">
      <formula1>B200:B202</formula1>
    </dataValidation>
  </dataValidations>
  <printOptions horizontalCentered="1"/>
  <pageMargins left="0.19685039370078741" right="0.19685039370078741" top="0.59055118110236227" bottom="0.15748031496062992" header="0.15748031496062992" footer="0.19685039370078741"/>
  <pageSetup paperSize="9" scale="83" fitToHeight="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Label 1">
              <controlPr defaultSize="0" print="0" autoFill="0" autoLine="0" autoPict="0">
                <anchor moveWithCells="1" sizeWithCells="1">
                  <from>
                    <xdr:col>0</xdr:col>
                    <xdr:colOff>0</xdr:colOff>
                    <xdr:row>26</xdr:row>
                    <xdr:rowOff>161925</xdr:rowOff>
                  </from>
                  <to>
                    <xdr:col>5</xdr:col>
                    <xdr:colOff>876300</xdr:colOff>
                    <xdr:row>64</xdr:row>
                    <xdr:rowOff>38100</xdr:rowOff>
                  </to>
                </anchor>
              </controlPr>
            </control>
          </mc:Choice>
        </mc:AlternateContent>
        <mc:AlternateContent xmlns:mc="http://schemas.openxmlformats.org/markup-compatibility/2006">
          <mc:Choice Requires="x14">
            <control shapeId="15362" r:id="rId6" name="Label 2">
              <controlPr defaultSize="0" print="0" autoFill="0" autoLine="0" autoPict="0">
                <anchor moveWithCells="1" sizeWithCells="1">
                  <from>
                    <xdr:col>6</xdr:col>
                    <xdr:colOff>95250</xdr:colOff>
                    <xdr:row>0</xdr:row>
                    <xdr:rowOff>0</xdr:rowOff>
                  </from>
                  <to>
                    <xdr:col>6</xdr:col>
                    <xdr:colOff>600075</xdr:colOff>
                    <xdr:row>0</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7"/>
  <sheetViews>
    <sheetView showGridLines="0" showZeros="0" tabSelected="1" zoomScaleNormal="50" workbookViewId="0">
      <pane ySplit="10" topLeftCell="A41" activePane="bottomLeft" state="frozen"/>
      <selection activeCell="A7" sqref="A7:F7"/>
      <selection pane="bottomLeft" activeCell="L57" sqref="L57"/>
    </sheetView>
  </sheetViews>
  <sheetFormatPr defaultRowHeight="15" x14ac:dyDescent="0.25"/>
  <cols>
    <col min="1" max="1" width="8.85546875" customWidth="1"/>
    <col min="2" max="2" width="5.7109375" customWidth="1"/>
    <col min="3" max="3" width="5.7109375" hidden="1" customWidth="1"/>
    <col min="4" max="4" width="20.7109375" customWidth="1"/>
    <col min="5" max="5" width="4.7109375" customWidth="1"/>
    <col min="6" max="6" width="12.7109375" customWidth="1"/>
    <col min="7" max="7" width="2.42578125" customWidth="1"/>
    <col min="8" max="9" width="8.5703125" customWidth="1"/>
    <col min="10" max="10" width="2.42578125" customWidth="1"/>
    <col min="11" max="12" width="8.5703125" customWidth="1"/>
    <col min="13" max="13" width="2.42578125" customWidth="1"/>
    <col min="14" max="15" width="8.5703125" customWidth="1"/>
    <col min="16" max="16" width="2.42578125" customWidth="1"/>
    <col min="17" max="18" width="8.5703125" customWidth="1"/>
    <col min="19" max="19" width="10.140625" customWidth="1"/>
    <col min="257" max="257" width="8.85546875" customWidth="1"/>
    <col min="258" max="258" width="5.7109375" customWidth="1"/>
    <col min="259" max="259" width="0" hidden="1" customWidth="1"/>
    <col min="260" max="260" width="20.7109375" customWidth="1"/>
    <col min="261" max="261" width="4.7109375" customWidth="1"/>
    <col min="262" max="262" width="12.7109375" customWidth="1"/>
    <col min="263" max="263" width="2.42578125" customWidth="1"/>
    <col min="264" max="265" width="8.5703125" customWidth="1"/>
    <col min="266" max="266" width="2.42578125" customWidth="1"/>
    <col min="267" max="268" width="8.5703125" customWidth="1"/>
    <col min="269" max="269" width="2.42578125" customWidth="1"/>
    <col min="270" max="271" width="8.5703125" customWidth="1"/>
    <col min="272" max="272" width="2.42578125" customWidth="1"/>
    <col min="273" max="274" width="8.5703125" customWidth="1"/>
    <col min="275" max="275" width="10.140625" customWidth="1"/>
    <col min="513" max="513" width="8.85546875" customWidth="1"/>
    <col min="514" max="514" width="5.7109375" customWidth="1"/>
    <col min="515" max="515" width="0" hidden="1" customWidth="1"/>
    <col min="516" max="516" width="20.7109375" customWidth="1"/>
    <col min="517" max="517" width="4.7109375" customWidth="1"/>
    <col min="518" max="518" width="12.7109375" customWidth="1"/>
    <col min="519" max="519" width="2.42578125" customWidth="1"/>
    <col min="520" max="521" width="8.5703125" customWidth="1"/>
    <col min="522" max="522" width="2.42578125" customWidth="1"/>
    <col min="523" max="524" width="8.5703125" customWidth="1"/>
    <col min="525" max="525" width="2.42578125" customWidth="1"/>
    <col min="526" max="527" width="8.5703125" customWidth="1"/>
    <col min="528" max="528" width="2.42578125" customWidth="1"/>
    <col min="529" max="530" width="8.5703125" customWidth="1"/>
    <col min="531" max="531" width="10.140625" customWidth="1"/>
    <col min="769" max="769" width="8.85546875" customWidth="1"/>
    <col min="770" max="770" width="5.7109375" customWidth="1"/>
    <col min="771" max="771" width="0" hidden="1" customWidth="1"/>
    <col min="772" max="772" width="20.7109375" customWidth="1"/>
    <col min="773" max="773" width="4.7109375" customWidth="1"/>
    <col min="774" max="774" width="12.7109375" customWidth="1"/>
    <col min="775" max="775" width="2.42578125" customWidth="1"/>
    <col min="776" max="777" width="8.5703125" customWidth="1"/>
    <col min="778" max="778" width="2.42578125" customWidth="1"/>
    <col min="779" max="780" width="8.5703125" customWidth="1"/>
    <col min="781" max="781" width="2.42578125" customWidth="1"/>
    <col min="782" max="783" width="8.5703125" customWidth="1"/>
    <col min="784" max="784" width="2.42578125" customWidth="1"/>
    <col min="785" max="786" width="8.5703125" customWidth="1"/>
    <col min="787" max="787" width="10.140625" customWidth="1"/>
    <col min="1025" max="1025" width="8.85546875" customWidth="1"/>
    <col min="1026" max="1026" width="5.7109375" customWidth="1"/>
    <col min="1027" max="1027" width="0" hidden="1" customWidth="1"/>
    <col min="1028" max="1028" width="20.7109375" customWidth="1"/>
    <col min="1029" max="1029" width="4.7109375" customWidth="1"/>
    <col min="1030" max="1030" width="12.7109375" customWidth="1"/>
    <col min="1031" max="1031" width="2.42578125" customWidth="1"/>
    <col min="1032" max="1033" width="8.5703125" customWidth="1"/>
    <col min="1034" max="1034" width="2.42578125" customWidth="1"/>
    <col min="1035" max="1036" width="8.5703125" customWidth="1"/>
    <col min="1037" max="1037" width="2.42578125" customWidth="1"/>
    <col min="1038" max="1039" width="8.5703125" customWidth="1"/>
    <col min="1040" max="1040" width="2.42578125" customWidth="1"/>
    <col min="1041" max="1042" width="8.5703125" customWidth="1"/>
    <col min="1043" max="1043" width="10.140625" customWidth="1"/>
    <col min="1281" max="1281" width="8.85546875" customWidth="1"/>
    <col min="1282" max="1282" width="5.7109375" customWidth="1"/>
    <col min="1283" max="1283" width="0" hidden="1" customWidth="1"/>
    <col min="1284" max="1284" width="20.7109375" customWidth="1"/>
    <col min="1285" max="1285" width="4.7109375" customWidth="1"/>
    <col min="1286" max="1286" width="12.7109375" customWidth="1"/>
    <col min="1287" max="1287" width="2.42578125" customWidth="1"/>
    <col min="1288" max="1289" width="8.5703125" customWidth="1"/>
    <col min="1290" max="1290" width="2.42578125" customWidth="1"/>
    <col min="1291" max="1292" width="8.5703125" customWidth="1"/>
    <col min="1293" max="1293" width="2.42578125" customWidth="1"/>
    <col min="1294" max="1295" width="8.5703125" customWidth="1"/>
    <col min="1296" max="1296" width="2.42578125" customWidth="1"/>
    <col min="1297" max="1298" width="8.5703125" customWidth="1"/>
    <col min="1299" max="1299" width="10.140625" customWidth="1"/>
    <col min="1537" max="1537" width="8.85546875" customWidth="1"/>
    <col min="1538" max="1538" width="5.7109375" customWidth="1"/>
    <col min="1539" max="1539" width="0" hidden="1" customWidth="1"/>
    <col min="1540" max="1540" width="20.7109375" customWidth="1"/>
    <col min="1541" max="1541" width="4.7109375" customWidth="1"/>
    <col min="1542" max="1542" width="12.7109375" customWidth="1"/>
    <col min="1543" max="1543" width="2.42578125" customWidth="1"/>
    <col min="1544" max="1545" width="8.5703125" customWidth="1"/>
    <col min="1546" max="1546" width="2.42578125" customWidth="1"/>
    <col min="1547" max="1548" width="8.5703125" customWidth="1"/>
    <col min="1549" max="1549" width="2.42578125" customWidth="1"/>
    <col min="1550" max="1551" width="8.5703125" customWidth="1"/>
    <col min="1552" max="1552" width="2.42578125" customWidth="1"/>
    <col min="1553" max="1554" width="8.5703125" customWidth="1"/>
    <col min="1555" max="1555" width="10.140625" customWidth="1"/>
    <col min="1793" max="1793" width="8.85546875" customWidth="1"/>
    <col min="1794" max="1794" width="5.7109375" customWidth="1"/>
    <col min="1795" max="1795" width="0" hidden="1" customWidth="1"/>
    <col min="1796" max="1796" width="20.7109375" customWidth="1"/>
    <col min="1797" max="1797" width="4.7109375" customWidth="1"/>
    <col min="1798" max="1798" width="12.7109375" customWidth="1"/>
    <col min="1799" max="1799" width="2.42578125" customWidth="1"/>
    <col min="1800" max="1801" width="8.5703125" customWidth="1"/>
    <col min="1802" max="1802" width="2.42578125" customWidth="1"/>
    <col min="1803" max="1804" width="8.5703125" customWidth="1"/>
    <col min="1805" max="1805" width="2.42578125" customWidth="1"/>
    <col min="1806" max="1807" width="8.5703125" customWidth="1"/>
    <col min="1808" max="1808" width="2.42578125" customWidth="1"/>
    <col min="1809" max="1810" width="8.5703125" customWidth="1"/>
    <col min="1811" max="1811" width="10.140625" customWidth="1"/>
    <col min="2049" max="2049" width="8.85546875" customWidth="1"/>
    <col min="2050" max="2050" width="5.7109375" customWidth="1"/>
    <col min="2051" max="2051" width="0" hidden="1" customWidth="1"/>
    <col min="2052" max="2052" width="20.7109375" customWidth="1"/>
    <col min="2053" max="2053" width="4.7109375" customWidth="1"/>
    <col min="2054" max="2054" width="12.7109375" customWidth="1"/>
    <col min="2055" max="2055" width="2.42578125" customWidth="1"/>
    <col min="2056" max="2057" width="8.5703125" customWidth="1"/>
    <col min="2058" max="2058" width="2.42578125" customWidth="1"/>
    <col min="2059" max="2060" width="8.5703125" customWidth="1"/>
    <col min="2061" max="2061" width="2.42578125" customWidth="1"/>
    <col min="2062" max="2063" width="8.5703125" customWidth="1"/>
    <col min="2064" max="2064" width="2.42578125" customWidth="1"/>
    <col min="2065" max="2066" width="8.5703125" customWidth="1"/>
    <col min="2067" max="2067" width="10.140625" customWidth="1"/>
    <col min="2305" max="2305" width="8.85546875" customWidth="1"/>
    <col min="2306" max="2306" width="5.7109375" customWidth="1"/>
    <col min="2307" max="2307" width="0" hidden="1" customWidth="1"/>
    <col min="2308" max="2308" width="20.7109375" customWidth="1"/>
    <col min="2309" max="2309" width="4.7109375" customWidth="1"/>
    <col min="2310" max="2310" width="12.7109375" customWidth="1"/>
    <col min="2311" max="2311" width="2.42578125" customWidth="1"/>
    <col min="2312" max="2313" width="8.5703125" customWidth="1"/>
    <col min="2314" max="2314" width="2.42578125" customWidth="1"/>
    <col min="2315" max="2316" width="8.5703125" customWidth="1"/>
    <col min="2317" max="2317" width="2.42578125" customWidth="1"/>
    <col min="2318" max="2319" width="8.5703125" customWidth="1"/>
    <col min="2320" max="2320" width="2.42578125" customWidth="1"/>
    <col min="2321" max="2322" width="8.5703125" customWidth="1"/>
    <col min="2323" max="2323" width="10.140625" customWidth="1"/>
    <col min="2561" max="2561" width="8.85546875" customWidth="1"/>
    <col min="2562" max="2562" width="5.7109375" customWidth="1"/>
    <col min="2563" max="2563" width="0" hidden="1" customWidth="1"/>
    <col min="2564" max="2564" width="20.7109375" customWidth="1"/>
    <col min="2565" max="2565" width="4.7109375" customWidth="1"/>
    <col min="2566" max="2566" width="12.7109375" customWidth="1"/>
    <col min="2567" max="2567" width="2.42578125" customWidth="1"/>
    <col min="2568" max="2569" width="8.5703125" customWidth="1"/>
    <col min="2570" max="2570" width="2.42578125" customWidth="1"/>
    <col min="2571" max="2572" width="8.5703125" customWidth="1"/>
    <col min="2573" max="2573" width="2.42578125" customWidth="1"/>
    <col min="2574" max="2575" width="8.5703125" customWidth="1"/>
    <col min="2576" max="2576" width="2.42578125" customWidth="1"/>
    <col min="2577" max="2578" width="8.5703125" customWidth="1"/>
    <col min="2579" max="2579" width="10.140625" customWidth="1"/>
    <col min="2817" max="2817" width="8.85546875" customWidth="1"/>
    <col min="2818" max="2818" width="5.7109375" customWidth="1"/>
    <col min="2819" max="2819" width="0" hidden="1" customWidth="1"/>
    <col min="2820" max="2820" width="20.7109375" customWidth="1"/>
    <col min="2821" max="2821" width="4.7109375" customWidth="1"/>
    <col min="2822" max="2822" width="12.7109375" customWidth="1"/>
    <col min="2823" max="2823" width="2.42578125" customWidth="1"/>
    <col min="2824" max="2825" width="8.5703125" customWidth="1"/>
    <col min="2826" max="2826" width="2.42578125" customWidth="1"/>
    <col min="2827" max="2828" width="8.5703125" customWidth="1"/>
    <col min="2829" max="2829" width="2.42578125" customWidth="1"/>
    <col min="2830" max="2831" width="8.5703125" customWidth="1"/>
    <col min="2832" max="2832" width="2.42578125" customWidth="1"/>
    <col min="2833" max="2834" width="8.5703125" customWidth="1"/>
    <col min="2835" max="2835" width="10.140625" customWidth="1"/>
    <col min="3073" max="3073" width="8.85546875" customWidth="1"/>
    <col min="3074" max="3074" width="5.7109375" customWidth="1"/>
    <col min="3075" max="3075" width="0" hidden="1" customWidth="1"/>
    <col min="3076" max="3076" width="20.7109375" customWidth="1"/>
    <col min="3077" max="3077" width="4.7109375" customWidth="1"/>
    <col min="3078" max="3078" width="12.7109375" customWidth="1"/>
    <col min="3079" max="3079" width="2.42578125" customWidth="1"/>
    <col min="3080" max="3081" width="8.5703125" customWidth="1"/>
    <col min="3082" max="3082" width="2.42578125" customWidth="1"/>
    <col min="3083" max="3084" width="8.5703125" customWidth="1"/>
    <col min="3085" max="3085" width="2.42578125" customWidth="1"/>
    <col min="3086" max="3087" width="8.5703125" customWidth="1"/>
    <col min="3088" max="3088" width="2.42578125" customWidth="1"/>
    <col min="3089" max="3090" width="8.5703125" customWidth="1"/>
    <col min="3091" max="3091" width="10.140625" customWidth="1"/>
    <col min="3329" max="3329" width="8.85546875" customWidth="1"/>
    <col min="3330" max="3330" width="5.7109375" customWidth="1"/>
    <col min="3331" max="3331" width="0" hidden="1" customWidth="1"/>
    <col min="3332" max="3332" width="20.7109375" customWidth="1"/>
    <col min="3333" max="3333" width="4.7109375" customWidth="1"/>
    <col min="3334" max="3334" width="12.7109375" customWidth="1"/>
    <col min="3335" max="3335" width="2.42578125" customWidth="1"/>
    <col min="3336" max="3337" width="8.5703125" customWidth="1"/>
    <col min="3338" max="3338" width="2.42578125" customWidth="1"/>
    <col min="3339" max="3340" width="8.5703125" customWidth="1"/>
    <col min="3341" max="3341" width="2.42578125" customWidth="1"/>
    <col min="3342" max="3343" width="8.5703125" customWidth="1"/>
    <col min="3344" max="3344" width="2.42578125" customWidth="1"/>
    <col min="3345" max="3346" width="8.5703125" customWidth="1"/>
    <col min="3347" max="3347" width="10.140625" customWidth="1"/>
    <col min="3585" max="3585" width="8.85546875" customWidth="1"/>
    <col min="3586" max="3586" width="5.7109375" customWidth="1"/>
    <col min="3587" max="3587" width="0" hidden="1" customWidth="1"/>
    <col min="3588" max="3588" width="20.7109375" customWidth="1"/>
    <col min="3589" max="3589" width="4.7109375" customWidth="1"/>
    <col min="3590" max="3590" width="12.7109375" customWidth="1"/>
    <col min="3591" max="3591" width="2.42578125" customWidth="1"/>
    <col min="3592" max="3593" width="8.5703125" customWidth="1"/>
    <col min="3594" max="3594" width="2.42578125" customWidth="1"/>
    <col min="3595" max="3596" width="8.5703125" customWidth="1"/>
    <col min="3597" max="3597" width="2.42578125" customWidth="1"/>
    <col min="3598" max="3599" width="8.5703125" customWidth="1"/>
    <col min="3600" max="3600" width="2.42578125" customWidth="1"/>
    <col min="3601" max="3602" width="8.5703125" customWidth="1"/>
    <col min="3603" max="3603" width="10.140625" customWidth="1"/>
    <col min="3841" max="3841" width="8.85546875" customWidth="1"/>
    <col min="3842" max="3842" width="5.7109375" customWidth="1"/>
    <col min="3843" max="3843" width="0" hidden="1" customWidth="1"/>
    <col min="3844" max="3844" width="20.7109375" customWidth="1"/>
    <col min="3845" max="3845" width="4.7109375" customWidth="1"/>
    <col min="3846" max="3846" width="12.7109375" customWidth="1"/>
    <col min="3847" max="3847" width="2.42578125" customWidth="1"/>
    <col min="3848" max="3849" width="8.5703125" customWidth="1"/>
    <col min="3850" max="3850" width="2.42578125" customWidth="1"/>
    <col min="3851" max="3852" width="8.5703125" customWidth="1"/>
    <col min="3853" max="3853" width="2.42578125" customWidth="1"/>
    <col min="3854" max="3855" width="8.5703125" customWidth="1"/>
    <col min="3856" max="3856" width="2.42578125" customWidth="1"/>
    <col min="3857" max="3858" width="8.5703125" customWidth="1"/>
    <col min="3859" max="3859" width="10.140625" customWidth="1"/>
    <col min="4097" max="4097" width="8.85546875" customWidth="1"/>
    <col min="4098" max="4098" width="5.7109375" customWidth="1"/>
    <col min="4099" max="4099" width="0" hidden="1" customWidth="1"/>
    <col min="4100" max="4100" width="20.7109375" customWidth="1"/>
    <col min="4101" max="4101" width="4.7109375" customWidth="1"/>
    <col min="4102" max="4102" width="12.7109375" customWidth="1"/>
    <col min="4103" max="4103" width="2.42578125" customWidth="1"/>
    <col min="4104" max="4105" width="8.5703125" customWidth="1"/>
    <col min="4106" max="4106" width="2.42578125" customWidth="1"/>
    <col min="4107" max="4108" width="8.5703125" customWidth="1"/>
    <col min="4109" max="4109" width="2.42578125" customWidth="1"/>
    <col min="4110" max="4111" width="8.5703125" customWidth="1"/>
    <col min="4112" max="4112" width="2.42578125" customWidth="1"/>
    <col min="4113" max="4114" width="8.5703125" customWidth="1"/>
    <col min="4115" max="4115" width="10.140625" customWidth="1"/>
    <col min="4353" max="4353" width="8.85546875" customWidth="1"/>
    <col min="4354" max="4354" width="5.7109375" customWidth="1"/>
    <col min="4355" max="4355" width="0" hidden="1" customWidth="1"/>
    <col min="4356" max="4356" width="20.7109375" customWidth="1"/>
    <col min="4357" max="4357" width="4.7109375" customWidth="1"/>
    <col min="4358" max="4358" width="12.7109375" customWidth="1"/>
    <col min="4359" max="4359" width="2.42578125" customWidth="1"/>
    <col min="4360" max="4361" width="8.5703125" customWidth="1"/>
    <col min="4362" max="4362" width="2.42578125" customWidth="1"/>
    <col min="4363" max="4364" width="8.5703125" customWidth="1"/>
    <col min="4365" max="4365" width="2.42578125" customWidth="1"/>
    <col min="4366" max="4367" width="8.5703125" customWidth="1"/>
    <col min="4368" max="4368" width="2.42578125" customWidth="1"/>
    <col min="4369" max="4370" width="8.5703125" customWidth="1"/>
    <col min="4371" max="4371" width="10.140625" customWidth="1"/>
    <col min="4609" max="4609" width="8.85546875" customWidth="1"/>
    <col min="4610" max="4610" width="5.7109375" customWidth="1"/>
    <col min="4611" max="4611" width="0" hidden="1" customWidth="1"/>
    <col min="4612" max="4612" width="20.7109375" customWidth="1"/>
    <col min="4613" max="4613" width="4.7109375" customWidth="1"/>
    <col min="4614" max="4614" width="12.7109375" customWidth="1"/>
    <col min="4615" max="4615" width="2.42578125" customWidth="1"/>
    <col min="4616" max="4617" width="8.5703125" customWidth="1"/>
    <col min="4618" max="4618" width="2.42578125" customWidth="1"/>
    <col min="4619" max="4620" width="8.5703125" customWidth="1"/>
    <col min="4621" max="4621" width="2.42578125" customWidth="1"/>
    <col min="4622" max="4623" width="8.5703125" customWidth="1"/>
    <col min="4624" max="4624" width="2.42578125" customWidth="1"/>
    <col min="4625" max="4626" width="8.5703125" customWidth="1"/>
    <col min="4627" max="4627" width="10.140625" customWidth="1"/>
    <col min="4865" max="4865" width="8.85546875" customWidth="1"/>
    <col min="4866" max="4866" width="5.7109375" customWidth="1"/>
    <col min="4867" max="4867" width="0" hidden="1" customWidth="1"/>
    <col min="4868" max="4868" width="20.7109375" customWidth="1"/>
    <col min="4869" max="4869" width="4.7109375" customWidth="1"/>
    <col min="4870" max="4870" width="12.7109375" customWidth="1"/>
    <col min="4871" max="4871" width="2.42578125" customWidth="1"/>
    <col min="4872" max="4873" width="8.5703125" customWidth="1"/>
    <col min="4874" max="4874" width="2.42578125" customWidth="1"/>
    <col min="4875" max="4876" width="8.5703125" customWidth="1"/>
    <col min="4877" max="4877" width="2.42578125" customWidth="1"/>
    <col min="4878" max="4879" width="8.5703125" customWidth="1"/>
    <col min="4880" max="4880" width="2.42578125" customWidth="1"/>
    <col min="4881" max="4882" width="8.5703125" customWidth="1"/>
    <col min="4883" max="4883" width="10.140625" customWidth="1"/>
    <col min="5121" max="5121" width="8.85546875" customWidth="1"/>
    <col min="5122" max="5122" width="5.7109375" customWidth="1"/>
    <col min="5123" max="5123" width="0" hidden="1" customWidth="1"/>
    <col min="5124" max="5124" width="20.7109375" customWidth="1"/>
    <col min="5125" max="5125" width="4.7109375" customWidth="1"/>
    <col min="5126" max="5126" width="12.7109375" customWidth="1"/>
    <col min="5127" max="5127" width="2.42578125" customWidth="1"/>
    <col min="5128" max="5129" width="8.5703125" customWidth="1"/>
    <col min="5130" max="5130" width="2.42578125" customWidth="1"/>
    <col min="5131" max="5132" width="8.5703125" customWidth="1"/>
    <col min="5133" max="5133" width="2.42578125" customWidth="1"/>
    <col min="5134" max="5135" width="8.5703125" customWidth="1"/>
    <col min="5136" max="5136" width="2.42578125" customWidth="1"/>
    <col min="5137" max="5138" width="8.5703125" customWidth="1"/>
    <col min="5139" max="5139" width="10.140625" customWidth="1"/>
    <col min="5377" max="5377" width="8.85546875" customWidth="1"/>
    <col min="5378" max="5378" width="5.7109375" customWidth="1"/>
    <col min="5379" max="5379" width="0" hidden="1" customWidth="1"/>
    <col min="5380" max="5380" width="20.7109375" customWidth="1"/>
    <col min="5381" max="5381" width="4.7109375" customWidth="1"/>
    <col min="5382" max="5382" width="12.7109375" customWidth="1"/>
    <col min="5383" max="5383" width="2.42578125" customWidth="1"/>
    <col min="5384" max="5385" width="8.5703125" customWidth="1"/>
    <col min="5386" max="5386" width="2.42578125" customWidth="1"/>
    <col min="5387" max="5388" width="8.5703125" customWidth="1"/>
    <col min="5389" max="5389" width="2.42578125" customWidth="1"/>
    <col min="5390" max="5391" width="8.5703125" customWidth="1"/>
    <col min="5392" max="5392" width="2.42578125" customWidth="1"/>
    <col min="5393" max="5394" width="8.5703125" customWidth="1"/>
    <col min="5395" max="5395" width="10.140625" customWidth="1"/>
    <col min="5633" max="5633" width="8.85546875" customWidth="1"/>
    <col min="5634" max="5634" width="5.7109375" customWidth="1"/>
    <col min="5635" max="5635" width="0" hidden="1" customWidth="1"/>
    <col min="5636" max="5636" width="20.7109375" customWidth="1"/>
    <col min="5637" max="5637" width="4.7109375" customWidth="1"/>
    <col min="5638" max="5638" width="12.7109375" customWidth="1"/>
    <col min="5639" max="5639" width="2.42578125" customWidth="1"/>
    <col min="5640" max="5641" width="8.5703125" customWidth="1"/>
    <col min="5642" max="5642" width="2.42578125" customWidth="1"/>
    <col min="5643" max="5644" width="8.5703125" customWidth="1"/>
    <col min="5645" max="5645" width="2.42578125" customWidth="1"/>
    <col min="5646" max="5647" width="8.5703125" customWidth="1"/>
    <col min="5648" max="5648" width="2.42578125" customWidth="1"/>
    <col min="5649" max="5650" width="8.5703125" customWidth="1"/>
    <col min="5651" max="5651" width="10.140625" customWidth="1"/>
    <col min="5889" max="5889" width="8.85546875" customWidth="1"/>
    <col min="5890" max="5890" width="5.7109375" customWidth="1"/>
    <col min="5891" max="5891" width="0" hidden="1" customWidth="1"/>
    <col min="5892" max="5892" width="20.7109375" customWidth="1"/>
    <col min="5893" max="5893" width="4.7109375" customWidth="1"/>
    <col min="5894" max="5894" width="12.7109375" customWidth="1"/>
    <col min="5895" max="5895" width="2.42578125" customWidth="1"/>
    <col min="5896" max="5897" width="8.5703125" customWidth="1"/>
    <col min="5898" max="5898" width="2.42578125" customWidth="1"/>
    <col min="5899" max="5900" width="8.5703125" customWidth="1"/>
    <col min="5901" max="5901" width="2.42578125" customWidth="1"/>
    <col min="5902" max="5903" width="8.5703125" customWidth="1"/>
    <col min="5904" max="5904" width="2.42578125" customWidth="1"/>
    <col min="5905" max="5906" width="8.5703125" customWidth="1"/>
    <col min="5907" max="5907" width="10.140625" customWidth="1"/>
    <col min="6145" max="6145" width="8.85546875" customWidth="1"/>
    <col min="6146" max="6146" width="5.7109375" customWidth="1"/>
    <col min="6147" max="6147" width="0" hidden="1" customWidth="1"/>
    <col min="6148" max="6148" width="20.7109375" customWidth="1"/>
    <col min="6149" max="6149" width="4.7109375" customWidth="1"/>
    <col min="6150" max="6150" width="12.7109375" customWidth="1"/>
    <col min="6151" max="6151" width="2.42578125" customWidth="1"/>
    <col min="6152" max="6153" width="8.5703125" customWidth="1"/>
    <col min="6154" max="6154" width="2.42578125" customWidth="1"/>
    <col min="6155" max="6156" width="8.5703125" customWidth="1"/>
    <col min="6157" max="6157" width="2.42578125" customWidth="1"/>
    <col min="6158" max="6159" width="8.5703125" customWidth="1"/>
    <col min="6160" max="6160" width="2.42578125" customWidth="1"/>
    <col min="6161" max="6162" width="8.5703125" customWidth="1"/>
    <col min="6163" max="6163" width="10.140625" customWidth="1"/>
    <col min="6401" max="6401" width="8.85546875" customWidth="1"/>
    <col min="6402" max="6402" width="5.7109375" customWidth="1"/>
    <col min="6403" max="6403" width="0" hidden="1" customWidth="1"/>
    <col min="6404" max="6404" width="20.7109375" customWidth="1"/>
    <col min="6405" max="6405" width="4.7109375" customWidth="1"/>
    <col min="6406" max="6406" width="12.7109375" customWidth="1"/>
    <col min="6407" max="6407" width="2.42578125" customWidth="1"/>
    <col min="6408" max="6409" width="8.5703125" customWidth="1"/>
    <col min="6410" max="6410" width="2.42578125" customWidth="1"/>
    <col min="6411" max="6412" width="8.5703125" customWidth="1"/>
    <col min="6413" max="6413" width="2.42578125" customWidth="1"/>
    <col min="6414" max="6415" width="8.5703125" customWidth="1"/>
    <col min="6416" max="6416" width="2.42578125" customWidth="1"/>
    <col min="6417" max="6418" width="8.5703125" customWidth="1"/>
    <col min="6419" max="6419" width="10.140625" customWidth="1"/>
    <col min="6657" max="6657" width="8.85546875" customWidth="1"/>
    <col min="6658" max="6658" width="5.7109375" customWidth="1"/>
    <col min="6659" max="6659" width="0" hidden="1" customWidth="1"/>
    <col min="6660" max="6660" width="20.7109375" customWidth="1"/>
    <col min="6661" max="6661" width="4.7109375" customWidth="1"/>
    <col min="6662" max="6662" width="12.7109375" customWidth="1"/>
    <col min="6663" max="6663" width="2.42578125" customWidth="1"/>
    <col min="6664" max="6665" width="8.5703125" customWidth="1"/>
    <col min="6666" max="6666" width="2.42578125" customWidth="1"/>
    <col min="6667" max="6668" width="8.5703125" customWidth="1"/>
    <col min="6669" max="6669" width="2.42578125" customWidth="1"/>
    <col min="6670" max="6671" width="8.5703125" customWidth="1"/>
    <col min="6672" max="6672" width="2.42578125" customWidth="1"/>
    <col min="6673" max="6674" width="8.5703125" customWidth="1"/>
    <col min="6675" max="6675" width="10.140625" customWidth="1"/>
    <col min="6913" max="6913" width="8.85546875" customWidth="1"/>
    <col min="6914" max="6914" width="5.7109375" customWidth="1"/>
    <col min="6915" max="6915" width="0" hidden="1" customWidth="1"/>
    <col min="6916" max="6916" width="20.7109375" customWidth="1"/>
    <col min="6917" max="6917" width="4.7109375" customWidth="1"/>
    <col min="6918" max="6918" width="12.7109375" customWidth="1"/>
    <col min="6919" max="6919" width="2.42578125" customWidth="1"/>
    <col min="6920" max="6921" width="8.5703125" customWidth="1"/>
    <col min="6922" max="6922" width="2.42578125" customWidth="1"/>
    <col min="6923" max="6924" width="8.5703125" customWidth="1"/>
    <col min="6925" max="6925" width="2.42578125" customWidth="1"/>
    <col min="6926" max="6927" width="8.5703125" customWidth="1"/>
    <col min="6928" max="6928" width="2.42578125" customWidth="1"/>
    <col min="6929" max="6930" width="8.5703125" customWidth="1"/>
    <col min="6931" max="6931" width="10.140625" customWidth="1"/>
    <col min="7169" max="7169" width="8.85546875" customWidth="1"/>
    <col min="7170" max="7170" width="5.7109375" customWidth="1"/>
    <col min="7171" max="7171" width="0" hidden="1" customWidth="1"/>
    <col min="7172" max="7172" width="20.7109375" customWidth="1"/>
    <col min="7173" max="7173" width="4.7109375" customWidth="1"/>
    <col min="7174" max="7174" width="12.7109375" customWidth="1"/>
    <col min="7175" max="7175" width="2.42578125" customWidth="1"/>
    <col min="7176" max="7177" width="8.5703125" customWidth="1"/>
    <col min="7178" max="7178" width="2.42578125" customWidth="1"/>
    <col min="7179" max="7180" width="8.5703125" customWidth="1"/>
    <col min="7181" max="7181" width="2.42578125" customWidth="1"/>
    <col min="7182" max="7183" width="8.5703125" customWidth="1"/>
    <col min="7184" max="7184" width="2.42578125" customWidth="1"/>
    <col min="7185" max="7186" width="8.5703125" customWidth="1"/>
    <col min="7187" max="7187" width="10.140625" customWidth="1"/>
    <col min="7425" max="7425" width="8.85546875" customWidth="1"/>
    <col min="7426" max="7426" width="5.7109375" customWidth="1"/>
    <col min="7427" max="7427" width="0" hidden="1" customWidth="1"/>
    <col min="7428" max="7428" width="20.7109375" customWidth="1"/>
    <col min="7429" max="7429" width="4.7109375" customWidth="1"/>
    <col min="7430" max="7430" width="12.7109375" customWidth="1"/>
    <col min="7431" max="7431" width="2.42578125" customWidth="1"/>
    <col min="7432" max="7433" width="8.5703125" customWidth="1"/>
    <col min="7434" max="7434" width="2.42578125" customWidth="1"/>
    <col min="7435" max="7436" width="8.5703125" customWidth="1"/>
    <col min="7437" max="7437" width="2.42578125" customWidth="1"/>
    <col min="7438" max="7439" width="8.5703125" customWidth="1"/>
    <col min="7440" max="7440" width="2.42578125" customWidth="1"/>
    <col min="7441" max="7442" width="8.5703125" customWidth="1"/>
    <col min="7443" max="7443" width="10.140625" customWidth="1"/>
    <col min="7681" max="7681" width="8.85546875" customWidth="1"/>
    <col min="7682" max="7682" width="5.7109375" customWidth="1"/>
    <col min="7683" max="7683" width="0" hidden="1" customWidth="1"/>
    <col min="7684" max="7684" width="20.7109375" customWidth="1"/>
    <col min="7685" max="7685" width="4.7109375" customWidth="1"/>
    <col min="7686" max="7686" width="12.7109375" customWidth="1"/>
    <col min="7687" max="7687" width="2.42578125" customWidth="1"/>
    <col min="7688" max="7689" width="8.5703125" customWidth="1"/>
    <col min="7690" max="7690" width="2.42578125" customWidth="1"/>
    <col min="7691" max="7692" width="8.5703125" customWidth="1"/>
    <col min="7693" max="7693" width="2.42578125" customWidth="1"/>
    <col min="7694" max="7695" width="8.5703125" customWidth="1"/>
    <col min="7696" max="7696" width="2.42578125" customWidth="1"/>
    <col min="7697" max="7698" width="8.5703125" customWidth="1"/>
    <col min="7699" max="7699" width="10.140625" customWidth="1"/>
    <col min="7937" max="7937" width="8.85546875" customWidth="1"/>
    <col min="7938" max="7938" width="5.7109375" customWidth="1"/>
    <col min="7939" max="7939" width="0" hidden="1" customWidth="1"/>
    <col min="7940" max="7940" width="20.7109375" customWidth="1"/>
    <col min="7941" max="7941" width="4.7109375" customWidth="1"/>
    <col min="7942" max="7942" width="12.7109375" customWidth="1"/>
    <col min="7943" max="7943" width="2.42578125" customWidth="1"/>
    <col min="7944" max="7945" width="8.5703125" customWidth="1"/>
    <col min="7946" max="7946" width="2.42578125" customWidth="1"/>
    <col min="7947" max="7948" width="8.5703125" customWidth="1"/>
    <col min="7949" max="7949" width="2.42578125" customWidth="1"/>
    <col min="7950" max="7951" width="8.5703125" customWidth="1"/>
    <col min="7952" max="7952" width="2.42578125" customWidth="1"/>
    <col min="7953" max="7954" width="8.5703125" customWidth="1"/>
    <col min="7955" max="7955" width="10.140625" customWidth="1"/>
    <col min="8193" max="8193" width="8.85546875" customWidth="1"/>
    <col min="8194" max="8194" width="5.7109375" customWidth="1"/>
    <col min="8195" max="8195" width="0" hidden="1" customWidth="1"/>
    <col min="8196" max="8196" width="20.7109375" customWidth="1"/>
    <col min="8197" max="8197" width="4.7109375" customWidth="1"/>
    <col min="8198" max="8198" width="12.7109375" customWidth="1"/>
    <col min="8199" max="8199" width="2.42578125" customWidth="1"/>
    <col min="8200" max="8201" width="8.5703125" customWidth="1"/>
    <col min="8202" max="8202" width="2.42578125" customWidth="1"/>
    <col min="8203" max="8204" width="8.5703125" customWidth="1"/>
    <col min="8205" max="8205" width="2.42578125" customWidth="1"/>
    <col min="8206" max="8207" width="8.5703125" customWidth="1"/>
    <col min="8208" max="8208" width="2.42578125" customWidth="1"/>
    <col min="8209" max="8210" width="8.5703125" customWidth="1"/>
    <col min="8211" max="8211" width="10.140625" customWidth="1"/>
    <col min="8449" max="8449" width="8.85546875" customWidth="1"/>
    <col min="8450" max="8450" width="5.7109375" customWidth="1"/>
    <col min="8451" max="8451" width="0" hidden="1" customWidth="1"/>
    <col min="8452" max="8452" width="20.7109375" customWidth="1"/>
    <col min="8453" max="8453" width="4.7109375" customWidth="1"/>
    <col min="8454" max="8454" width="12.7109375" customWidth="1"/>
    <col min="8455" max="8455" width="2.42578125" customWidth="1"/>
    <col min="8456" max="8457" width="8.5703125" customWidth="1"/>
    <col min="8458" max="8458" width="2.42578125" customWidth="1"/>
    <col min="8459" max="8460" width="8.5703125" customWidth="1"/>
    <col min="8461" max="8461" width="2.42578125" customWidth="1"/>
    <col min="8462" max="8463" width="8.5703125" customWidth="1"/>
    <col min="8464" max="8464" width="2.42578125" customWidth="1"/>
    <col min="8465" max="8466" width="8.5703125" customWidth="1"/>
    <col min="8467" max="8467" width="10.140625" customWidth="1"/>
    <col min="8705" max="8705" width="8.85546875" customWidth="1"/>
    <col min="8706" max="8706" width="5.7109375" customWidth="1"/>
    <col min="8707" max="8707" width="0" hidden="1" customWidth="1"/>
    <col min="8708" max="8708" width="20.7109375" customWidth="1"/>
    <col min="8709" max="8709" width="4.7109375" customWidth="1"/>
    <col min="8710" max="8710" width="12.7109375" customWidth="1"/>
    <col min="8711" max="8711" width="2.42578125" customWidth="1"/>
    <col min="8712" max="8713" width="8.5703125" customWidth="1"/>
    <col min="8714" max="8714" width="2.42578125" customWidth="1"/>
    <col min="8715" max="8716" width="8.5703125" customWidth="1"/>
    <col min="8717" max="8717" width="2.42578125" customWidth="1"/>
    <col min="8718" max="8719" width="8.5703125" customWidth="1"/>
    <col min="8720" max="8720" width="2.42578125" customWidth="1"/>
    <col min="8721" max="8722" width="8.5703125" customWidth="1"/>
    <col min="8723" max="8723" width="10.140625" customWidth="1"/>
    <col min="8961" max="8961" width="8.85546875" customWidth="1"/>
    <col min="8962" max="8962" width="5.7109375" customWidth="1"/>
    <col min="8963" max="8963" width="0" hidden="1" customWidth="1"/>
    <col min="8964" max="8964" width="20.7109375" customWidth="1"/>
    <col min="8965" max="8965" width="4.7109375" customWidth="1"/>
    <col min="8966" max="8966" width="12.7109375" customWidth="1"/>
    <col min="8967" max="8967" width="2.42578125" customWidth="1"/>
    <col min="8968" max="8969" width="8.5703125" customWidth="1"/>
    <col min="8970" max="8970" width="2.42578125" customWidth="1"/>
    <col min="8971" max="8972" width="8.5703125" customWidth="1"/>
    <col min="8973" max="8973" width="2.42578125" customWidth="1"/>
    <col min="8974" max="8975" width="8.5703125" customWidth="1"/>
    <col min="8976" max="8976" width="2.42578125" customWidth="1"/>
    <col min="8977" max="8978" width="8.5703125" customWidth="1"/>
    <col min="8979" max="8979" width="10.140625" customWidth="1"/>
    <col min="9217" max="9217" width="8.85546875" customWidth="1"/>
    <col min="9218" max="9218" width="5.7109375" customWidth="1"/>
    <col min="9219" max="9219" width="0" hidden="1" customWidth="1"/>
    <col min="9220" max="9220" width="20.7109375" customWidth="1"/>
    <col min="9221" max="9221" width="4.7109375" customWidth="1"/>
    <col min="9222" max="9222" width="12.7109375" customWidth="1"/>
    <col min="9223" max="9223" width="2.42578125" customWidth="1"/>
    <col min="9224" max="9225" width="8.5703125" customWidth="1"/>
    <col min="9226" max="9226" width="2.42578125" customWidth="1"/>
    <col min="9227" max="9228" width="8.5703125" customWidth="1"/>
    <col min="9229" max="9229" width="2.42578125" customWidth="1"/>
    <col min="9230" max="9231" width="8.5703125" customWidth="1"/>
    <col min="9232" max="9232" width="2.42578125" customWidth="1"/>
    <col min="9233" max="9234" width="8.5703125" customWidth="1"/>
    <col min="9235" max="9235" width="10.140625" customWidth="1"/>
    <col min="9473" max="9473" width="8.85546875" customWidth="1"/>
    <col min="9474" max="9474" width="5.7109375" customWidth="1"/>
    <col min="9475" max="9475" width="0" hidden="1" customWidth="1"/>
    <col min="9476" max="9476" width="20.7109375" customWidth="1"/>
    <col min="9477" max="9477" width="4.7109375" customWidth="1"/>
    <col min="9478" max="9478" width="12.7109375" customWidth="1"/>
    <col min="9479" max="9479" width="2.42578125" customWidth="1"/>
    <col min="9480" max="9481" width="8.5703125" customWidth="1"/>
    <col min="9482" max="9482" width="2.42578125" customWidth="1"/>
    <col min="9483" max="9484" width="8.5703125" customWidth="1"/>
    <col min="9485" max="9485" width="2.42578125" customWidth="1"/>
    <col min="9486" max="9487" width="8.5703125" customWidth="1"/>
    <col min="9488" max="9488" width="2.42578125" customWidth="1"/>
    <col min="9489" max="9490" width="8.5703125" customWidth="1"/>
    <col min="9491" max="9491" width="10.140625" customWidth="1"/>
    <col min="9729" max="9729" width="8.85546875" customWidth="1"/>
    <col min="9730" max="9730" width="5.7109375" customWidth="1"/>
    <col min="9731" max="9731" width="0" hidden="1" customWidth="1"/>
    <col min="9732" max="9732" width="20.7109375" customWidth="1"/>
    <col min="9733" max="9733" width="4.7109375" customWidth="1"/>
    <col min="9734" max="9734" width="12.7109375" customWidth="1"/>
    <col min="9735" max="9735" width="2.42578125" customWidth="1"/>
    <col min="9736" max="9737" width="8.5703125" customWidth="1"/>
    <col min="9738" max="9738" width="2.42578125" customWidth="1"/>
    <col min="9739" max="9740" width="8.5703125" customWidth="1"/>
    <col min="9741" max="9741" width="2.42578125" customWidth="1"/>
    <col min="9742" max="9743" width="8.5703125" customWidth="1"/>
    <col min="9744" max="9744" width="2.42578125" customWidth="1"/>
    <col min="9745" max="9746" width="8.5703125" customWidth="1"/>
    <col min="9747" max="9747" width="10.140625" customWidth="1"/>
    <col min="9985" max="9985" width="8.85546875" customWidth="1"/>
    <col min="9986" max="9986" width="5.7109375" customWidth="1"/>
    <col min="9987" max="9987" width="0" hidden="1" customWidth="1"/>
    <col min="9988" max="9988" width="20.7109375" customWidth="1"/>
    <col min="9989" max="9989" width="4.7109375" customWidth="1"/>
    <col min="9990" max="9990" width="12.7109375" customWidth="1"/>
    <col min="9991" max="9991" width="2.42578125" customWidth="1"/>
    <col min="9992" max="9993" width="8.5703125" customWidth="1"/>
    <col min="9994" max="9994" width="2.42578125" customWidth="1"/>
    <col min="9995" max="9996" width="8.5703125" customWidth="1"/>
    <col min="9997" max="9997" width="2.42578125" customWidth="1"/>
    <col min="9998" max="9999" width="8.5703125" customWidth="1"/>
    <col min="10000" max="10000" width="2.42578125" customWidth="1"/>
    <col min="10001" max="10002" width="8.5703125" customWidth="1"/>
    <col min="10003" max="10003" width="10.140625" customWidth="1"/>
    <col min="10241" max="10241" width="8.85546875" customWidth="1"/>
    <col min="10242" max="10242" width="5.7109375" customWidth="1"/>
    <col min="10243" max="10243" width="0" hidden="1" customWidth="1"/>
    <col min="10244" max="10244" width="20.7109375" customWidth="1"/>
    <col min="10245" max="10245" width="4.7109375" customWidth="1"/>
    <col min="10246" max="10246" width="12.7109375" customWidth="1"/>
    <col min="10247" max="10247" width="2.42578125" customWidth="1"/>
    <col min="10248" max="10249" width="8.5703125" customWidth="1"/>
    <col min="10250" max="10250" width="2.42578125" customWidth="1"/>
    <col min="10251" max="10252" width="8.5703125" customWidth="1"/>
    <col min="10253" max="10253" width="2.42578125" customWidth="1"/>
    <col min="10254" max="10255" width="8.5703125" customWidth="1"/>
    <col min="10256" max="10256" width="2.42578125" customWidth="1"/>
    <col min="10257" max="10258" width="8.5703125" customWidth="1"/>
    <col min="10259" max="10259" width="10.140625" customWidth="1"/>
    <col min="10497" max="10497" width="8.85546875" customWidth="1"/>
    <col min="10498" max="10498" width="5.7109375" customWidth="1"/>
    <col min="10499" max="10499" width="0" hidden="1" customWidth="1"/>
    <col min="10500" max="10500" width="20.7109375" customWidth="1"/>
    <col min="10501" max="10501" width="4.7109375" customWidth="1"/>
    <col min="10502" max="10502" width="12.7109375" customWidth="1"/>
    <col min="10503" max="10503" width="2.42578125" customWidth="1"/>
    <col min="10504" max="10505" width="8.5703125" customWidth="1"/>
    <col min="10506" max="10506" width="2.42578125" customWidth="1"/>
    <col min="10507" max="10508" width="8.5703125" customWidth="1"/>
    <col min="10509" max="10509" width="2.42578125" customWidth="1"/>
    <col min="10510" max="10511" width="8.5703125" customWidth="1"/>
    <col min="10512" max="10512" width="2.42578125" customWidth="1"/>
    <col min="10513" max="10514" width="8.5703125" customWidth="1"/>
    <col min="10515" max="10515" width="10.140625" customWidth="1"/>
    <col min="10753" max="10753" width="8.85546875" customWidth="1"/>
    <col min="10754" max="10754" width="5.7109375" customWidth="1"/>
    <col min="10755" max="10755" width="0" hidden="1" customWidth="1"/>
    <col min="10756" max="10756" width="20.7109375" customWidth="1"/>
    <col min="10757" max="10757" width="4.7109375" customWidth="1"/>
    <col min="10758" max="10758" width="12.7109375" customWidth="1"/>
    <col min="10759" max="10759" width="2.42578125" customWidth="1"/>
    <col min="10760" max="10761" width="8.5703125" customWidth="1"/>
    <col min="10762" max="10762" width="2.42578125" customWidth="1"/>
    <col min="10763" max="10764" width="8.5703125" customWidth="1"/>
    <col min="10765" max="10765" width="2.42578125" customWidth="1"/>
    <col min="10766" max="10767" width="8.5703125" customWidth="1"/>
    <col min="10768" max="10768" width="2.42578125" customWidth="1"/>
    <col min="10769" max="10770" width="8.5703125" customWidth="1"/>
    <col min="10771" max="10771" width="10.140625" customWidth="1"/>
    <col min="11009" max="11009" width="8.85546875" customWidth="1"/>
    <col min="11010" max="11010" width="5.7109375" customWidth="1"/>
    <col min="11011" max="11011" width="0" hidden="1" customWidth="1"/>
    <col min="11012" max="11012" width="20.7109375" customWidth="1"/>
    <col min="11013" max="11013" width="4.7109375" customWidth="1"/>
    <col min="11014" max="11014" width="12.7109375" customWidth="1"/>
    <col min="11015" max="11015" width="2.42578125" customWidth="1"/>
    <col min="11016" max="11017" width="8.5703125" customWidth="1"/>
    <col min="11018" max="11018" width="2.42578125" customWidth="1"/>
    <col min="11019" max="11020" width="8.5703125" customWidth="1"/>
    <col min="11021" max="11021" width="2.42578125" customWidth="1"/>
    <col min="11022" max="11023" width="8.5703125" customWidth="1"/>
    <col min="11024" max="11024" width="2.42578125" customWidth="1"/>
    <col min="11025" max="11026" width="8.5703125" customWidth="1"/>
    <col min="11027" max="11027" width="10.140625" customWidth="1"/>
    <col min="11265" max="11265" width="8.85546875" customWidth="1"/>
    <col min="11266" max="11266" width="5.7109375" customWidth="1"/>
    <col min="11267" max="11267" width="0" hidden="1" customWidth="1"/>
    <col min="11268" max="11268" width="20.7109375" customWidth="1"/>
    <col min="11269" max="11269" width="4.7109375" customWidth="1"/>
    <col min="11270" max="11270" width="12.7109375" customWidth="1"/>
    <col min="11271" max="11271" width="2.42578125" customWidth="1"/>
    <col min="11272" max="11273" width="8.5703125" customWidth="1"/>
    <col min="11274" max="11274" width="2.42578125" customWidth="1"/>
    <col min="11275" max="11276" width="8.5703125" customWidth="1"/>
    <col min="11277" max="11277" width="2.42578125" customWidth="1"/>
    <col min="11278" max="11279" width="8.5703125" customWidth="1"/>
    <col min="11280" max="11280" width="2.42578125" customWidth="1"/>
    <col min="11281" max="11282" width="8.5703125" customWidth="1"/>
    <col min="11283" max="11283" width="10.140625" customWidth="1"/>
    <col min="11521" max="11521" width="8.85546875" customWidth="1"/>
    <col min="11522" max="11522" width="5.7109375" customWidth="1"/>
    <col min="11523" max="11523" width="0" hidden="1" customWidth="1"/>
    <col min="11524" max="11524" width="20.7109375" customWidth="1"/>
    <col min="11525" max="11525" width="4.7109375" customWidth="1"/>
    <col min="11526" max="11526" width="12.7109375" customWidth="1"/>
    <col min="11527" max="11527" width="2.42578125" customWidth="1"/>
    <col min="11528" max="11529" width="8.5703125" customWidth="1"/>
    <col min="11530" max="11530" width="2.42578125" customWidth="1"/>
    <col min="11531" max="11532" width="8.5703125" customWidth="1"/>
    <col min="11533" max="11533" width="2.42578125" customWidth="1"/>
    <col min="11534" max="11535" width="8.5703125" customWidth="1"/>
    <col min="11536" max="11536" width="2.42578125" customWidth="1"/>
    <col min="11537" max="11538" width="8.5703125" customWidth="1"/>
    <col min="11539" max="11539" width="10.140625" customWidth="1"/>
    <col min="11777" max="11777" width="8.85546875" customWidth="1"/>
    <col min="11778" max="11778" width="5.7109375" customWidth="1"/>
    <col min="11779" max="11779" width="0" hidden="1" customWidth="1"/>
    <col min="11780" max="11780" width="20.7109375" customWidth="1"/>
    <col min="11781" max="11781" width="4.7109375" customWidth="1"/>
    <col min="11782" max="11782" width="12.7109375" customWidth="1"/>
    <col min="11783" max="11783" width="2.42578125" customWidth="1"/>
    <col min="11784" max="11785" width="8.5703125" customWidth="1"/>
    <col min="11786" max="11786" width="2.42578125" customWidth="1"/>
    <col min="11787" max="11788" width="8.5703125" customWidth="1"/>
    <col min="11789" max="11789" width="2.42578125" customWidth="1"/>
    <col min="11790" max="11791" width="8.5703125" customWidth="1"/>
    <col min="11792" max="11792" width="2.42578125" customWidth="1"/>
    <col min="11793" max="11794" width="8.5703125" customWidth="1"/>
    <col min="11795" max="11795" width="10.140625" customWidth="1"/>
    <col min="12033" max="12033" width="8.85546875" customWidth="1"/>
    <col min="12034" max="12034" width="5.7109375" customWidth="1"/>
    <col min="12035" max="12035" width="0" hidden="1" customWidth="1"/>
    <col min="12036" max="12036" width="20.7109375" customWidth="1"/>
    <col min="12037" max="12037" width="4.7109375" customWidth="1"/>
    <col min="12038" max="12038" width="12.7109375" customWidth="1"/>
    <col min="12039" max="12039" width="2.42578125" customWidth="1"/>
    <col min="12040" max="12041" width="8.5703125" customWidth="1"/>
    <col min="12042" max="12042" width="2.42578125" customWidth="1"/>
    <col min="12043" max="12044" width="8.5703125" customWidth="1"/>
    <col min="12045" max="12045" width="2.42578125" customWidth="1"/>
    <col min="12046" max="12047" width="8.5703125" customWidth="1"/>
    <col min="12048" max="12048" width="2.42578125" customWidth="1"/>
    <col min="12049" max="12050" width="8.5703125" customWidth="1"/>
    <col min="12051" max="12051" width="10.140625" customWidth="1"/>
    <col min="12289" max="12289" width="8.85546875" customWidth="1"/>
    <col min="12290" max="12290" width="5.7109375" customWidth="1"/>
    <col min="12291" max="12291" width="0" hidden="1" customWidth="1"/>
    <col min="12292" max="12292" width="20.7109375" customWidth="1"/>
    <col min="12293" max="12293" width="4.7109375" customWidth="1"/>
    <col min="12294" max="12294" width="12.7109375" customWidth="1"/>
    <col min="12295" max="12295" width="2.42578125" customWidth="1"/>
    <col min="12296" max="12297" width="8.5703125" customWidth="1"/>
    <col min="12298" max="12298" width="2.42578125" customWidth="1"/>
    <col min="12299" max="12300" width="8.5703125" customWidth="1"/>
    <col min="12301" max="12301" width="2.42578125" customWidth="1"/>
    <col min="12302" max="12303" width="8.5703125" customWidth="1"/>
    <col min="12304" max="12304" width="2.42578125" customWidth="1"/>
    <col min="12305" max="12306" width="8.5703125" customWidth="1"/>
    <col min="12307" max="12307" width="10.140625" customWidth="1"/>
    <col min="12545" max="12545" width="8.85546875" customWidth="1"/>
    <col min="12546" max="12546" width="5.7109375" customWidth="1"/>
    <col min="12547" max="12547" width="0" hidden="1" customWidth="1"/>
    <col min="12548" max="12548" width="20.7109375" customWidth="1"/>
    <col min="12549" max="12549" width="4.7109375" customWidth="1"/>
    <col min="12550" max="12550" width="12.7109375" customWidth="1"/>
    <col min="12551" max="12551" width="2.42578125" customWidth="1"/>
    <col min="12552" max="12553" width="8.5703125" customWidth="1"/>
    <col min="12554" max="12554" width="2.42578125" customWidth="1"/>
    <col min="12555" max="12556" width="8.5703125" customWidth="1"/>
    <col min="12557" max="12557" width="2.42578125" customWidth="1"/>
    <col min="12558" max="12559" width="8.5703125" customWidth="1"/>
    <col min="12560" max="12560" width="2.42578125" customWidth="1"/>
    <col min="12561" max="12562" width="8.5703125" customWidth="1"/>
    <col min="12563" max="12563" width="10.140625" customWidth="1"/>
    <col min="12801" max="12801" width="8.85546875" customWidth="1"/>
    <col min="12802" max="12802" width="5.7109375" customWidth="1"/>
    <col min="12803" max="12803" width="0" hidden="1" customWidth="1"/>
    <col min="12804" max="12804" width="20.7109375" customWidth="1"/>
    <col min="12805" max="12805" width="4.7109375" customWidth="1"/>
    <col min="12806" max="12806" width="12.7109375" customWidth="1"/>
    <col min="12807" max="12807" width="2.42578125" customWidth="1"/>
    <col min="12808" max="12809" width="8.5703125" customWidth="1"/>
    <col min="12810" max="12810" width="2.42578125" customWidth="1"/>
    <col min="12811" max="12812" width="8.5703125" customWidth="1"/>
    <col min="12813" max="12813" width="2.42578125" customWidth="1"/>
    <col min="12814" max="12815" width="8.5703125" customWidth="1"/>
    <col min="12816" max="12816" width="2.42578125" customWidth="1"/>
    <col min="12817" max="12818" width="8.5703125" customWidth="1"/>
    <col min="12819" max="12819" width="10.140625" customWidth="1"/>
    <col min="13057" max="13057" width="8.85546875" customWidth="1"/>
    <col min="13058" max="13058" width="5.7109375" customWidth="1"/>
    <col min="13059" max="13059" width="0" hidden="1" customWidth="1"/>
    <col min="13060" max="13060" width="20.7109375" customWidth="1"/>
    <col min="13061" max="13061" width="4.7109375" customWidth="1"/>
    <col min="13062" max="13062" width="12.7109375" customWidth="1"/>
    <col min="13063" max="13063" width="2.42578125" customWidth="1"/>
    <col min="13064" max="13065" width="8.5703125" customWidth="1"/>
    <col min="13066" max="13066" width="2.42578125" customWidth="1"/>
    <col min="13067" max="13068" width="8.5703125" customWidth="1"/>
    <col min="13069" max="13069" width="2.42578125" customWidth="1"/>
    <col min="13070" max="13071" width="8.5703125" customWidth="1"/>
    <col min="13072" max="13072" width="2.42578125" customWidth="1"/>
    <col min="13073" max="13074" width="8.5703125" customWidth="1"/>
    <col min="13075" max="13075" width="10.140625" customWidth="1"/>
    <col min="13313" max="13313" width="8.85546875" customWidth="1"/>
    <col min="13314" max="13314" width="5.7109375" customWidth="1"/>
    <col min="13315" max="13315" width="0" hidden="1" customWidth="1"/>
    <col min="13316" max="13316" width="20.7109375" customWidth="1"/>
    <col min="13317" max="13317" width="4.7109375" customWidth="1"/>
    <col min="13318" max="13318" width="12.7109375" customWidth="1"/>
    <col min="13319" max="13319" width="2.42578125" customWidth="1"/>
    <col min="13320" max="13321" width="8.5703125" customWidth="1"/>
    <col min="13322" max="13322" width="2.42578125" customWidth="1"/>
    <col min="13323" max="13324" width="8.5703125" customWidth="1"/>
    <col min="13325" max="13325" width="2.42578125" customWidth="1"/>
    <col min="13326" max="13327" width="8.5703125" customWidth="1"/>
    <col min="13328" max="13328" width="2.42578125" customWidth="1"/>
    <col min="13329" max="13330" width="8.5703125" customWidth="1"/>
    <col min="13331" max="13331" width="10.140625" customWidth="1"/>
    <col min="13569" max="13569" width="8.85546875" customWidth="1"/>
    <col min="13570" max="13570" width="5.7109375" customWidth="1"/>
    <col min="13571" max="13571" width="0" hidden="1" customWidth="1"/>
    <col min="13572" max="13572" width="20.7109375" customWidth="1"/>
    <col min="13573" max="13573" width="4.7109375" customWidth="1"/>
    <col min="13574" max="13574" width="12.7109375" customWidth="1"/>
    <col min="13575" max="13575" width="2.42578125" customWidth="1"/>
    <col min="13576" max="13577" width="8.5703125" customWidth="1"/>
    <col min="13578" max="13578" width="2.42578125" customWidth="1"/>
    <col min="13579" max="13580" width="8.5703125" customWidth="1"/>
    <col min="13581" max="13581" width="2.42578125" customWidth="1"/>
    <col min="13582" max="13583" width="8.5703125" customWidth="1"/>
    <col min="13584" max="13584" width="2.42578125" customWidth="1"/>
    <col min="13585" max="13586" width="8.5703125" customWidth="1"/>
    <col min="13587" max="13587" width="10.140625" customWidth="1"/>
    <col min="13825" max="13825" width="8.85546875" customWidth="1"/>
    <col min="13826" max="13826" width="5.7109375" customWidth="1"/>
    <col min="13827" max="13827" width="0" hidden="1" customWidth="1"/>
    <col min="13828" max="13828" width="20.7109375" customWidth="1"/>
    <col min="13829" max="13829" width="4.7109375" customWidth="1"/>
    <col min="13830" max="13830" width="12.7109375" customWidth="1"/>
    <col min="13831" max="13831" width="2.42578125" customWidth="1"/>
    <col min="13832" max="13833" width="8.5703125" customWidth="1"/>
    <col min="13834" max="13834" width="2.42578125" customWidth="1"/>
    <col min="13835" max="13836" width="8.5703125" customWidth="1"/>
    <col min="13837" max="13837" width="2.42578125" customWidth="1"/>
    <col min="13838" max="13839" width="8.5703125" customWidth="1"/>
    <col min="13840" max="13840" width="2.42578125" customWidth="1"/>
    <col min="13841" max="13842" width="8.5703125" customWidth="1"/>
    <col min="13843" max="13843" width="10.140625" customWidth="1"/>
    <col min="14081" max="14081" width="8.85546875" customWidth="1"/>
    <col min="14082" max="14082" width="5.7109375" customWidth="1"/>
    <col min="14083" max="14083" width="0" hidden="1" customWidth="1"/>
    <col min="14084" max="14084" width="20.7109375" customWidth="1"/>
    <col min="14085" max="14085" width="4.7109375" customWidth="1"/>
    <col min="14086" max="14086" width="12.7109375" customWidth="1"/>
    <col min="14087" max="14087" width="2.42578125" customWidth="1"/>
    <col min="14088" max="14089" width="8.5703125" customWidth="1"/>
    <col min="14090" max="14090" width="2.42578125" customWidth="1"/>
    <col min="14091" max="14092" width="8.5703125" customWidth="1"/>
    <col min="14093" max="14093" width="2.42578125" customWidth="1"/>
    <col min="14094" max="14095" width="8.5703125" customWidth="1"/>
    <col min="14096" max="14096" width="2.42578125" customWidth="1"/>
    <col min="14097" max="14098" width="8.5703125" customWidth="1"/>
    <col min="14099" max="14099" width="10.140625" customWidth="1"/>
    <col min="14337" max="14337" width="8.85546875" customWidth="1"/>
    <col min="14338" max="14338" width="5.7109375" customWidth="1"/>
    <col min="14339" max="14339" width="0" hidden="1" customWidth="1"/>
    <col min="14340" max="14340" width="20.7109375" customWidth="1"/>
    <col min="14341" max="14341" width="4.7109375" customWidth="1"/>
    <col min="14342" max="14342" width="12.7109375" customWidth="1"/>
    <col min="14343" max="14343" width="2.42578125" customWidth="1"/>
    <col min="14344" max="14345" width="8.5703125" customWidth="1"/>
    <col min="14346" max="14346" width="2.42578125" customWidth="1"/>
    <col min="14347" max="14348" width="8.5703125" customWidth="1"/>
    <col min="14349" max="14349" width="2.42578125" customWidth="1"/>
    <col min="14350" max="14351" width="8.5703125" customWidth="1"/>
    <col min="14352" max="14352" width="2.42578125" customWidth="1"/>
    <col min="14353" max="14354" width="8.5703125" customWidth="1"/>
    <col min="14355" max="14355" width="10.140625" customWidth="1"/>
    <col min="14593" max="14593" width="8.85546875" customWidth="1"/>
    <col min="14594" max="14594" width="5.7109375" customWidth="1"/>
    <col min="14595" max="14595" width="0" hidden="1" customWidth="1"/>
    <col min="14596" max="14596" width="20.7109375" customWidth="1"/>
    <col min="14597" max="14597" width="4.7109375" customWidth="1"/>
    <col min="14598" max="14598" width="12.7109375" customWidth="1"/>
    <col min="14599" max="14599" width="2.42578125" customWidth="1"/>
    <col min="14600" max="14601" width="8.5703125" customWidth="1"/>
    <col min="14602" max="14602" width="2.42578125" customWidth="1"/>
    <col min="14603" max="14604" width="8.5703125" customWidth="1"/>
    <col min="14605" max="14605" width="2.42578125" customWidth="1"/>
    <col min="14606" max="14607" width="8.5703125" customWidth="1"/>
    <col min="14608" max="14608" width="2.42578125" customWidth="1"/>
    <col min="14609" max="14610" width="8.5703125" customWidth="1"/>
    <col min="14611" max="14611" width="10.140625" customWidth="1"/>
    <col min="14849" max="14849" width="8.85546875" customWidth="1"/>
    <col min="14850" max="14850" width="5.7109375" customWidth="1"/>
    <col min="14851" max="14851" width="0" hidden="1" customWidth="1"/>
    <col min="14852" max="14852" width="20.7109375" customWidth="1"/>
    <col min="14853" max="14853" width="4.7109375" customWidth="1"/>
    <col min="14854" max="14854" width="12.7109375" customWidth="1"/>
    <col min="14855" max="14855" width="2.42578125" customWidth="1"/>
    <col min="14856" max="14857" width="8.5703125" customWidth="1"/>
    <col min="14858" max="14858" width="2.42578125" customWidth="1"/>
    <col min="14859" max="14860" width="8.5703125" customWidth="1"/>
    <col min="14861" max="14861" width="2.42578125" customWidth="1"/>
    <col min="14862" max="14863" width="8.5703125" customWidth="1"/>
    <col min="14864" max="14864" width="2.42578125" customWidth="1"/>
    <col min="14865" max="14866" width="8.5703125" customWidth="1"/>
    <col min="14867" max="14867" width="10.140625" customWidth="1"/>
    <col min="15105" max="15105" width="8.85546875" customWidth="1"/>
    <col min="15106" max="15106" width="5.7109375" customWidth="1"/>
    <col min="15107" max="15107" width="0" hidden="1" customWidth="1"/>
    <col min="15108" max="15108" width="20.7109375" customWidth="1"/>
    <col min="15109" max="15109" width="4.7109375" customWidth="1"/>
    <col min="15110" max="15110" width="12.7109375" customWidth="1"/>
    <col min="15111" max="15111" width="2.42578125" customWidth="1"/>
    <col min="15112" max="15113" width="8.5703125" customWidth="1"/>
    <col min="15114" max="15114" width="2.42578125" customWidth="1"/>
    <col min="15115" max="15116" width="8.5703125" customWidth="1"/>
    <col min="15117" max="15117" width="2.42578125" customWidth="1"/>
    <col min="15118" max="15119" width="8.5703125" customWidth="1"/>
    <col min="15120" max="15120" width="2.42578125" customWidth="1"/>
    <col min="15121" max="15122" width="8.5703125" customWidth="1"/>
    <col min="15123" max="15123" width="10.140625" customWidth="1"/>
    <col min="15361" max="15361" width="8.85546875" customWidth="1"/>
    <col min="15362" max="15362" width="5.7109375" customWidth="1"/>
    <col min="15363" max="15363" width="0" hidden="1" customWidth="1"/>
    <col min="15364" max="15364" width="20.7109375" customWidth="1"/>
    <col min="15365" max="15365" width="4.7109375" customWidth="1"/>
    <col min="15366" max="15366" width="12.7109375" customWidth="1"/>
    <col min="15367" max="15367" width="2.42578125" customWidth="1"/>
    <col min="15368" max="15369" width="8.5703125" customWidth="1"/>
    <col min="15370" max="15370" width="2.42578125" customWidth="1"/>
    <col min="15371" max="15372" width="8.5703125" customWidth="1"/>
    <col min="15373" max="15373" width="2.42578125" customWidth="1"/>
    <col min="15374" max="15375" width="8.5703125" customWidth="1"/>
    <col min="15376" max="15376" width="2.42578125" customWidth="1"/>
    <col min="15377" max="15378" width="8.5703125" customWidth="1"/>
    <col min="15379" max="15379" width="10.140625" customWidth="1"/>
    <col min="15617" max="15617" width="8.85546875" customWidth="1"/>
    <col min="15618" max="15618" width="5.7109375" customWidth="1"/>
    <col min="15619" max="15619" width="0" hidden="1" customWidth="1"/>
    <col min="15620" max="15620" width="20.7109375" customWidth="1"/>
    <col min="15621" max="15621" width="4.7109375" customWidth="1"/>
    <col min="15622" max="15622" width="12.7109375" customWidth="1"/>
    <col min="15623" max="15623" width="2.42578125" customWidth="1"/>
    <col min="15624" max="15625" width="8.5703125" customWidth="1"/>
    <col min="15626" max="15626" width="2.42578125" customWidth="1"/>
    <col min="15627" max="15628" width="8.5703125" customWidth="1"/>
    <col min="15629" max="15629" width="2.42578125" customWidth="1"/>
    <col min="15630" max="15631" width="8.5703125" customWidth="1"/>
    <col min="15632" max="15632" width="2.42578125" customWidth="1"/>
    <col min="15633" max="15634" width="8.5703125" customWidth="1"/>
    <col min="15635" max="15635" width="10.140625" customWidth="1"/>
    <col min="15873" max="15873" width="8.85546875" customWidth="1"/>
    <col min="15874" max="15874" width="5.7109375" customWidth="1"/>
    <col min="15875" max="15875" width="0" hidden="1" customWidth="1"/>
    <col min="15876" max="15876" width="20.7109375" customWidth="1"/>
    <col min="15877" max="15877" width="4.7109375" customWidth="1"/>
    <col min="15878" max="15878" width="12.7109375" customWidth="1"/>
    <col min="15879" max="15879" width="2.42578125" customWidth="1"/>
    <col min="15880" max="15881" width="8.5703125" customWidth="1"/>
    <col min="15882" max="15882" width="2.42578125" customWidth="1"/>
    <col min="15883" max="15884" width="8.5703125" customWidth="1"/>
    <col min="15885" max="15885" width="2.42578125" customWidth="1"/>
    <col min="15886" max="15887" width="8.5703125" customWidth="1"/>
    <col min="15888" max="15888" width="2.42578125" customWidth="1"/>
    <col min="15889" max="15890" width="8.5703125" customWidth="1"/>
    <col min="15891" max="15891" width="10.140625" customWidth="1"/>
    <col min="16129" max="16129" width="8.85546875" customWidth="1"/>
    <col min="16130" max="16130" width="5.7109375" customWidth="1"/>
    <col min="16131" max="16131" width="0" hidden="1" customWidth="1"/>
    <col min="16132" max="16132" width="20.7109375" customWidth="1"/>
    <col min="16133" max="16133" width="4.7109375" customWidth="1"/>
    <col min="16134" max="16134" width="12.7109375" customWidth="1"/>
    <col min="16135" max="16135" width="2.42578125" customWidth="1"/>
    <col min="16136" max="16137" width="8.5703125" customWidth="1"/>
    <col min="16138" max="16138" width="2.42578125" customWidth="1"/>
    <col min="16139" max="16140" width="8.5703125" customWidth="1"/>
    <col min="16141" max="16141" width="2.42578125" customWidth="1"/>
    <col min="16142" max="16143" width="8.5703125" customWidth="1"/>
    <col min="16144" max="16144" width="2.42578125" customWidth="1"/>
    <col min="16145" max="16146" width="8.5703125" customWidth="1"/>
    <col min="16147" max="16147" width="10.140625" customWidth="1"/>
  </cols>
  <sheetData>
    <row r="1" spans="1:19" ht="30" customHeight="1" x14ac:dyDescent="0.25">
      <c r="A1" s="498" t="str">
        <f>IF(OR(L6="МУЖЧИНЫ И ЖЕНЩИНЫ",L6="ЮНОШИ И ДЕВУШКИ",L6="ЮНИОРЫ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СМЕШАННЫЙ ПАРНЫЙ РАЗРЯД“</v>
      </c>
      <c r="B1" s="498"/>
      <c r="C1" s="498"/>
      <c r="D1" s="498"/>
      <c r="E1" s="498"/>
      <c r="F1" s="498"/>
      <c r="G1" s="498"/>
      <c r="H1" s="498"/>
      <c r="I1" s="498"/>
      <c r="J1" s="498"/>
      <c r="K1" s="498"/>
      <c r="L1" s="498"/>
      <c r="M1" s="498"/>
      <c r="N1" s="498"/>
      <c r="O1" s="498"/>
      <c r="P1" s="498"/>
      <c r="Q1" s="498"/>
      <c r="R1" s="498"/>
      <c r="S1" s="75"/>
    </row>
    <row r="2" spans="1:19" x14ac:dyDescent="0.25">
      <c r="A2" s="804" t="s">
        <v>1</v>
      </c>
      <c r="B2" s="805"/>
      <c r="C2" s="805"/>
      <c r="D2" s="805"/>
      <c r="E2" s="805"/>
      <c r="F2" s="805"/>
      <c r="G2" s="805"/>
      <c r="H2" s="805"/>
      <c r="I2" s="805"/>
      <c r="J2" s="805"/>
      <c r="K2" s="805"/>
      <c r="L2" s="805"/>
      <c r="M2" s="805"/>
      <c r="N2" s="805"/>
      <c r="O2" s="805"/>
      <c r="P2" s="805"/>
      <c r="Q2" s="805"/>
      <c r="R2" s="806"/>
      <c r="S2" s="75"/>
    </row>
    <row r="3" spans="1:19" s="78" customFormat="1" ht="26.25" x14ac:dyDescent="0.25">
      <c r="A3" s="807" t="s">
        <v>52</v>
      </c>
      <c r="B3" s="808"/>
      <c r="C3" s="808"/>
      <c r="D3" s="808"/>
      <c r="E3" s="808"/>
      <c r="F3" s="808"/>
      <c r="G3" s="808"/>
      <c r="H3" s="808"/>
      <c r="I3" s="808"/>
      <c r="J3" s="808"/>
      <c r="K3" s="808"/>
      <c r="L3" s="808"/>
      <c r="M3" s="808"/>
      <c r="N3" s="808"/>
      <c r="O3" s="808"/>
      <c r="P3" s="808"/>
      <c r="Q3" s="808"/>
      <c r="R3" s="809"/>
    </row>
    <row r="4" spans="1:19" ht="9" customHeight="1" x14ac:dyDescent="0.25">
      <c r="A4" s="508"/>
      <c r="B4" s="508"/>
      <c r="C4" s="508"/>
      <c r="D4" s="508"/>
      <c r="E4" s="508"/>
      <c r="F4" s="508"/>
      <c r="G4" s="508"/>
      <c r="H4" s="508"/>
      <c r="I4" s="508"/>
      <c r="J4" s="508"/>
      <c r="K4" s="508"/>
      <c r="L4" s="508"/>
      <c r="M4" s="508"/>
      <c r="N4" s="508"/>
      <c r="O4" s="508"/>
      <c r="P4" s="508"/>
      <c r="Q4" s="508"/>
      <c r="R4" s="508"/>
      <c r="S4" s="75"/>
    </row>
    <row r="5" spans="1:19" s="298" customFormat="1" ht="12.75" x14ac:dyDescent="0.2">
      <c r="A5" s="409" t="s">
        <v>2</v>
      </c>
      <c r="B5" s="409"/>
      <c r="C5" s="409"/>
      <c r="D5" s="409"/>
      <c r="E5" s="810" t="s">
        <v>3</v>
      </c>
      <c r="F5" s="811"/>
      <c r="G5" s="810" t="s">
        <v>4</v>
      </c>
      <c r="H5" s="812"/>
      <c r="I5" s="812"/>
      <c r="J5" s="812"/>
      <c r="K5" s="811"/>
      <c r="L5" s="410" t="s">
        <v>5</v>
      </c>
      <c r="M5" s="410"/>
      <c r="N5" s="410"/>
      <c r="O5" s="410"/>
      <c r="P5" s="813" t="s">
        <v>6</v>
      </c>
      <c r="Q5" s="813"/>
      <c r="R5" s="5" t="s">
        <v>7</v>
      </c>
    </row>
    <row r="6" spans="1:19" s="85" customFormat="1" ht="12.75" x14ac:dyDescent="0.25">
      <c r="A6" s="423" t="s">
        <v>53</v>
      </c>
      <c r="B6" s="423"/>
      <c r="C6" s="423"/>
      <c r="D6" s="423"/>
      <c r="E6" s="797" t="s">
        <v>54</v>
      </c>
      <c r="F6" s="798"/>
      <c r="G6" s="799" t="s">
        <v>34</v>
      </c>
      <c r="H6" s="800"/>
      <c r="I6" s="800"/>
      <c r="J6" s="800"/>
      <c r="K6" s="801"/>
      <c r="L6" s="424" t="s">
        <v>34</v>
      </c>
      <c r="M6" s="424"/>
      <c r="N6" s="424"/>
      <c r="O6" s="424"/>
      <c r="P6" s="802" t="s">
        <v>38</v>
      </c>
      <c r="Q6" s="802"/>
      <c r="R6" s="7"/>
    </row>
    <row r="7" spans="1:19" ht="10.5" customHeight="1" x14ac:dyDescent="0.25">
      <c r="A7" s="299"/>
      <c r="B7" s="299"/>
      <c r="C7" s="300"/>
      <c r="D7" s="301"/>
      <c r="E7" s="301"/>
      <c r="F7" s="803"/>
      <c r="G7" s="803"/>
      <c r="H7" s="803"/>
      <c r="I7" s="803"/>
      <c r="J7" s="803"/>
      <c r="K7" s="803"/>
      <c r="L7" s="803"/>
      <c r="M7" s="803"/>
      <c r="N7" s="803"/>
      <c r="O7" s="803"/>
      <c r="P7" s="803"/>
      <c r="Q7" s="803"/>
      <c r="R7" s="301"/>
      <c r="S7" s="75"/>
    </row>
    <row r="8" spans="1:19" ht="6" customHeight="1" x14ac:dyDescent="0.25">
      <c r="A8" s="788" t="s">
        <v>102</v>
      </c>
      <c r="B8" s="790" t="s">
        <v>103</v>
      </c>
      <c r="C8" s="792"/>
      <c r="D8" s="794" t="s">
        <v>211</v>
      </c>
      <c r="E8" s="785"/>
      <c r="F8" s="785" t="s">
        <v>15</v>
      </c>
      <c r="G8" s="302"/>
      <c r="H8" s="303"/>
      <c r="I8" s="75"/>
      <c r="J8" s="87"/>
      <c r="K8" s="75"/>
      <c r="L8" s="75"/>
      <c r="M8" s="95"/>
      <c r="N8" s="95"/>
      <c r="O8" s="95"/>
      <c r="P8" s="95"/>
      <c r="Q8" s="89"/>
      <c r="R8" s="95"/>
      <c r="S8" s="75"/>
    </row>
    <row r="9" spans="1:19" ht="11.25" customHeight="1" x14ac:dyDescent="0.25">
      <c r="A9" s="789"/>
      <c r="B9" s="791"/>
      <c r="C9" s="792"/>
      <c r="D9" s="794"/>
      <c r="E9" s="785"/>
      <c r="F9" s="785"/>
      <c r="G9" s="304"/>
      <c r="H9" s="105"/>
      <c r="I9" s="784" t="s">
        <v>212</v>
      </c>
      <c r="J9" s="784"/>
      <c r="K9" s="784"/>
      <c r="L9" s="784" t="s">
        <v>208</v>
      </c>
      <c r="M9" s="784"/>
      <c r="N9" s="784"/>
      <c r="O9" s="785" t="s">
        <v>105</v>
      </c>
      <c r="P9" s="785"/>
      <c r="Q9" s="785"/>
      <c r="R9" s="785"/>
      <c r="S9" s="75"/>
    </row>
    <row r="10" spans="1:19" s="99" customFormat="1" ht="11.25" customHeight="1" thickBot="1" x14ac:dyDescent="0.3">
      <c r="A10" s="789"/>
      <c r="B10" s="791"/>
      <c r="C10" s="793"/>
      <c r="D10" s="795"/>
      <c r="E10" s="796"/>
      <c r="F10" s="796"/>
      <c r="G10" s="305"/>
      <c r="H10" s="306"/>
      <c r="I10" s="787" t="s">
        <v>209</v>
      </c>
      <c r="J10" s="787"/>
      <c r="K10" s="787"/>
      <c r="L10" s="787" t="s">
        <v>209</v>
      </c>
      <c r="M10" s="787"/>
      <c r="N10" s="787"/>
      <c r="O10" s="786"/>
      <c r="P10" s="786"/>
      <c r="Q10" s="786"/>
      <c r="R10" s="786"/>
    </row>
    <row r="11" spans="1:19" s="99" customFormat="1" ht="18" customHeight="1" x14ac:dyDescent="0.2">
      <c r="A11" s="747">
        <v>1</v>
      </c>
      <c r="B11" s="749">
        <v>1</v>
      </c>
      <c r="C11" s="751">
        <v>1</v>
      </c>
      <c r="D11" s="307" t="s">
        <v>58</v>
      </c>
      <c r="E11" s="308" t="s">
        <v>219</v>
      </c>
      <c r="F11" s="309" t="s">
        <v>168</v>
      </c>
      <c r="G11" s="753" t="s">
        <v>58</v>
      </c>
      <c r="H11" s="754"/>
      <c r="I11" s="754"/>
      <c r="J11" s="132"/>
      <c r="K11" s="310"/>
      <c r="L11" s="310"/>
      <c r="M11" s="311"/>
      <c r="N11" s="311"/>
      <c r="O11" s="311"/>
      <c r="P11" s="312"/>
      <c r="Q11" s="311"/>
      <c r="R11" s="311"/>
    </row>
    <row r="12" spans="1:19" s="66" customFormat="1" ht="18" customHeight="1" x14ac:dyDescent="0.2">
      <c r="A12" s="748"/>
      <c r="B12" s="750"/>
      <c r="C12" s="752"/>
      <c r="D12" s="313" t="s">
        <v>63</v>
      </c>
      <c r="E12" s="314" t="s">
        <v>220</v>
      </c>
      <c r="F12" s="315" t="s">
        <v>169</v>
      </c>
      <c r="G12" s="757" t="s">
        <v>63</v>
      </c>
      <c r="H12" s="758"/>
      <c r="I12" s="758"/>
      <c r="J12" s="110"/>
      <c r="K12" s="319"/>
      <c r="L12" s="319"/>
      <c r="M12" s="320"/>
      <c r="N12" s="321"/>
      <c r="O12" s="321"/>
      <c r="P12" s="320"/>
      <c r="Q12" s="321"/>
      <c r="R12" s="321"/>
      <c r="S12" s="334"/>
    </row>
    <row r="13" spans="1:19" s="66" customFormat="1" ht="18" customHeight="1" x14ac:dyDescent="0.2">
      <c r="A13" s="734" t="s">
        <v>107</v>
      </c>
      <c r="B13" s="736">
        <v>2</v>
      </c>
      <c r="C13" s="738"/>
      <c r="D13" s="316" t="s">
        <v>110</v>
      </c>
      <c r="E13" s="317"/>
      <c r="F13" s="318"/>
      <c r="G13" s="335"/>
      <c r="H13" s="740"/>
      <c r="I13" s="775"/>
      <c r="J13" s="130"/>
      <c r="K13" s="319"/>
      <c r="L13" s="319"/>
      <c r="M13" s="320"/>
      <c r="N13" s="321"/>
      <c r="O13" s="321"/>
      <c r="P13" s="320"/>
      <c r="Q13" s="321"/>
      <c r="R13" s="321"/>
      <c r="S13" s="334"/>
    </row>
    <row r="14" spans="1:19" s="66" customFormat="1" ht="18" customHeight="1" thickBot="1" x14ac:dyDescent="0.25">
      <c r="A14" s="735"/>
      <c r="B14" s="737"/>
      <c r="C14" s="739"/>
      <c r="D14" s="322" t="s">
        <v>110</v>
      </c>
      <c r="E14" s="323"/>
      <c r="F14" s="324"/>
      <c r="G14" s="336"/>
      <c r="H14" s="328"/>
      <c r="I14" s="337"/>
      <c r="J14" s="761" t="s">
        <v>58</v>
      </c>
      <c r="K14" s="762"/>
      <c r="L14" s="762"/>
      <c r="M14" s="130"/>
      <c r="N14" s="321"/>
      <c r="O14" s="321"/>
      <c r="P14" s="320"/>
      <c r="Q14" s="321"/>
      <c r="R14" s="321"/>
      <c r="S14" s="334"/>
    </row>
    <row r="15" spans="1:19" s="66" customFormat="1" ht="18" customHeight="1" x14ac:dyDescent="0.2">
      <c r="A15" s="763"/>
      <c r="B15" s="765"/>
      <c r="C15" s="767"/>
      <c r="D15" s="769"/>
      <c r="E15" s="338"/>
      <c r="F15" s="769"/>
      <c r="G15" s="339"/>
      <c r="H15" s="328"/>
      <c r="I15" s="337"/>
      <c r="J15" s="771" t="s">
        <v>63</v>
      </c>
      <c r="K15" s="772"/>
      <c r="L15" s="772"/>
      <c r="M15" s="130"/>
      <c r="N15" s="321"/>
      <c r="O15" s="321"/>
      <c r="P15" s="320"/>
      <c r="Q15" s="321"/>
      <c r="R15" s="321"/>
      <c r="S15" s="334"/>
    </row>
    <row r="16" spans="1:19" s="66" customFormat="1" ht="18" customHeight="1" thickBot="1" x14ac:dyDescent="0.25">
      <c r="A16" s="764"/>
      <c r="B16" s="766"/>
      <c r="C16" s="768"/>
      <c r="D16" s="770"/>
      <c r="E16" s="340"/>
      <c r="F16" s="770"/>
      <c r="G16" s="339"/>
      <c r="H16" s="328"/>
      <c r="I16" s="337"/>
      <c r="J16" s="341"/>
      <c r="K16" s="781" t="s">
        <v>127</v>
      </c>
      <c r="L16" s="781"/>
      <c r="M16" s="326"/>
      <c r="N16" s="321"/>
      <c r="O16" s="321"/>
      <c r="P16" s="320"/>
      <c r="Q16" s="321"/>
      <c r="R16" s="321"/>
      <c r="S16" s="334"/>
    </row>
    <row r="17" spans="1:19" s="66" customFormat="1" ht="18" customHeight="1" x14ac:dyDescent="0.2">
      <c r="A17" s="747"/>
      <c r="B17" s="749">
        <v>3</v>
      </c>
      <c r="C17" s="751"/>
      <c r="D17" s="307" t="s">
        <v>72</v>
      </c>
      <c r="E17" s="308" t="s">
        <v>221</v>
      </c>
      <c r="F17" s="309" t="s">
        <v>168</v>
      </c>
      <c r="G17" s="753" t="s">
        <v>72</v>
      </c>
      <c r="H17" s="754"/>
      <c r="I17" s="755"/>
      <c r="J17" s="342"/>
      <c r="K17" s="343"/>
      <c r="L17" s="343"/>
      <c r="M17" s="326"/>
      <c r="N17" s="321"/>
      <c r="O17" s="321"/>
      <c r="P17" s="320"/>
      <c r="Q17" s="321"/>
      <c r="R17" s="321"/>
      <c r="S17" s="334"/>
    </row>
    <row r="18" spans="1:19" s="66" customFormat="1" ht="18" customHeight="1" x14ac:dyDescent="0.2">
      <c r="A18" s="748"/>
      <c r="B18" s="750"/>
      <c r="C18" s="752"/>
      <c r="D18" s="313" t="s">
        <v>216</v>
      </c>
      <c r="E18" s="314" t="s">
        <v>222</v>
      </c>
      <c r="F18" s="315" t="s">
        <v>168</v>
      </c>
      <c r="G18" s="757" t="s">
        <v>216</v>
      </c>
      <c r="H18" s="758"/>
      <c r="I18" s="759"/>
      <c r="J18" s="342"/>
      <c r="K18" s="344"/>
      <c r="L18" s="344"/>
      <c r="M18" s="327"/>
      <c r="N18" s="321"/>
      <c r="O18" s="321"/>
      <c r="P18" s="320"/>
      <c r="Q18" s="321"/>
      <c r="R18" s="321"/>
      <c r="S18" s="334"/>
    </row>
    <row r="19" spans="1:19" s="66" customFormat="1" ht="18" customHeight="1" x14ac:dyDescent="0.2">
      <c r="A19" s="734" t="s">
        <v>107</v>
      </c>
      <c r="B19" s="736">
        <v>4</v>
      </c>
      <c r="C19" s="738"/>
      <c r="D19" s="316" t="s">
        <v>69</v>
      </c>
      <c r="E19" s="317" t="s">
        <v>233</v>
      </c>
      <c r="F19" s="318" t="s">
        <v>169</v>
      </c>
      <c r="G19" s="335"/>
      <c r="H19" s="740" t="s">
        <v>130</v>
      </c>
      <c r="I19" s="740"/>
      <c r="J19" s="345"/>
      <c r="K19" s="344"/>
      <c r="L19" s="344"/>
      <c r="M19" s="327"/>
      <c r="N19" s="783"/>
      <c r="O19" s="783"/>
      <c r="P19" s="320"/>
      <c r="Q19" s="321"/>
      <c r="R19" s="321"/>
      <c r="S19" s="334"/>
    </row>
    <row r="20" spans="1:19" s="66" customFormat="1" ht="18" customHeight="1" thickBot="1" x14ac:dyDescent="0.25">
      <c r="A20" s="735"/>
      <c r="B20" s="737"/>
      <c r="C20" s="739"/>
      <c r="D20" s="322" t="s">
        <v>95</v>
      </c>
      <c r="E20" s="323" t="s">
        <v>234</v>
      </c>
      <c r="F20" s="324" t="s">
        <v>169</v>
      </c>
      <c r="G20" s="346"/>
      <c r="H20" s="328"/>
      <c r="I20" s="328"/>
      <c r="J20" s="342"/>
      <c r="K20" s="344"/>
      <c r="L20" s="344"/>
      <c r="M20" s="776" t="s">
        <v>58</v>
      </c>
      <c r="N20" s="777"/>
      <c r="O20" s="777"/>
      <c r="P20" s="320"/>
      <c r="Q20" s="321"/>
      <c r="R20" s="321"/>
      <c r="S20" s="334"/>
    </row>
    <row r="21" spans="1:19" s="66" customFormat="1" ht="18" customHeight="1" x14ac:dyDescent="0.2">
      <c r="A21" s="763"/>
      <c r="B21" s="765"/>
      <c r="C21" s="767"/>
      <c r="D21" s="769"/>
      <c r="E21" s="338"/>
      <c r="F21" s="769"/>
      <c r="G21" s="339"/>
      <c r="H21" s="328"/>
      <c r="I21" s="328"/>
      <c r="J21" s="342"/>
      <c r="K21" s="344"/>
      <c r="L21" s="344"/>
      <c r="M21" s="778" t="s">
        <v>63</v>
      </c>
      <c r="N21" s="779"/>
      <c r="O21" s="779"/>
      <c r="P21" s="320"/>
      <c r="Q21" s="321"/>
      <c r="R21" s="321"/>
      <c r="S21" s="334"/>
    </row>
    <row r="22" spans="1:19" s="66" customFormat="1" ht="18" customHeight="1" thickBot="1" x14ac:dyDescent="0.25">
      <c r="A22" s="764"/>
      <c r="B22" s="766"/>
      <c r="C22" s="768"/>
      <c r="D22" s="770"/>
      <c r="E22" s="340"/>
      <c r="F22" s="770"/>
      <c r="G22" s="339"/>
      <c r="H22" s="328"/>
      <c r="I22" s="328"/>
      <c r="J22" s="345"/>
      <c r="K22" s="344"/>
      <c r="L22" s="344"/>
      <c r="M22" s="347"/>
      <c r="N22" s="740" t="s">
        <v>259</v>
      </c>
      <c r="O22" s="740"/>
      <c r="P22" s="326"/>
      <c r="Q22" s="321"/>
      <c r="R22" s="321"/>
      <c r="S22" s="334"/>
    </row>
    <row r="23" spans="1:19" s="66" customFormat="1" ht="18" customHeight="1" x14ac:dyDescent="0.2">
      <c r="A23" s="782" t="s">
        <v>122</v>
      </c>
      <c r="B23" s="749">
        <v>5</v>
      </c>
      <c r="C23" s="751"/>
      <c r="D23" s="307" t="s">
        <v>81</v>
      </c>
      <c r="E23" s="308" t="s">
        <v>223</v>
      </c>
      <c r="F23" s="309" t="s">
        <v>168</v>
      </c>
      <c r="G23" s="753" t="str">
        <f>D23</f>
        <v>ИВАНОВА</v>
      </c>
      <c r="H23" s="754"/>
      <c r="I23" s="754"/>
      <c r="J23" s="348"/>
      <c r="K23" s="344"/>
      <c r="L23" s="344"/>
      <c r="M23" s="349"/>
      <c r="N23" s="350"/>
      <c r="O23" s="350"/>
      <c r="P23" s="327"/>
      <c r="Q23" s="321"/>
      <c r="R23" s="321"/>
      <c r="S23" s="334"/>
    </row>
    <row r="24" spans="1:19" s="66" customFormat="1" ht="18" customHeight="1" x14ac:dyDescent="0.2">
      <c r="A24" s="748"/>
      <c r="B24" s="750"/>
      <c r="C24" s="752"/>
      <c r="D24" s="313" t="s">
        <v>214</v>
      </c>
      <c r="E24" s="314" t="s">
        <v>224</v>
      </c>
      <c r="F24" s="315" t="s">
        <v>168</v>
      </c>
      <c r="G24" s="757" t="str">
        <f>D24</f>
        <v xml:space="preserve">ИВАНОВ </v>
      </c>
      <c r="H24" s="758"/>
      <c r="I24" s="758"/>
      <c r="J24" s="342"/>
      <c r="K24" s="343"/>
      <c r="L24" s="343"/>
      <c r="M24" s="351"/>
      <c r="N24" s="350"/>
      <c r="O24" s="350"/>
      <c r="P24" s="327"/>
      <c r="Q24" s="321"/>
      <c r="R24" s="321"/>
      <c r="S24" s="334"/>
    </row>
    <row r="25" spans="1:19" s="66" customFormat="1" ht="18" customHeight="1" x14ac:dyDescent="0.2">
      <c r="A25" s="734" t="s">
        <v>107</v>
      </c>
      <c r="B25" s="736">
        <v>6</v>
      </c>
      <c r="C25" s="738"/>
      <c r="D25" s="316" t="s">
        <v>110</v>
      </c>
      <c r="E25" s="317"/>
      <c r="F25" s="318"/>
      <c r="G25" s="335"/>
      <c r="H25" s="740"/>
      <c r="I25" s="775"/>
      <c r="J25" s="345"/>
      <c r="K25" s="343"/>
      <c r="L25" s="343"/>
      <c r="M25" s="351"/>
      <c r="N25" s="350"/>
      <c r="O25" s="350"/>
      <c r="P25" s="327"/>
      <c r="Q25" s="321"/>
      <c r="R25" s="321"/>
      <c r="S25" s="334"/>
    </row>
    <row r="26" spans="1:19" s="66" customFormat="1" ht="18" customHeight="1" thickBot="1" x14ac:dyDescent="0.25">
      <c r="A26" s="735"/>
      <c r="B26" s="737"/>
      <c r="C26" s="739"/>
      <c r="D26" s="322" t="s">
        <v>110</v>
      </c>
      <c r="E26" s="323"/>
      <c r="F26" s="324"/>
      <c r="G26" s="336"/>
      <c r="H26" s="328"/>
      <c r="I26" s="337"/>
      <c r="J26" s="761" t="s">
        <v>81</v>
      </c>
      <c r="K26" s="762"/>
      <c r="L26" s="762"/>
      <c r="M26" s="351"/>
      <c r="N26" s="350"/>
      <c r="O26" s="350"/>
      <c r="P26" s="327"/>
      <c r="Q26" s="321"/>
      <c r="R26" s="321"/>
      <c r="S26" s="334"/>
    </row>
    <row r="27" spans="1:19" s="66" customFormat="1" ht="18" customHeight="1" x14ac:dyDescent="0.2">
      <c r="A27" s="763"/>
      <c r="B27" s="765"/>
      <c r="C27" s="767"/>
      <c r="D27" s="769"/>
      <c r="E27" s="338"/>
      <c r="F27" s="769"/>
      <c r="G27" s="339"/>
      <c r="H27" s="328"/>
      <c r="I27" s="337"/>
      <c r="J27" s="771" t="s">
        <v>214</v>
      </c>
      <c r="K27" s="772"/>
      <c r="L27" s="773"/>
      <c r="M27" s="351"/>
      <c r="N27" s="350"/>
      <c r="O27" s="350"/>
      <c r="P27" s="327"/>
      <c r="Q27" s="321"/>
      <c r="R27" s="321"/>
      <c r="S27" s="334"/>
    </row>
    <row r="28" spans="1:19" s="66" customFormat="1" ht="18" customHeight="1" thickBot="1" x14ac:dyDescent="0.25">
      <c r="A28" s="764"/>
      <c r="B28" s="766"/>
      <c r="C28" s="768"/>
      <c r="D28" s="770"/>
      <c r="E28" s="340"/>
      <c r="F28" s="770"/>
      <c r="G28" s="339"/>
      <c r="H28" s="328"/>
      <c r="I28" s="337"/>
      <c r="J28" s="341"/>
      <c r="K28" s="774" t="s">
        <v>235</v>
      </c>
      <c r="L28" s="774"/>
      <c r="M28" s="352"/>
      <c r="N28" s="350"/>
      <c r="O28" s="350"/>
      <c r="P28" s="327"/>
      <c r="Q28" s="330"/>
      <c r="R28" s="330"/>
      <c r="S28" s="334"/>
    </row>
    <row r="29" spans="1:19" s="66" customFormat="1" ht="18" customHeight="1" x14ac:dyDescent="0.2">
      <c r="A29" s="747" t="s">
        <v>107</v>
      </c>
      <c r="B29" s="749">
        <v>7</v>
      </c>
      <c r="C29" s="751"/>
      <c r="D29" s="307" t="s">
        <v>110</v>
      </c>
      <c r="E29" s="308"/>
      <c r="F29" s="309"/>
      <c r="G29" s="753" t="str">
        <f>D31</f>
        <v>ПОШТАВЦЕВА</v>
      </c>
      <c r="H29" s="754"/>
      <c r="I29" s="755"/>
      <c r="J29" s="342"/>
      <c r="K29" s="344"/>
      <c r="L29" s="344"/>
      <c r="M29" s="353"/>
      <c r="N29" s="350"/>
      <c r="O29" s="350"/>
      <c r="P29" s="327"/>
      <c r="Q29" s="330"/>
      <c r="R29" s="330"/>
      <c r="S29" s="334"/>
    </row>
    <row r="30" spans="1:19" s="66" customFormat="1" ht="18" customHeight="1" x14ac:dyDescent="0.2">
      <c r="A30" s="748"/>
      <c r="B30" s="750"/>
      <c r="C30" s="752"/>
      <c r="D30" s="313" t="s">
        <v>110</v>
      </c>
      <c r="E30" s="314"/>
      <c r="F30" s="315"/>
      <c r="G30" s="757" t="str">
        <f>D32</f>
        <v>СИВОЖЕЛЕЗОВ</v>
      </c>
      <c r="H30" s="758"/>
      <c r="I30" s="759"/>
      <c r="J30" s="342"/>
      <c r="K30" s="344"/>
      <c r="L30" s="344"/>
      <c r="M30" s="353"/>
      <c r="N30" s="350"/>
      <c r="O30" s="350"/>
      <c r="P30" s="327"/>
      <c r="Q30" s="321"/>
      <c r="R30" s="321"/>
      <c r="S30" s="334"/>
    </row>
    <row r="31" spans="1:19" s="66" customFormat="1" ht="18" customHeight="1" x14ac:dyDescent="0.2">
      <c r="A31" s="734"/>
      <c r="B31" s="736">
        <v>8</v>
      </c>
      <c r="C31" s="738"/>
      <c r="D31" s="316" t="s">
        <v>73</v>
      </c>
      <c r="E31" s="317" t="s">
        <v>225</v>
      </c>
      <c r="F31" s="318" t="s">
        <v>168</v>
      </c>
      <c r="G31" s="335"/>
      <c r="H31" s="740"/>
      <c r="I31" s="740"/>
      <c r="J31" s="345"/>
      <c r="K31" s="344"/>
      <c r="L31" s="344"/>
      <c r="M31" s="353"/>
      <c r="N31" s="350"/>
      <c r="O31" s="350"/>
      <c r="P31" s="327"/>
      <c r="Q31" s="321"/>
      <c r="R31" s="321"/>
      <c r="S31" s="334"/>
    </row>
    <row r="32" spans="1:19" s="66" customFormat="1" ht="18" customHeight="1" thickBot="1" x14ac:dyDescent="0.25">
      <c r="A32" s="735"/>
      <c r="B32" s="737"/>
      <c r="C32" s="739"/>
      <c r="D32" s="322" t="s">
        <v>94</v>
      </c>
      <c r="E32" s="323" t="s">
        <v>226</v>
      </c>
      <c r="F32" s="324" t="s">
        <v>168</v>
      </c>
      <c r="G32" s="346"/>
      <c r="H32" s="328"/>
      <c r="I32" s="328"/>
      <c r="J32" s="342"/>
      <c r="K32" s="343"/>
      <c r="L32" s="343"/>
      <c r="M32" s="352"/>
      <c r="N32" s="350"/>
      <c r="O32" s="350"/>
      <c r="P32" s="776" t="s">
        <v>71</v>
      </c>
      <c r="Q32" s="777"/>
      <c r="R32" s="777"/>
      <c r="S32" s="334"/>
    </row>
    <row r="33" spans="1:19" s="66" customFormat="1" ht="18" customHeight="1" x14ac:dyDescent="0.2">
      <c r="A33" s="763"/>
      <c r="B33" s="765"/>
      <c r="C33" s="767"/>
      <c r="D33" s="769"/>
      <c r="E33" s="338"/>
      <c r="F33" s="769"/>
      <c r="G33" s="339"/>
      <c r="H33" s="328"/>
      <c r="I33" s="328"/>
      <c r="J33" s="342"/>
      <c r="K33" s="343"/>
      <c r="L33" s="343"/>
      <c r="M33" s="352"/>
      <c r="N33" s="350"/>
      <c r="O33" s="350"/>
      <c r="P33" s="778" t="s">
        <v>66</v>
      </c>
      <c r="Q33" s="779"/>
      <c r="R33" s="779"/>
      <c r="S33" s="334"/>
    </row>
    <row r="34" spans="1:19" s="66" customFormat="1" ht="18" customHeight="1" thickBot="1" x14ac:dyDescent="0.25">
      <c r="A34" s="764"/>
      <c r="B34" s="766"/>
      <c r="C34" s="768"/>
      <c r="D34" s="770"/>
      <c r="E34" s="340"/>
      <c r="F34" s="770"/>
      <c r="G34" s="339"/>
      <c r="H34" s="328"/>
      <c r="I34" s="328"/>
      <c r="J34" s="345"/>
      <c r="K34" s="344"/>
      <c r="L34" s="344"/>
      <c r="M34" s="353"/>
      <c r="N34" s="350"/>
      <c r="O34" s="350"/>
      <c r="P34" s="354"/>
      <c r="Q34" s="740" t="s">
        <v>261</v>
      </c>
      <c r="R34" s="740"/>
      <c r="S34" s="334"/>
    </row>
    <row r="35" spans="1:19" s="66" customFormat="1" ht="18" customHeight="1" x14ac:dyDescent="0.2">
      <c r="A35" s="747"/>
      <c r="B35" s="749">
        <v>9</v>
      </c>
      <c r="C35" s="751"/>
      <c r="D35" s="307" t="s">
        <v>70</v>
      </c>
      <c r="E35" s="308" t="s">
        <v>227</v>
      </c>
      <c r="F35" s="309" t="s">
        <v>168</v>
      </c>
      <c r="G35" s="753" t="str">
        <f>D35</f>
        <v>СТЕПАНОВА</v>
      </c>
      <c r="H35" s="754"/>
      <c r="I35" s="754"/>
      <c r="J35" s="348"/>
      <c r="K35" s="344"/>
      <c r="L35" s="344"/>
      <c r="M35" s="353"/>
      <c r="N35" s="350"/>
      <c r="O35" s="350"/>
      <c r="P35" s="327"/>
      <c r="Q35" s="321"/>
      <c r="R35" s="321"/>
      <c r="S35" s="334"/>
    </row>
    <row r="36" spans="1:19" s="66" customFormat="1" ht="18" customHeight="1" x14ac:dyDescent="0.2">
      <c r="A36" s="748"/>
      <c r="B36" s="750"/>
      <c r="C36" s="752"/>
      <c r="D36" s="313" t="s">
        <v>215</v>
      </c>
      <c r="E36" s="314" t="s">
        <v>228</v>
      </c>
      <c r="F36" s="315" t="s">
        <v>169</v>
      </c>
      <c r="G36" s="757" t="str">
        <f>D36</f>
        <v>КРОО</v>
      </c>
      <c r="H36" s="758"/>
      <c r="I36" s="758"/>
      <c r="J36" s="342"/>
      <c r="K36" s="344"/>
      <c r="L36" s="344"/>
      <c r="M36" s="353"/>
      <c r="N36" s="355"/>
      <c r="O36" s="355"/>
      <c r="P36" s="326"/>
      <c r="Q36" s="321"/>
      <c r="R36" s="321"/>
      <c r="S36" s="334"/>
    </row>
    <row r="37" spans="1:19" s="66" customFormat="1" ht="18" customHeight="1" x14ac:dyDescent="0.2">
      <c r="A37" s="734" t="s">
        <v>107</v>
      </c>
      <c r="B37" s="736">
        <v>10</v>
      </c>
      <c r="C37" s="738"/>
      <c r="D37" s="316" t="s">
        <v>110</v>
      </c>
      <c r="E37" s="317"/>
      <c r="F37" s="318"/>
      <c r="G37" s="335"/>
      <c r="H37" s="740"/>
      <c r="I37" s="775"/>
      <c r="J37" s="345"/>
      <c r="K37" s="344"/>
      <c r="L37" s="344"/>
      <c r="M37" s="353"/>
      <c r="N37" s="355"/>
      <c r="O37" s="355"/>
      <c r="P37" s="326"/>
      <c r="Q37" s="321"/>
      <c r="R37" s="321"/>
      <c r="S37" s="334"/>
    </row>
    <row r="38" spans="1:19" s="66" customFormat="1" ht="18" customHeight="1" thickBot="1" x14ac:dyDescent="0.25">
      <c r="A38" s="735"/>
      <c r="B38" s="737"/>
      <c r="C38" s="739"/>
      <c r="D38" s="322" t="s">
        <v>110</v>
      </c>
      <c r="E38" s="323"/>
      <c r="F38" s="324"/>
      <c r="G38" s="336"/>
      <c r="H38" s="328"/>
      <c r="I38" s="337"/>
      <c r="J38" s="761" t="s">
        <v>213</v>
      </c>
      <c r="K38" s="762"/>
      <c r="L38" s="762"/>
      <c r="M38" s="352"/>
      <c r="N38" s="350"/>
      <c r="O38" s="350"/>
      <c r="P38" s="327"/>
      <c r="Q38" s="321"/>
      <c r="R38" s="321"/>
      <c r="S38" s="334"/>
    </row>
    <row r="39" spans="1:19" s="66" customFormat="1" ht="18" customHeight="1" x14ac:dyDescent="0.2">
      <c r="A39" s="763"/>
      <c r="B39" s="765"/>
      <c r="C39" s="767"/>
      <c r="D39" s="769"/>
      <c r="E39" s="338"/>
      <c r="F39" s="769"/>
      <c r="G39" s="339"/>
      <c r="H39" s="328"/>
      <c r="I39" s="337"/>
      <c r="J39" s="771" t="s">
        <v>87</v>
      </c>
      <c r="K39" s="772"/>
      <c r="L39" s="772"/>
      <c r="M39" s="352"/>
      <c r="N39" s="350"/>
      <c r="O39" s="350"/>
      <c r="P39" s="327"/>
      <c r="Q39" s="321"/>
      <c r="R39" s="321"/>
      <c r="S39" s="334"/>
    </row>
    <row r="40" spans="1:19" s="66" customFormat="1" ht="18" customHeight="1" thickBot="1" x14ac:dyDescent="0.25">
      <c r="A40" s="764"/>
      <c r="B40" s="766"/>
      <c r="C40" s="768"/>
      <c r="D40" s="770"/>
      <c r="E40" s="340"/>
      <c r="F40" s="770"/>
      <c r="G40" s="339"/>
      <c r="H40" s="328"/>
      <c r="I40" s="337"/>
      <c r="J40" s="341"/>
      <c r="K40" s="781" t="s">
        <v>218</v>
      </c>
      <c r="L40" s="781"/>
      <c r="M40" s="351"/>
      <c r="N40" s="350"/>
      <c r="O40" s="350"/>
      <c r="P40" s="327"/>
      <c r="Q40" s="321"/>
      <c r="R40" s="321"/>
      <c r="S40" s="334"/>
    </row>
    <row r="41" spans="1:19" s="66" customFormat="1" ht="18" customHeight="1" x14ac:dyDescent="0.2">
      <c r="A41" s="747" t="s">
        <v>107</v>
      </c>
      <c r="B41" s="749">
        <v>11</v>
      </c>
      <c r="C41" s="751"/>
      <c r="D41" s="307" t="s">
        <v>110</v>
      </c>
      <c r="E41" s="308"/>
      <c r="F41" s="309"/>
      <c r="G41" s="753" t="str">
        <f>D43</f>
        <v>ЗЕЛЕНОВА</v>
      </c>
      <c r="H41" s="754"/>
      <c r="I41" s="755"/>
      <c r="J41" s="342"/>
      <c r="K41" s="343"/>
      <c r="L41" s="343"/>
      <c r="M41" s="351"/>
      <c r="N41" s="350"/>
      <c r="O41" s="350"/>
      <c r="P41" s="327"/>
      <c r="Q41" s="321"/>
      <c r="R41" s="321"/>
      <c r="S41" s="334"/>
    </row>
    <row r="42" spans="1:19" s="66" customFormat="1" ht="18" customHeight="1" x14ac:dyDescent="0.2">
      <c r="A42" s="748"/>
      <c r="B42" s="750"/>
      <c r="C42" s="752"/>
      <c r="D42" s="313" t="s">
        <v>110</v>
      </c>
      <c r="E42" s="314"/>
      <c r="F42" s="315"/>
      <c r="G42" s="757" t="str">
        <f>D44</f>
        <v>ИЗОТОВ</v>
      </c>
      <c r="H42" s="758"/>
      <c r="I42" s="759"/>
      <c r="J42" s="342"/>
      <c r="K42" s="344"/>
      <c r="L42" s="344"/>
      <c r="M42" s="349"/>
      <c r="N42" s="350"/>
      <c r="O42" s="350"/>
      <c r="P42" s="327"/>
      <c r="Q42" s="321"/>
      <c r="R42" s="321"/>
      <c r="S42" s="356"/>
    </row>
    <row r="43" spans="1:19" s="66" customFormat="1" ht="18" customHeight="1" x14ac:dyDescent="0.2">
      <c r="A43" s="780" t="s">
        <v>121</v>
      </c>
      <c r="B43" s="736">
        <v>12</v>
      </c>
      <c r="C43" s="738"/>
      <c r="D43" s="316" t="s">
        <v>213</v>
      </c>
      <c r="E43" s="317" t="s">
        <v>225</v>
      </c>
      <c r="F43" s="318" t="s">
        <v>168</v>
      </c>
      <c r="G43" s="335"/>
      <c r="H43" s="740"/>
      <c r="I43" s="740"/>
      <c r="J43" s="345"/>
      <c r="K43" s="344"/>
      <c r="L43" s="344"/>
      <c r="M43" s="349"/>
      <c r="N43" s="350"/>
      <c r="O43" s="350"/>
      <c r="P43" s="327"/>
      <c r="Q43" s="321"/>
      <c r="R43" s="321"/>
      <c r="S43" s="357"/>
    </row>
    <row r="44" spans="1:19" s="66" customFormat="1" ht="18" customHeight="1" thickBot="1" x14ac:dyDescent="0.25">
      <c r="A44" s="735"/>
      <c r="B44" s="737"/>
      <c r="C44" s="739"/>
      <c r="D44" s="322" t="s">
        <v>87</v>
      </c>
      <c r="E44" s="323" t="s">
        <v>229</v>
      </c>
      <c r="F44" s="324" t="s">
        <v>196</v>
      </c>
      <c r="G44" s="346"/>
      <c r="H44" s="328"/>
      <c r="I44" s="328"/>
      <c r="J44" s="342"/>
      <c r="K44" s="344"/>
      <c r="L44" s="344"/>
      <c r="M44" s="776" t="s">
        <v>71</v>
      </c>
      <c r="N44" s="777"/>
      <c r="O44" s="777"/>
      <c r="P44" s="327"/>
      <c r="Q44" s="321"/>
      <c r="R44" s="321"/>
      <c r="S44" s="357"/>
    </row>
    <row r="45" spans="1:19" s="66" customFormat="1" ht="18" customHeight="1" x14ac:dyDescent="0.2">
      <c r="A45" s="763"/>
      <c r="B45" s="765"/>
      <c r="C45" s="767"/>
      <c r="D45" s="769"/>
      <c r="E45" s="338"/>
      <c r="F45" s="769"/>
      <c r="G45" s="339"/>
      <c r="H45" s="328"/>
      <c r="I45" s="328"/>
      <c r="J45" s="342"/>
      <c r="K45" s="344"/>
      <c r="L45" s="344"/>
      <c r="M45" s="778" t="s">
        <v>66</v>
      </c>
      <c r="N45" s="779"/>
      <c r="O45" s="779"/>
      <c r="P45" s="327"/>
      <c r="Q45" s="330"/>
      <c r="R45" s="330"/>
      <c r="S45" s="357"/>
    </row>
    <row r="46" spans="1:19" s="66" customFormat="1" ht="18" customHeight="1" thickBot="1" x14ac:dyDescent="0.25">
      <c r="A46" s="764"/>
      <c r="B46" s="766"/>
      <c r="C46" s="768"/>
      <c r="D46" s="770"/>
      <c r="E46" s="340"/>
      <c r="F46" s="770"/>
      <c r="G46" s="339"/>
      <c r="H46" s="328"/>
      <c r="I46" s="328"/>
      <c r="J46" s="345"/>
      <c r="K46" s="344"/>
      <c r="L46" s="344"/>
      <c r="M46" s="347"/>
      <c r="N46" s="740" t="s">
        <v>112</v>
      </c>
      <c r="O46" s="740"/>
      <c r="P46" s="329"/>
      <c r="Q46" s="330"/>
      <c r="R46" s="330"/>
      <c r="S46" s="356"/>
    </row>
    <row r="47" spans="1:19" s="66" customFormat="1" ht="18" customHeight="1" x14ac:dyDescent="0.2">
      <c r="A47" s="747" t="s">
        <v>107</v>
      </c>
      <c r="B47" s="749">
        <v>13</v>
      </c>
      <c r="C47" s="751"/>
      <c r="D47" s="307" t="s">
        <v>60</v>
      </c>
      <c r="E47" s="308" t="s">
        <v>232</v>
      </c>
      <c r="F47" s="309" t="s">
        <v>169</v>
      </c>
      <c r="G47" s="753" t="str">
        <f>D47</f>
        <v>НИКЕЛЬС</v>
      </c>
      <c r="H47" s="754"/>
      <c r="I47" s="754"/>
      <c r="J47" s="348"/>
      <c r="K47" s="344"/>
      <c r="L47" s="344"/>
      <c r="M47" s="327"/>
      <c r="N47" s="321"/>
      <c r="O47" s="321"/>
      <c r="P47" s="320"/>
      <c r="Q47" s="321"/>
      <c r="R47" s="321"/>
      <c r="S47" s="334"/>
    </row>
    <row r="48" spans="1:19" s="66" customFormat="1" ht="18" customHeight="1" x14ac:dyDescent="0.2">
      <c r="A48" s="748"/>
      <c r="B48" s="750"/>
      <c r="C48" s="752"/>
      <c r="D48" s="313" t="s">
        <v>98</v>
      </c>
      <c r="E48" s="314" t="s">
        <v>230</v>
      </c>
      <c r="F48" s="315" t="s">
        <v>196</v>
      </c>
      <c r="G48" s="757" t="str">
        <f>D48</f>
        <v>БАЛАНДИН</v>
      </c>
      <c r="H48" s="758"/>
      <c r="I48" s="758"/>
      <c r="J48" s="342"/>
      <c r="K48" s="343"/>
      <c r="L48" s="343"/>
      <c r="M48" s="326"/>
      <c r="N48" s="321"/>
      <c r="O48" s="321"/>
      <c r="P48" s="320"/>
      <c r="Q48" s="321"/>
      <c r="R48" s="321"/>
      <c r="S48" s="334"/>
    </row>
    <row r="49" spans="1:19" s="66" customFormat="1" ht="18" customHeight="1" x14ac:dyDescent="0.2">
      <c r="A49" s="734" t="s">
        <v>107</v>
      </c>
      <c r="B49" s="736">
        <v>14</v>
      </c>
      <c r="C49" s="738"/>
      <c r="D49" s="316" t="s">
        <v>110</v>
      </c>
      <c r="E49" s="317"/>
      <c r="F49" s="318"/>
      <c r="G49" s="335"/>
      <c r="H49" s="740"/>
      <c r="I49" s="775"/>
      <c r="J49" s="345"/>
      <c r="K49" s="343"/>
      <c r="L49" s="343"/>
      <c r="M49" s="326"/>
      <c r="N49" s="321"/>
      <c r="O49" s="321"/>
      <c r="P49" s="320"/>
      <c r="Q49" s="321"/>
      <c r="R49" s="321"/>
      <c r="S49" s="334"/>
    </row>
    <row r="50" spans="1:19" s="66" customFormat="1" ht="18" customHeight="1" thickBot="1" x14ac:dyDescent="0.25">
      <c r="A50" s="735"/>
      <c r="B50" s="737"/>
      <c r="C50" s="739"/>
      <c r="D50" s="322" t="s">
        <v>110</v>
      </c>
      <c r="E50" s="323"/>
      <c r="F50" s="324"/>
      <c r="G50" s="336"/>
      <c r="H50" s="328"/>
      <c r="I50" s="337"/>
      <c r="J50" s="761" t="s">
        <v>71</v>
      </c>
      <c r="K50" s="762"/>
      <c r="L50" s="762"/>
      <c r="M50" s="122"/>
      <c r="N50" s="321"/>
      <c r="O50" s="321"/>
      <c r="P50" s="320"/>
      <c r="Q50" s="321"/>
      <c r="R50" s="321"/>
      <c r="S50" s="334"/>
    </row>
    <row r="51" spans="1:19" s="66" customFormat="1" ht="18" customHeight="1" x14ac:dyDescent="0.2">
      <c r="A51" s="763"/>
      <c r="B51" s="765"/>
      <c r="C51" s="767"/>
      <c r="D51" s="769"/>
      <c r="E51" s="338"/>
      <c r="F51" s="769"/>
      <c r="G51" s="339"/>
      <c r="H51" s="328"/>
      <c r="I51" s="337"/>
      <c r="J51" s="771" t="s">
        <v>66</v>
      </c>
      <c r="K51" s="772"/>
      <c r="L51" s="773"/>
      <c r="M51" s="122"/>
      <c r="N51" s="321"/>
      <c r="O51" s="321"/>
      <c r="P51" s="320"/>
      <c r="Q51" s="321"/>
      <c r="R51" s="321"/>
      <c r="S51" s="334"/>
    </row>
    <row r="52" spans="1:19" s="66" customFormat="1" ht="18" customHeight="1" thickBot="1" x14ac:dyDescent="0.25">
      <c r="A52" s="764"/>
      <c r="B52" s="766"/>
      <c r="C52" s="768"/>
      <c r="D52" s="770"/>
      <c r="E52" s="340"/>
      <c r="F52" s="770"/>
      <c r="G52" s="339"/>
      <c r="H52" s="328"/>
      <c r="I52" s="337"/>
      <c r="J52" s="341"/>
      <c r="K52" s="774" t="s">
        <v>127</v>
      </c>
      <c r="L52" s="774"/>
      <c r="M52" s="329"/>
      <c r="N52" s="330"/>
      <c r="O52" s="330"/>
      <c r="P52" s="746" t="s">
        <v>106</v>
      </c>
      <c r="Q52" s="746"/>
      <c r="R52" s="746"/>
      <c r="S52" s="334"/>
    </row>
    <row r="53" spans="1:19" s="66" customFormat="1" ht="18" customHeight="1" x14ac:dyDescent="0.2">
      <c r="A53" s="747"/>
      <c r="B53" s="749">
        <v>15</v>
      </c>
      <c r="C53" s="751"/>
      <c r="D53" s="307" t="s">
        <v>110</v>
      </c>
      <c r="E53" s="308"/>
      <c r="F53" s="309"/>
      <c r="G53" s="753" t="s">
        <v>71</v>
      </c>
      <c r="H53" s="754"/>
      <c r="I53" s="755"/>
      <c r="J53" s="342"/>
      <c r="K53" s="344"/>
      <c r="L53" s="344"/>
      <c r="M53" s="756" t="s">
        <v>81</v>
      </c>
      <c r="N53" s="756"/>
      <c r="O53" s="756"/>
      <c r="P53" s="358"/>
      <c r="Q53" s="358"/>
      <c r="R53" s="358"/>
      <c r="S53" s="334"/>
    </row>
    <row r="54" spans="1:19" s="66" customFormat="1" ht="18" customHeight="1" x14ac:dyDescent="0.2">
      <c r="A54" s="748"/>
      <c r="B54" s="750"/>
      <c r="C54" s="752"/>
      <c r="D54" s="313" t="s">
        <v>110</v>
      </c>
      <c r="E54" s="314"/>
      <c r="F54" s="315"/>
      <c r="G54" s="757" t="s">
        <v>66</v>
      </c>
      <c r="H54" s="758"/>
      <c r="I54" s="759"/>
      <c r="J54" s="110"/>
      <c r="K54" s="359"/>
      <c r="L54" s="359"/>
      <c r="M54" s="744" t="s">
        <v>67</v>
      </c>
      <c r="N54" s="744"/>
      <c r="O54" s="744"/>
      <c r="P54" s="760" t="s">
        <v>81</v>
      </c>
      <c r="Q54" s="760"/>
      <c r="R54" s="760"/>
      <c r="S54" s="334"/>
    </row>
    <row r="55" spans="1:19" s="66" customFormat="1" ht="18" customHeight="1" x14ac:dyDescent="0.2">
      <c r="A55" s="734">
        <v>2</v>
      </c>
      <c r="B55" s="736">
        <v>16</v>
      </c>
      <c r="C55" s="738"/>
      <c r="D55" s="316" t="s">
        <v>71</v>
      </c>
      <c r="E55" s="317" t="s">
        <v>224</v>
      </c>
      <c r="F55" s="318" t="s">
        <v>168</v>
      </c>
      <c r="G55" s="335"/>
      <c r="H55" s="740"/>
      <c r="I55" s="740"/>
      <c r="J55" s="360"/>
      <c r="K55" s="359"/>
      <c r="L55" s="359"/>
      <c r="M55" s="741" t="s">
        <v>213</v>
      </c>
      <c r="N55" s="741"/>
      <c r="O55" s="742"/>
      <c r="P55" s="743" t="s">
        <v>67</v>
      </c>
      <c r="Q55" s="744"/>
      <c r="R55" s="744"/>
      <c r="S55" s="334"/>
    </row>
    <row r="56" spans="1:19" s="66" customFormat="1" ht="18" customHeight="1" thickBot="1" x14ac:dyDescent="0.25">
      <c r="A56" s="735"/>
      <c r="B56" s="737"/>
      <c r="C56" s="739"/>
      <c r="D56" s="322" t="s">
        <v>66</v>
      </c>
      <c r="E56" s="323" t="s">
        <v>231</v>
      </c>
      <c r="F56" s="324" t="s">
        <v>193</v>
      </c>
      <c r="G56" s="361"/>
      <c r="H56" s="112"/>
      <c r="I56" s="112"/>
      <c r="J56" s="112"/>
      <c r="K56" s="359"/>
      <c r="L56" s="359"/>
      <c r="M56" s="744" t="s">
        <v>87</v>
      </c>
      <c r="N56" s="744"/>
      <c r="O56" s="745"/>
      <c r="P56" s="362"/>
      <c r="Q56" s="741" t="s">
        <v>260</v>
      </c>
      <c r="R56" s="741"/>
      <c r="S56" s="356"/>
    </row>
    <row r="57" spans="1:19" ht="16.5" customHeight="1" x14ac:dyDescent="0.25">
      <c r="A57" s="75"/>
      <c r="B57" s="75"/>
      <c r="C57" s="66"/>
      <c r="D57" s="363"/>
      <c r="E57" s="321"/>
      <c r="F57" s="321"/>
      <c r="G57" s="321"/>
      <c r="H57" s="112"/>
      <c r="I57" s="112"/>
      <c r="J57" s="112"/>
      <c r="K57" s="139"/>
      <c r="L57" s="364"/>
      <c r="M57" s="365"/>
      <c r="N57" s="365"/>
      <c r="O57" s="365"/>
      <c r="P57" s="365"/>
      <c r="Q57" s="365"/>
      <c r="R57" s="365"/>
      <c r="S57" s="75"/>
    </row>
    <row r="58" spans="1:19" x14ac:dyDescent="0.25">
      <c r="A58" s="87"/>
      <c r="B58" s="87"/>
      <c r="C58" s="64"/>
      <c r="D58" s="366"/>
      <c r="E58" s="366"/>
      <c r="F58" s="366"/>
      <c r="G58" s="325"/>
      <c r="H58" s="112"/>
      <c r="I58" s="112"/>
      <c r="J58" s="112"/>
      <c r="K58" s="139"/>
      <c r="L58" s="139"/>
      <c r="M58" s="156"/>
      <c r="N58" s="156"/>
      <c r="O58" s="156"/>
      <c r="P58" s="156"/>
      <c r="Q58" s="156"/>
      <c r="R58" s="331"/>
      <c r="S58" s="87"/>
    </row>
    <row r="59" spans="1:19" s="333" customFormat="1" ht="12" customHeight="1" x14ac:dyDescent="0.25">
      <c r="A59" s="55" t="s">
        <v>10</v>
      </c>
      <c r="B59" s="449" t="s">
        <v>25</v>
      </c>
      <c r="C59" s="449"/>
      <c r="D59" s="449"/>
      <c r="E59" s="727" t="s">
        <v>16</v>
      </c>
      <c r="F59" s="728"/>
      <c r="G59" s="332" t="s">
        <v>10</v>
      </c>
      <c r="H59" s="729" t="s">
        <v>210</v>
      </c>
      <c r="I59" s="729"/>
      <c r="J59" s="367"/>
      <c r="K59" s="449" t="s">
        <v>27</v>
      </c>
      <c r="L59" s="449"/>
      <c r="M59" s="453" t="s">
        <v>28</v>
      </c>
      <c r="N59" s="454"/>
      <c r="O59" s="454"/>
      <c r="P59" s="454"/>
      <c r="Q59" s="454"/>
      <c r="R59" s="455"/>
      <c r="S59" s="59"/>
    </row>
    <row r="60" spans="1:19" ht="12" customHeight="1" x14ac:dyDescent="0.25">
      <c r="A60" s="730">
        <v>1</v>
      </c>
      <c r="B60" s="723" t="s">
        <v>58</v>
      </c>
      <c r="C60" s="723"/>
      <c r="D60" s="723"/>
      <c r="E60" s="731"/>
      <c r="F60" s="732"/>
      <c r="G60" s="730"/>
      <c r="H60" s="733"/>
      <c r="I60" s="733"/>
      <c r="J60" s="733"/>
      <c r="K60" s="720"/>
      <c r="L60" s="721"/>
      <c r="M60" s="722" t="s">
        <v>217</v>
      </c>
      <c r="N60" s="723"/>
      <c r="O60" s="723"/>
      <c r="P60" s="723"/>
      <c r="Q60" s="723"/>
      <c r="R60" s="724"/>
      <c r="S60" s="87"/>
    </row>
    <row r="61" spans="1:19" ht="12" customHeight="1" x14ac:dyDescent="0.25">
      <c r="A61" s="693"/>
      <c r="B61" s="688" t="s">
        <v>63</v>
      </c>
      <c r="C61" s="688"/>
      <c r="D61" s="688"/>
      <c r="E61" s="689"/>
      <c r="F61" s="690"/>
      <c r="G61" s="693"/>
      <c r="H61" s="695"/>
      <c r="I61" s="695"/>
      <c r="J61" s="695"/>
      <c r="K61" s="696"/>
      <c r="L61" s="697"/>
      <c r="M61" s="725"/>
      <c r="N61" s="698"/>
      <c r="O61" s="698"/>
      <c r="P61" s="698"/>
      <c r="Q61" s="698"/>
      <c r="R61" s="726"/>
      <c r="S61" s="87"/>
    </row>
    <row r="62" spans="1:19" ht="12" customHeight="1" x14ac:dyDescent="0.25">
      <c r="A62" s="686">
        <v>2</v>
      </c>
      <c r="B62" s="688" t="s">
        <v>71</v>
      </c>
      <c r="C62" s="688"/>
      <c r="D62" s="688"/>
      <c r="E62" s="689"/>
      <c r="F62" s="690"/>
      <c r="G62" s="693"/>
      <c r="H62" s="695"/>
      <c r="I62" s="695"/>
      <c r="J62" s="695"/>
      <c r="K62" s="696"/>
      <c r="L62" s="697"/>
      <c r="M62" s="453" t="s">
        <v>29</v>
      </c>
      <c r="N62" s="454"/>
      <c r="O62" s="455"/>
      <c r="P62" s="453" t="s">
        <v>30</v>
      </c>
      <c r="Q62" s="454"/>
      <c r="R62" s="455"/>
      <c r="S62" s="87"/>
    </row>
    <row r="63" spans="1:19" ht="12" customHeight="1" x14ac:dyDescent="0.25">
      <c r="A63" s="686"/>
      <c r="B63" s="688" t="s">
        <v>66</v>
      </c>
      <c r="C63" s="688"/>
      <c r="D63" s="688"/>
      <c r="E63" s="689"/>
      <c r="F63" s="690"/>
      <c r="G63" s="693"/>
      <c r="H63" s="695"/>
      <c r="I63" s="695"/>
      <c r="J63" s="695"/>
      <c r="K63" s="696"/>
      <c r="L63" s="697"/>
      <c r="M63" s="714">
        <v>45081</v>
      </c>
      <c r="N63" s="715"/>
      <c r="O63" s="716"/>
      <c r="P63" s="717">
        <v>0.41666666666666669</v>
      </c>
      <c r="Q63" s="718"/>
      <c r="R63" s="719"/>
      <c r="S63" s="87"/>
    </row>
    <row r="64" spans="1:19" ht="12" customHeight="1" x14ac:dyDescent="0.25">
      <c r="A64" s="686">
        <v>3</v>
      </c>
      <c r="B64" s="688" t="s">
        <v>213</v>
      </c>
      <c r="C64" s="688"/>
      <c r="D64" s="688"/>
      <c r="E64" s="689"/>
      <c r="F64" s="690"/>
      <c r="G64" s="693"/>
      <c r="H64" s="695"/>
      <c r="I64" s="695"/>
      <c r="J64" s="695"/>
      <c r="K64" s="696"/>
      <c r="L64" s="697"/>
      <c r="M64" s="453" t="s">
        <v>31</v>
      </c>
      <c r="N64" s="454"/>
      <c r="O64" s="454"/>
      <c r="P64" s="454"/>
      <c r="Q64" s="454"/>
      <c r="R64" s="455"/>
      <c r="S64" s="87"/>
    </row>
    <row r="65" spans="1:19" ht="12" customHeight="1" x14ac:dyDescent="0.25">
      <c r="A65" s="686"/>
      <c r="B65" s="688" t="s">
        <v>87</v>
      </c>
      <c r="C65" s="688"/>
      <c r="D65" s="688"/>
      <c r="E65" s="689"/>
      <c r="F65" s="690"/>
      <c r="G65" s="693"/>
      <c r="H65" s="695"/>
      <c r="I65" s="695"/>
      <c r="J65" s="695"/>
      <c r="K65" s="696"/>
      <c r="L65" s="697"/>
      <c r="M65" s="702"/>
      <c r="N65" s="703"/>
      <c r="O65" s="704"/>
      <c r="P65" s="708"/>
      <c r="Q65" s="709"/>
      <c r="R65" s="710"/>
      <c r="S65" s="87"/>
    </row>
    <row r="66" spans="1:19" ht="12" customHeight="1" x14ac:dyDescent="0.25">
      <c r="A66" s="686">
        <v>4</v>
      </c>
      <c r="B66" s="688" t="s">
        <v>81</v>
      </c>
      <c r="C66" s="688"/>
      <c r="D66" s="688"/>
      <c r="E66" s="689"/>
      <c r="F66" s="690"/>
      <c r="G66" s="693"/>
      <c r="H66" s="695"/>
      <c r="I66" s="695"/>
      <c r="J66" s="695"/>
      <c r="K66" s="696"/>
      <c r="L66" s="697"/>
      <c r="M66" s="705"/>
      <c r="N66" s="706"/>
      <c r="O66" s="707"/>
      <c r="P66" s="711"/>
      <c r="Q66" s="712"/>
      <c r="R66" s="713"/>
      <c r="S66" s="87"/>
    </row>
    <row r="67" spans="1:19" ht="12" customHeight="1" x14ac:dyDescent="0.25">
      <c r="A67" s="687"/>
      <c r="B67" s="698" t="s">
        <v>214</v>
      </c>
      <c r="C67" s="698"/>
      <c r="D67" s="698"/>
      <c r="E67" s="691"/>
      <c r="F67" s="692"/>
      <c r="G67" s="694"/>
      <c r="H67" s="699"/>
      <c r="I67" s="699"/>
      <c r="J67" s="699"/>
      <c r="K67" s="700"/>
      <c r="L67" s="701"/>
      <c r="M67" s="682" t="s">
        <v>32</v>
      </c>
      <c r="N67" s="683"/>
      <c r="O67" s="684"/>
      <c r="P67" s="598" t="s">
        <v>33</v>
      </c>
      <c r="Q67" s="685"/>
      <c r="R67" s="599"/>
      <c r="S67" s="87"/>
    </row>
    <row r="200" spans="1:9" s="72" customFormat="1" ht="12.75" hidden="1" x14ac:dyDescent="0.2">
      <c r="A200" s="68" t="s">
        <v>34</v>
      </c>
      <c r="B200" s="68" t="str">
        <f>IF($G$6="МУЖЧИНЫ И ЖЕНЩИНЫ","МУЖЧИНЫ",IF($G$6="ДО 19 ЛЕТ","ЮНИОРЫ","ЮНОШИ"))</f>
        <v>МУЖЧИНЫ</v>
      </c>
      <c r="C200" s="69" t="s">
        <v>35</v>
      </c>
      <c r="D200" s="69" t="s">
        <v>36</v>
      </c>
      <c r="E200" s="70"/>
      <c r="F200" s="70"/>
      <c r="G200" s="71"/>
      <c r="H200" s="70"/>
      <c r="I200" s="70"/>
    </row>
    <row r="201" spans="1:9" s="72" customFormat="1" ht="12.75" hidden="1" x14ac:dyDescent="0.2">
      <c r="A201" s="68" t="s">
        <v>37</v>
      </c>
      <c r="B201" s="68" t="str">
        <f>IF($G$6="МУЖЧИНЫ И ЖЕНЩИНЫ","ЖЕНЩИНЫ",IF($G$6="ДО 19 ЛЕТ","ЮНИОРКИ","ДЕВУШКИ"))</f>
        <v>ЖЕНЩИНЫ</v>
      </c>
      <c r="C201" s="69" t="s">
        <v>38</v>
      </c>
      <c r="D201" s="69" t="s">
        <v>39</v>
      </c>
      <c r="E201" s="70"/>
      <c r="F201" s="70"/>
      <c r="G201" s="71"/>
      <c r="H201" s="70"/>
      <c r="I201" s="70"/>
    </row>
    <row r="202" spans="1:9" s="72" customFormat="1" ht="12.75" hidden="1" x14ac:dyDescent="0.2">
      <c r="A202" s="68" t="s">
        <v>40</v>
      </c>
      <c r="B202" s="68" t="str">
        <f>IF($G$6="МУЖЧИНЫ И ЖЕНЩИНЫ","МУЖЧИНЫ И ЖЕНЩИНЫ",IF($G$6="ДО 19 ЛЕТ","ЮНИОРЫ И ЮНИОРКИ","ЮНОШИ И ДЕВУШКИ"))</f>
        <v>МУЖЧИНЫ И ЖЕНЩИНЫ</v>
      </c>
      <c r="C202" s="69" t="s">
        <v>41</v>
      </c>
      <c r="D202" s="69" t="s">
        <v>42</v>
      </c>
      <c r="E202" s="70"/>
      <c r="F202" s="70"/>
      <c r="G202" s="71"/>
      <c r="H202" s="70"/>
      <c r="I202" s="70"/>
    </row>
    <row r="203" spans="1:9" s="72" customFormat="1" ht="12.75" hidden="1" x14ac:dyDescent="0.2">
      <c r="A203" s="68" t="s">
        <v>43</v>
      </c>
      <c r="B203" s="68"/>
      <c r="C203" s="69" t="s">
        <v>44</v>
      </c>
      <c r="D203" s="69" t="s">
        <v>45</v>
      </c>
      <c r="E203" s="70"/>
      <c r="F203" s="70"/>
      <c r="G203" s="71"/>
      <c r="H203" s="70"/>
      <c r="I203" s="70"/>
    </row>
    <row r="204" spans="1:9" s="72" customFormat="1" ht="12.75" hidden="1" x14ac:dyDescent="0.2">
      <c r="A204" s="68" t="s">
        <v>46</v>
      </c>
      <c r="B204" s="68"/>
      <c r="C204" s="69" t="s">
        <v>47</v>
      </c>
      <c r="D204" s="69" t="s">
        <v>48</v>
      </c>
      <c r="E204" s="70"/>
      <c r="F204" s="70"/>
      <c r="G204" s="71"/>
      <c r="H204" s="70"/>
      <c r="I204" s="70"/>
    </row>
    <row r="205" spans="1:9" s="72" customFormat="1" ht="12.75" hidden="1" x14ac:dyDescent="0.2">
      <c r="A205" s="68" t="s">
        <v>49</v>
      </c>
      <c r="B205" s="68"/>
      <c r="C205" s="69" t="s">
        <v>50</v>
      </c>
      <c r="D205" s="69"/>
      <c r="E205" s="70"/>
      <c r="F205" s="70"/>
      <c r="G205" s="71"/>
      <c r="H205" s="70"/>
      <c r="I205" s="70"/>
    </row>
    <row r="206" spans="1:9" s="72" customFormat="1" ht="12.75" hidden="1" x14ac:dyDescent="0.2">
      <c r="A206" s="68"/>
      <c r="B206" s="68"/>
      <c r="C206" s="69" t="s">
        <v>51</v>
      </c>
      <c r="D206" s="69"/>
      <c r="E206" s="70"/>
      <c r="F206" s="70"/>
      <c r="G206" s="71"/>
      <c r="H206" s="70"/>
      <c r="I206" s="70"/>
    </row>
    <row r="207" spans="1:9" x14ac:dyDescent="0.25">
      <c r="A207" s="75"/>
      <c r="B207" s="75"/>
      <c r="C207" s="66"/>
      <c r="D207" s="95"/>
      <c r="E207" s="95"/>
      <c r="F207" s="95"/>
      <c r="G207" s="75"/>
      <c r="H207" s="75"/>
      <c r="I207" s="75"/>
    </row>
  </sheetData>
  <sheetProtection selectLockedCells="1"/>
  <mergeCells count="218">
    <mergeCell ref="A1:R1"/>
    <mergeCell ref="A2:R2"/>
    <mergeCell ref="A3:R3"/>
    <mergeCell ref="A4:R4"/>
    <mergeCell ref="A5:D5"/>
    <mergeCell ref="E5:F5"/>
    <mergeCell ref="G5:K5"/>
    <mergeCell ref="L5:O5"/>
    <mergeCell ref="P5:Q5"/>
    <mergeCell ref="A6:D6"/>
    <mergeCell ref="E6:F6"/>
    <mergeCell ref="G6:K6"/>
    <mergeCell ref="L6:O6"/>
    <mergeCell ref="P6:Q6"/>
    <mergeCell ref="F7:H7"/>
    <mergeCell ref="I7:K7"/>
    <mergeCell ref="L7:N7"/>
    <mergeCell ref="O7:Q7"/>
    <mergeCell ref="L9:N9"/>
    <mergeCell ref="O9:Q10"/>
    <mergeCell ref="R9:R10"/>
    <mergeCell ref="I10:K10"/>
    <mergeCell ref="L10:N10"/>
    <mergeCell ref="A11:A12"/>
    <mergeCell ref="B11:B12"/>
    <mergeCell ref="C11:C12"/>
    <mergeCell ref="G11:I11"/>
    <mergeCell ref="G12:I12"/>
    <mergeCell ref="A8:A10"/>
    <mergeCell ref="B8:B10"/>
    <mergeCell ref="C8:C10"/>
    <mergeCell ref="D8:E10"/>
    <mergeCell ref="F8:F10"/>
    <mergeCell ref="I9:K9"/>
    <mergeCell ref="J15:L15"/>
    <mergeCell ref="K16:L16"/>
    <mergeCell ref="A17:A18"/>
    <mergeCell ref="B17:B18"/>
    <mergeCell ref="C17:C18"/>
    <mergeCell ref="G17:I17"/>
    <mergeCell ref="G18:I18"/>
    <mergeCell ref="A13:A14"/>
    <mergeCell ref="B13:B14"/>
    <mergeCell ref="C13:C14"/>
    <mergeCell ref="H13:I13"/>
    <mergeCell ref="J14:L14"/>
    <mergeCell ref="A15:A16"/>
    <mergeCell ref="B15:B16"/>
    <mergeCell ref="C15:C16"/>
    <mergeCell ref="D15:D16"/>
    <mergeCell ref="F15:F16"/>
    <mergeCell ref="A21:A22"/>
    <mergeCell ref="B21:B22"/>
    <mergeCell ref="C21:C22"/>
    <mergeCell ref="D21:D22"/>
    <mergeCell ref="F21:F22"/>
    <mergeCell ref="M21:O21"/>
    <mergeCell ref="N22:O22"/>
    <mergeCell ref="A19:A20"/>
    <mergeCell ref="B19:B20"/>
    <mergeCell ref="C19:C20"/>
    <mergeCell ref="H19:I19"/>
    <mergeCell ref="N19:O19"/>
    <mergeCell ref="M20:O20"/>
    <mergeCell ref="J26:L26"/>
    <mergeCell ref="A27:A28"/>
    <mergeCell ref="B27:B28"/>
    <mergeCell ref="C27:C28"/>
    <mergeCell ref="D27:D28"/>
    <mergeCell ref="F27:F28"/>
    <mergeCell ref="J27:L27"/>
    <mergeCell ref="K28:L28"/>
    <mergeCell ref="A23:A24"/>
    <mergeCell ref="B23:B24"/>
    <mergeCell ref="C23:C24"/>
    <mergeCell ref="G23:I23"/>
    <mergeCell ref="G24:I24"/>
    <mergeCell ref="A25:A26"/>
    <mergeCell ref="B25:B26"/>
    <mergeCell ref="C25:C26"/>
    <mergeCell ref="H25:I25"/>
    <mergeCell ref="P32:R32"/>
    <mergeCell ref="A33:A34"/>
    <mergeCell ref="B33:B34"/>
    <mergeCell ref="C33:C34"/>
    <mergeCell ref="D33:D34"/>
    <mergeCell ref="F33:F34"/>
    <mergeCell ref="P33:R33"/>
    <mergeCell ref="Q34:R34"/>
    <mergeCell ref="A29:A30"/>
    <mergeCell ref="B29:B30"/>
    <mergeCell ref="C29:C30"/>
    <mergeCell ref="G29:I29"/>
    <mergeCell ref="G30:I30"/>
    <mergeCell ref="A31:A32"/>
    <mergeCell ref="B31:B32"/>
    <mergeCell ref="C31:C32"/>
    <mergeCell ref="H31:I31"/>
    <mergeCell ref="J38:L38"/>
    <mergeCell ref="A39:A40"/>
    <mergeCell ref="B39:B40"/>
    <mergeCell ref="C39:C40"/>
    <mergeCell ref="D39:D40"/>
    <mergeCell ref="F39:F40"/>
    <mergeCell ref="J39:L39"/>
    <mergeCell ref="K40:L40"/>
    <mergeCell ref="A35:A36"/>
    <mergeCell ref="B35:B36"/>
    <mergeCell ref="C35:C36"/>
    <mergeCell ref="G35:I35"/>
    <mergeCell ref="G36:I36"/>
    <mergeCell ref="A37:A38"/>
    <mergeCell ref="B37:B38"/>
    <mergeCell ref="C37:C38"/>
    <mergeCell ref="H37:I37"/>
    <mergeCell ref="M44:O44"/>
    <mergeCell ref="A45:A46"/>
    <mergeCell ref="B45:B46"/>
    <mergeCell ref="C45:C46"/>
    <mergeCell ref="D45:D46"/>
    <mergeCell ref="F45:F46"/>
    <mergeCell ref="M45:O45"/>
    <mergeCell ref="N46:O46"/>
    <mergeCell ref="A41:A42"/>
    <mergeCell ref="B41:B42"/>
    <mergeCell ref="C41:C42"/>
    <mergeCell ref="G41:I41"/>
    <mergeCell ref="G42:I42"/>
    <mergeCell ref="A43:A44"/>
    <mergeCell ref="B43:B44"/>
    <mergeCell ref="C43:C44"/>
    <mergeCell ref="H43:I43"/>
    <mergeCell ref="J50:L50"/>
    <mergeCell ref="A51:A52"/>
    <mergeCell ref="B51:B52"/>
    <mergeCell ref="C51:C52"/>
    <mergeCell ref="D51:D52"/>
    <mergeCell ref="F51:F52"/>
    <mergeCell ref="J51:L51"/>
    <mergeCell ref="K52:L52"/>
    <mergeCell ref="A47:A48"/>
    <mergeCell ref="B47:B48"/>
    <mergeCell ref="C47:C48"/>
    <mergeCell ref="G47:I47"/>
    <mergeCell ref="G48:I48"/>
    <mergeCell ref="A49:A50"/>
    <mergeCell ref="B49:B50"/>
    <mergeCell ref="C49:C50"/>
    <mergeCell ref="H49:I49"/>
    <mergeCell ref="M55:O55"/>
    <mergeCell ref="P55:R55"/>
    <mergeCell ref="M56:O56"/>
    <mergeCell ref="Q56:R56"/>
    <mergeCell ref="P52:R52"/>
    <mergeCell ref="A53:A54"/>
    <mergeCell ref="B53:B54"/>
    <mergeCell ref="C53:C54"/>
    <mergeCell ref="G53:I53"/>
    <mergeCell ref="M53:O53"/>
    <mergeCell ref="G54:I54"/>
    <mergeCell ref="M54:O54"/>
    <mergeCell ref="P54:R54"/>
    <mergeCell ref="A60:A61"/>
    <mergeCell ref="B60:D60"/>
    <mergeCell ref="E60:F61"/>
    <mergeCell ref="G60:G61"/>
    <mergeCell ref="H60:J60"/>
    <mergeCell ref="A55:A56"/>
    <mergeCell ref="B55:B56"/>
    <mergeCell ref="C55:C56"/>
    <mergeCell ref="H55:I55"/>
    <mergeCell ref="K60:L60"/>
    <mergeCell ref="M60:R60"/>
    <mergeCell ref="B61:D61"/>
    <mergeCell ref="H61:J61"/>
    <mergeCell ref="K61:L61"/>
    <mergeCell ref="M61:R61"/>
    <mergeCell ref="B59:D59"/>
    <mergeCell ref="E59:F59"/>
    <mergeCell ref="H59:I59"/>
    <mergeCell ref="K59:L59"/>
    <mergeCell ref="M59:R59"/>
    <mergeCell ref="M62:O62"/>
    <mergeCell ref="P62:R62"/>
    <mergeCell ref="B63:D63"/>
    <mergeCell ref="H63:J63"/>
    <mergeCell ref="K63:L63"/>
    <mergeCell ref="M63:O63"/>
    <mergeCell ref="P63:R63"/>
    <mergeCell ref="A62:A63"/>
    <mergeCell ref="B62:D62"/>
    <mergeCell ref="E62:F63"/>
    <mergeCell ref="G62:G63"/>
    <mergeCell ref="H62:J62"/>
    <mergeCell ref="K62:L62"/>
    <mergeCell ref="M64:R64"/>
    <mergeCell ref="B65:D65"/>
    <mergeCell ref="H65:J65"/>
    <mergeCell ref="K65:L65"/>
    <mergeCell ref="M65:O66"/>
    <mergeCell ref="P65:R66"/>
    <mergeCell ref="A64:A65"/>
    <mergeCell ref="B64:D64"/>
    <mergeCell ref="E64:F65"/>
    <mergeCell ref="G64:G65"/>
    <mergeCell ref="H64:J64"/>
    <mergeCell ref="K64:L64"/>
    <mergeCell ref="M67:O67"/>
    <mergeCell ref="P67:R67"/>
    <mergeCell ref="A66:A67"/>
    <mergeCell ref="B66:D66"/>
    <mergeCell ref="E66:F67"/>
    <mergeCell ref="G66:G67"/>
    <mergeCell ref="H66:J66"/>
    <mergeCell ref="K66:L66"/>
    <mergeCell ref="B67:D67"/>
    <mergeCell ref="H67:J67"/>
    <mergeCell ref="K67:L67"/>
  </mergeCells>
  <conditionalFormatting sqref="M53:O53 M55:O55">
    <cfRule type="expression" dxfId="35" priority="1" stopIfTrue="1">
      <formula>LEFT($M53,4)="пр."</formula>
    </cfRule>
  </conditionalFormatting>
  <conditionalFormatting sqref="M54:O54 M56:O56">
    <cfRule type="expression" dxfId="34" priority="2" stopIfTrue="1">
      <formula>LEFT($M53,4)="пр."</formula>
    </cfRule>
  </conditionalFormatting>
  <conditionalFormatting sqref="P55:R55">
    <cfRule type="expression" dxfId="33" priority="3" stopIfTrue="1">
      <formula>LEFT($P54,4)="поб."</formula>
    </cfRule>
  </conditionalFormatting>
  <conditionalFormatting sqref="P54:R54">
    <cfRule type="expression" dxfId="32" priority="4" stopIfTrue="1">
      <formula>LEFT($P54,4)="поб."</formula>
    </cfRule>
  </conditionalFormatting>
  <conditionalFormatting sqref="J52 G43 P34 M22 G49 G55 G37 G13 G19 G25 G31 J16 J28 M46 J40">
    <cfRule type="cellIs" dxfId="31" priority="5" stopIfTrue="1" operator="notEqual">
      <formula>0</formula>
    </cfRule>
  </conditionalFormatting>
  <conditionalFormatting sqref="D58:I58">
    <cfRule type="expression" dxfId="30" priority="6" stopIfTrue="1">
      <formula>$C$59=TRUE</formula>
    </cfRule>
  </conditionalFormatting>
  <conditionalFormatting sqref="P32:R33 D11:D14 D17:D20 D23:D26 D29:D32 D35:D38 D41:D44 D53:D56 D47:D50">
    <cfRule type="expression" dxfId="29" priority="7" stopIfTrue="1">
      <formula>COUNTIF($B$60:$D$67,D11)&gt;0</formula>
    </cfRule>
  </conditionalFormatting>
  <conditionalFormatting sqref="C11:C14 C41:C44 C53:C56 C35:C38 C17:C20 C23:C26 C29:C32 C47:C50">
    <cfRule type="expression" dxfId="28" priority="8" stopIfTrue="1">
      <formula>AND(C11&lt;&gt;"Х",C11&lt;&gt;"х",COUNTIF($C$11:$C$104,C11)&gt;1)</formula>
    </cfRule>
  </conditionalFormatting>
  <conditionalFormatting sqref="A11:A14 A17:A20 A23:A26 A29:A32 A35:A38 A41:A44 A53:A56 A47:A50">
    <cfRule type="expression" dxfId="27" priority="9" stopIfTrue="1">
      <formula>COUNTIF($B$60:$D$67,$D11)&gt;0</formula>
    </cfRule>
  </conditionalFormatting>
  <conditionalFormatting sqref="E11:E14 E17:E20 E23:E26 E29:E32 E35:E38 E41:E44 E53:E56 E47:E50">
    <cfRule type="expression" dxfId="26" priority="10" stopIfTrue="1">
      <formula>COUNTIF($B$60:$D$67,D11)&gt;0</formula>
    </cfRule>
  </conditionalFormatting>
  <conditionalFormatting sqref="G11:I11 G17:I17 G23:I23 G29:I29 G35:I35 G41:I41 G47:I47 G53:I53">
    <cfRule type="expression" dxfId="25" priority="11" stopIfTrue="1">
      <formula>COUNTIF($B$60:$D$67,G11)&gt;0</formula>
    </cfRule>
    <cfRule type="expression" dxfId="24" priority="12" stopIfTrue="1">
      <formula>LEFT($G11,4)="поб."</formula>
    </cfRule>
  </conditionalFormatting>
  <conditionalFormatting sqref="G12:I12 G18:I18 G24:I24 G30:I30 G36:I36 G42:I42 G48:I48 G54:I54">
    <cfRule type="expression" dxfId="23" priority="13" stopIfTrue="1">
      <formula>COUNTIF($B$60:$D$67,G12)&gt;0</formula>
    </cfRule>
    <cfRule type="expression" dxfId="22" priority="14" stopIfTrue="1">
      <formula>LEFT($G11,4)="поб."</formula>
    </cfRule>
  </conditionalFormatting>
  <conditionalFormatting sqref="J14:L14 J26:L26 J38:L38 J50:L50">
    <cfRule type="expression" dxfId="21" priority="15" stopIfTrue="1">
      <formula>COUNTIF($B$60:$D$67,J14)&gt;0</formula>
    </cfRule>
    <cfRule type="expression" dxfId="20" priority="16" stopIfTrue="1">
      <formula>LEFT($J14,4)="поб."</formula>
    </cfRule>
  </conditionalFormatting>
  <conditionalFormatting sqref="J15:L15 J27:L27 J39:L39 J51:L51">
    <cfRule type="expression" dxfId="19" priority="17" stopIfTrue="1">
      <formula>COUNTIF($B$60:$D$67,J15)&gt;0</formula>
    </cfRule>
    <cfRule type="expression" dxfId="18" priority="18" stopIfTrue="1">
      <formula>LEFT($J14,4)="поб."</formula>
    </cfRule>
  </conditionalFormatting>
  <conditionalFormatting sqref="M20:O20 M44:O44">
    <cfRule type="expression" dxfId="17" priority="19" stopIfTrue="1">
      <formula>COUNTIF($B$60:$D$67,M20)&gt;0</formula>
    </cfRule>
    <cfRule type="expression" dxfId="16" priority="20" stopIfTrue="1">
      <formula>LEFT($M20,4)="поб."</formula>
    </cfRule>
  </conditionalFormatting>
  <conditionalFormatting sqref="M21:O21 M45:O45">
    <cfRule type="expression" dxfId="15" priority="21" stopIfTrue="1">
      <formula>COUNTIF($B$60:$D$67,M21)&gt;0</formula>
    </cfRule>
    <cfRule type="expression" dxfId="14" priority="22" stopIfTrue="1">
      <formula>LEFT($M20,4)="поб."</formula>
    </cfRule>
  </conditionalFormatting>
  <dataValidations count="4">
    <dataValidation type="list" allowBlank="1" showInputMessage="1" showErrorMessage="1" sqref="L6:O6 JH6:JK6 TD6:TG6 ACZ6:ADC6 AMV6:AMY6 AWR6:AWU6 BGN6:BGQ6 BQJ6:BQM6 CAF6:CAI6 CKB6:CKE6 CTX6:CUA6 DDT6:DDW6 DNP6:DNS6 DXL6:DXO6 EHH6:EHK6 ERD6:ERG6 FAZ6:FBC6 FKV6:FKY6 FUR6:FUU6 GEN6:GEQ6 GOJ6:GOM6 GYF6:GYI6 HIB6:HIE6 HRX6:HSA6 IBT6:IBW6 ILP6:ILS6 IVL6:IVO6 JFH6:JFK6 JPD6:JPG6 JYZ6:JZC6 KIV6:KIY6 KSR6:KSU6 LCN6:LCQ6 LMJ6:LMM6 LWF6:LWI6 MGB6:MGE6 MPX6:MQA6 MZT6:MZW6 NJP6:NJS6 NTL6:NTO6 ODH6:ODK6 OND6:ONG6 OWZ6:OXC6 PGV6:PGY6 PQR6:PQU6 QAN6:QAQ6 QKJ6:QKM6 QUF6:QUI6 REB6:REE6 RNX6:ROA6 RXT6:RXW6 SHP6:SHS6 SRL6:SRO6 TBH6:TBK6 TLD6:TLG6 TUZ6:TVC6 UEV6:UEY6 UOR6:UOU6 UYN6:UYQ6 VIJ6:VIM6 VSF6:VSI6 WCB6:WCE6 WLX6:WMA6 WVT6:WVW6 L65542:O65542 JH65542:JK65542 TD65542:TG65542 ACZ65542:ADC65542 AMV65542:AMY65542 AWR65542:AWU65542 BGN65542:BGQ65542 BQJ65542:BQM65542 CAF65542:CAI65542 CKB65542:CKE65542 CTX65542:CUA65542 DDT65542:DDW65542 DNP65542:DNS65542 DXL65542:DXO65542 EHH65542:EHK65542 ERD65542:ERG65542 FAZ65542:FBC65542 FKV65542:FKY65542 FUR65542:FUU65542 GEN65542:GEQ65542 GOJ65542:GOM65542 GYF65542:GYI65542 HIB65542:HIE65542 HRX65542:HSA65542 IBT65542:IBW65542 ILP65542:ILS65542 IVL65542:IVO65542 JFH65542:JFK65542 JPD65542:JPG65542 JYZ65542:JZC65542 KIV65542:KIY65542 KSR65542:KSU65542 LCN65542:LCQ65542 LMJ65542:LMM65542 LWF65542:LWI65542 MGB65542:MGE65542 MPX65542:MQA65542 MZT65542:MZW65542 NJP65542:NJS65542 NTL65542:NTO65542 ODH65542:ODK65542 OND65542:ONG65542 OWZ65542:OXC65542 PGV65542:PGY65542 PQR65542:PQU65542 QAN65542:QAQ65542 QKJ65542:QKM65542 QUF65542:QUI65542 REB65542:REE65542 RNX65542:ROA65542 RXT65542:RXW65542 SHP65542:SHS65542 SRL65542:SRO65542 TBH65542:TBK65542 TLD65542:TLG65542 TUZ65542:TVC65542 UEV65542:UEY65542 UOR65542:UOU65542 UYN65542:UYQ65542 VIJ65542:VIM65542 VSF65542:VSI65542 WCB65542:WCE65542 WLX65542:WMA65542 WVT65542:WVW65542 L131078:O131078 JH131078:JK131078 TD131078:TG131078 ACZ131078:ADC131078 AMV131078:AMY131078 AWR131078:AWU131078 BGN131078:BGQ131078 BQJ131078:BQM131078 CAF131078:CAI131078 CKB131078:CKE131078 CTX131078:CUA131078 DDT131078:DDW131078 DNP131078:DNS131078 DXL131078:DXO131078 EHH131078:EHK131078 ERD131078:ERG131078 FAZ131078:FBC131078 FKV131078:FKY131078 FUR131078:FUU131078 GEN131078:GEQ131078 GOJ131078:GOM131078 GYF131078:GYI131078 HIB131078:HIE131078 HRX131078:HSA131078 IBT131078:IBW131078 ILP131078:ILS131078 IVL131078:IVO131078 JFH131078:JFK131078 JPD131078:JPG131078 JYZ131078:JZC131078 KIV131078:KIY131078 KSR131078:KSU131078 LCN131078:LCQ131078 LMJ131078:LMM131078 LWF131078:LWI131078 MGB131078:MGE131078 MPX131078:MQA131078 MZT131078:MZW131078 NJP131078:NJS131078 NTL131078:NTO131078 ODH131078:ODK131078 OND131078:ONG131078 OWZ131078:OXC131078 PGV131078:PGY131078 PQR131078:PQU131078 QAN131078:QAQ131078 QKJ131078:QKM131078 QUF131078:QUI131078 REB131078:REE131078 RNX131078:ROA131078 RXT131078:RXW131078 SHP131078:SHS131078 SRL131078:SRO131078 TBH131078:TBK131078 TLD131078:TLG131078 TUZ131078:TVC131078 UEV131078:UEY131078 UOR131078:UOU131078 UYN131078:UYQ131078 VIJ131078:VIM131078 VSF131078:VSI131078 WCB131078:WCE131078 WLX131078:WMA131078 WVT131078:WVW131078 L196614:O196614 JH196614:JK196614 TD196614:TG196614 ACZ196614:ADC196614 AMV196614:AMY196614 AWR196614:AWU196614 BGN196614:BGQ196614 BQJ196614:BQM196614 CAF196614:CAI196614 CKB196614:CKE196614 CTX196614:CUA196614 DDT196614:DDW196614 DNP196614:DNS196614 DXL196614:DXO196614 EHH196614:EHK196614 ERD196614:ERG196614 FAZ196614:FBC196614 FKV196614:FKY196614 FUR196614:FUU196614 GEN196614:GEQ196614 GOJ196614:GOM196614 GYF196614:GYI196614 HIB196614:HIE196614 HRX196614:HSA196614 IBT196614:IBW196614 ILP196614:ILS196614 IVL196614:IVO196614 JFH196614:JFK196614 JPD196614:JPG196614 JYZ196614:JZC196614 KIV196614:KIY196614 KSR196614:KSU196614 LCN196614:LCQ196614 LMJ196614:LMM196614 LWF196614:LWI196614 MGB196614:MGE196614 MPX196614:MQA196614 MZT196614:MZW196614 NJP196614:NJS196614 NTL196614:NTO196614 ODH196614:ODK196614 OND196614:ONG196614 OWZ196614:OXC196614 PGV196614:PGY196614 PQR196614:PQU196614 QAN196614:QAQ196614 QKJ196614:QKM196614 QUF196614:QUI196614 REB196614:REE196614 RNX196614:ROA196614 RXT196614:RXW196614 SHP196614:SHS196614 SRL196614:SRO196614 TBH196614:TBK196614 TLD196614:TLG196614 TUZ196614:TVC196614 UEV196614:UEY196614 UOR196614:UOU196614 UYN196614:UYQ196614 VIJ196614:VIM196614 VSF196614:VSI196614 WCB196614:WCE196614 WLX196614:WMA196614 WVT196614:WVW196614 L262150:O262150 JH262150:JK262150 TD262150:TG262150 ACZ262150:ADC262150 AMV262150:AMY262150 AWR262150:AWU262150 BGN262150:BGQ262150 BQJ262150:BQM262150 CAF262150:CAI262150 CKB262150:CKE262150 CTX262150:CUA262150 DDT262150:DDW262150 DNP262150:DNS262150 DXL262150:DXO262150 EHH262150:EHK262150 ERD262150:ERG262150 FAZ262150:FBC262150 FKV262150:FKY262150 FUR262150:FUU262150 GEN262150:GEQ262150 GOJ262150:GOM262150 GYF262150:GYI262150 HIB262150:HIE262150 HRX262150:HSA262150 IBT262150:IBW262150 ILP262150:ILS262150 IVL262150:IVO262150 JFH262150:JFK262150 JPD262150:JPG262150 JYZ262150:JZC262150 KIV262150:KIY262150 KSR262150:KSU262150 LCN262150:LCQ262150 LMJ262150:LMM262150 LWF262150:LWI262150 MGB262150:MGE262150 MPX262150:MQA262150 MZT262150:MZW262150 NJP262150:NJS262150 NTL262150:NTO262150 ODH262150:ODK262150 OND262150:ONG262150 OWZ262150:OXC262150 PGV262150:PGY262150 PQR262150:PQU262150 QAN262150:QAQ262150 QKJ262150:QKM262150 QUF262150:QUI262150 REB262150:REE262150 RNX262150:ROA262150 RXT262150:RXW262150 SHP262150:SHS262150 SRL262150:SRO262150 TBH262150:TBK262150 TLD262150:TLG262150 TUZ262150:TVC262150 UEV262150:UEY262150 UOR262150:UOU262150 UYN262150:UYQ262150 VIJ262150:VIM262150 VSF262150:VSI262150 WCB262150:WCE262150 WLX262150:WMA262150 WVT262150:WVW262150 L327686:O327686 JH327686:JK327686 TD327686:TG327686 ACZ327686:ADC327686 AMV327686:AMY327686 AWR327686:AWU327686 BGN327686:BGQ327686 BQJ327686:BQM327686 CAF327686:CAI327686 CKB327686:CKE327686 CTX327686:CUA327686 DDT327686:DDW327686 DNP327686:DNS327686 DXL327686:DXO327686 EHH327686:EHK327686 ERD327686:ERG327686 FAZ327686:FBC327686 FKV327686:FKY327686 FUR327686:FUU327686 GEN327686:GEQ327686 GOJ327686:GOM327686 GYF327686:GYI327686 HIB327686:HIE327686 HRX327686:HSA327686 IBT327686:IBW327686 ILP327686:ILS327686 IVL327686:IVO327686 JFH327686:JFK327686 JPD327686:JPG327686 JYZ327686:JZC327686 KIV327686:KIY327686 KSR327686:KSU327686 LCN327686:LCQ327686 LMJ327686:LMM327686 LWF327686:LWI327686 MGB327686:MGE327686 MPX327686:MQA327686 MZT327686:MZW327686 NJP327686:NJS327686 NTL327686:NTO327686 ODH327686:ODK327686 OND327686:ONG327686 OWZ327686:OXC327686 PGV327686:PGY327686 PQR327686:PQU327686 QAN327686:QAQ327686 QKJ327686:QKM327686 QUF327686:QUI327686 REB327686:REE327686 RNX327686:ROA327686 RXT327686:RXW327686 SHP327686:SHS327686 SRL327686:SRO327686 TBH327686:TBK327686 TLD327686:TLG327686 TUZ327686:TVC327686 UEV327686:UEY327686 UOR327686:UOU327686 UYN327686:UYQ327686 VIJ327686:VIM327686 VSF327686:VSI327686 WCB327686:WCE327686 WLX327686:WMA327686 WVT327686:WVW327686 L393222:O393222 JH393222:JK393222 TD393222:TG393222 ACZ393222:ADC393222 AMV393222:AMY393222 AWR393222:AWU393222 BGN393222:BGQ393222 BQJ393222:BQM393222 CAF393222:CAI393222 CKB393222:CKE393222 CTX393222:CUA393222 DDT393222:DDW393222 DNP393222:DNS393222 DXL393222:DXO393222 EHH393222:EHK393222 ERD393222:ERG393222 FAZ393222:FBC393222 FKV393222:FKY393222 FUR393222:FUU393222 GEN393222:GEQ393222 GOJ393222:GOM393222 GYF393222:GYI393222 HIB393222:HIE393222 HRX393222:HSA393222 IBT393222:IBW393222 ILP393222:ILS393222 IVL393222:IVO393222 JFH393222:JFK393222 JPD393222:JPG393222 JYZ393222:JZC393222 KIV393222:KIY393222 KSR393222:KSU393222 LCN393222:LCQ393222 LMJ393222:LMM393222 LWF393222:LWI393222 MGB393222:MGE393222 MPX393222:MQA393222 MZT393222:MZW393222 NJP393222:NJS393222 NTL393222:NTO393222 ODH393222:ODK393222 OND393222:ONG393222 OWZ393222:OXC393222 PGV393222:PGY393222 PQR393222:PQU393222 QAN393222:QAQ393222 QKJ393222:QKM393222 QUF393222:QUI393222 REB393222:REE393222 RNX393222:ROA393222 RXT393222:RXW393222 SHP393222:SHS393222 SRL393222:SRO393222 TBH393222:TBK393222 TLD393222:TLG393222 TUZ393222:TVC393222 UEV393222:UEY393222 UOR393222:UOU393222 UYN393222:UYQ393222 VIJ393222:VIM393222 VSF393222:VSI393222 WCB393222:WCE393222 WLX393222:WMA393222 WVT393222:WVW393222 L458758:O458758 JH458758:JK458758 TD458758:TG458758 ACZ458758:ADC458758 AMV458758:AMY458758 AWR458758:AWU458758 BGN458758:BGQ458758 BQJ458758:BQM458758 CAF458758:CAI458758 CKB458758:CKE458758 CTX458758:CUA458758 DDT458758:DDW458758 DNP458758:DNS458758 DXL458758:DXO458758 EHH458758:EHK458758 ERD458758:ERG458758 FAZ458758:FBC458758 FKV458758:FKY458758 FUR458758:FUU458758 GEN458758:GEQ458758 GOJ458758:GOM458758 GYF458758:GYI458758 HIB458758:HIE458758 HRX458758:HSA458758 IBT458758:IBW458758 ILP458758:ILS458758 IVL458758:IVO458758 JFH458758:JFK458758 JPD458758:JPG458758 JYZ458758:JZC458758 KIV458758:KIY458758 KSR458758:KSU458758 LCN458758:LCQ458758 LMJ458758:LMM458758 LWF458758:LWI458758 MGB458758:MGE458758 MPX458758:MQA458758 MZT458758:MZW458758 NJP458758:NJS458758 NTL458758:NTO458758 ODH458758:ODK458758 OND458758:ONG458758 OWZ458758:OXC458758 PGV458758:PGY458758 PQR458758:PQU458758 QAN458758:QAQ458758 QKJ458758:QKM458758 QUF458758:QUI458758 REB458758:REE458758 RNX458758:ROA458758 RXT458758:RXW458758 SHP458758:SHS458758 SRL458758:SRO458758 TBH458758:TBK458758 TLD458758:TLG458758 TUZ458758:TVC458758 UEV458758:UEY458758 UOR458758:UOU458758 UYN458758:UYQ458758 VIJ458758:VIM458758 VSF458758:VSI458758 WCB458758:WCE458758 WLX458758:WMA458758 WVT458758:WVW458758 L524294:O524294 JH524294:JK524294 TD524294:TG524294 ACZ524294:ADC524294 AMV524294:AMY524294 AWR524294:AWU524294 BGN524294:BGQ524294 BQJ524294:BQM524294 CAF524294:CAI524294 CKB524294:CKE524294 CTX524294:CUA524294 DDT524294:DDW524294 DNP524294:DNS524294 DXL524294:DXO524294 EHH524294:EHK524294 ERD524294:ERG524294 FAZ524294:FBC524294 FKV524294:FKY524294 FUR524294:FUU524294 GEN524294:GEQ524294 GOJ524294:GOM524294 GYF524294:GYI524294 HIB524294:HIE524294 HRX524294:HSA524294 IBT524294:IBW524294 ILP524294:ILS524294 IVL524294:IVO524294 JFH524294:JFK524294 JPD524294:JPG524294 JYZ524294:JZC524294 KIV524294:KIY524294 KSR524294:KSU524294 LCN524294:LCQ524294 LMJ524294:LMM524294 LWF524294:LWI524294 MGB524294:MGE524294 MPX524294:MQA524294 MZT524294:MZW524294 NJP524294:NJS524294 NTL524294:NTO524294 ODH524294:ODK524294 OND524294:ONG524294 OWZ524294:OXC524294 PGV524294:PGY524294 PQR524294:PQU524294 QAN524294:QAQ524294 QKJ524294:QKM524294 QUF524294:QUI524294 REB524294:REE524294 RNX524294:ROA524294 RXT524294:RXW524294 SHP524294:SHS524294 SRL524294:SRO524294 TBH524294:TBK524294 TLD524294:TLG524294 TUZ524294:TVC524294 UEV524294:UEY524294 UOR524294:UOU524294 UYN524294:UYQ524294 VIJ524294:VIM524294 VSF524294:VSI524294 WCB524294:WCE524294 WLX524294:WMA524294 WVT524294:WVW524294 L589830:O589830 JH589830:JK589830 TD589830:TG589830 ACZ589830:ADC589830 AMV589830:AMY589830 AWR589830:AWU589830 BGN589830:BGQ589830 BQJ589830:BQM589830 CAF589830:CAI589830 CKB589830:CKE589830 CTX589830:CUA589830 DDT589830:DDW589830 DNP589830:DNS589830 DXL589830:DXO589830 EHH589830:EHK589830 ERD589830:ERG589830 FAZ589830:FBC589830 FKV589830:FKY589830 FUR589830:FUU589830 GEN589830:GEQ589830 GOJ589830:GOM589830 GYF589830:GYI589830 HIB589830:HIE589830 HRX589830:HSA589830 IBT589830:IBW589830 ILP589830:ILS589830 IVL589830:IVO589830 JFH589830:JFK589830 JPD589830:JPG589830 JYZ589830:JZC589830 KIV589830:KIY589830 KSR589830:KSU589830 LCN589830:LCQ589830 LMJ589830:LMM589830 LWF589830:LWI589830 MGB589830:MGE589830 MPX589830:MQA589830 MZT589830:MZW589830 NJP589830:NJS589830 NTL589830:NTO589830 ODH589830:ODK589830 OND589830:ONG589830 OWZ589830:OXC589830 PGV589830:PGY589830 PQR589830:PQU589830 QAN589830:QAQ589830 QKJ589830:QKM589830 QUF589830:QUI589830 REB589830:REE589830 RNX589830:ROA589830 RXT589830:RXW589830 SHP589830:SHS589830 SRL589830:SRO589830 TBH589830:TBK589830 TLD589830:TLG589830 TUZ589830:TVC589830 UEV589830:UEY589830 UOR589830:UOU589830 UYN589830:UYQ589830 VIJ589830:VIM589830 VSF589830:VSI589830 WCB589830:WCE589830 WLX589830:WMA589830 WVT589830:WVW589830 L655366:O655366 JH655366:JK655366 TD655366:TG655366 ACZ655366:ADC655366 AMV655366:AMY655366 AWR655366:AWU655366 BGN655366:BGQ655366 BQJ655366:BQM655366 CAF655366:CAI655366 CKB655366:CKE655366 CTX655366:CUA655366 DDT655366:DDW655366 DNP655366:DNS655366 DXL655366:DXO655366 EHH655366:EHK655366 ERD655366:ERG655366 FAZ655366:FBC655366 FKV655366:FKY655366 FUR655366:FUU655366 GEN655366:GEQ655366 GOJ655366:GOM655366 GYF655366:GYI655366 HIB655366:HIE655366 HRX655366:HSA655366 IBT655366:IBW655366 ILP655366:ILS655366 IVL655366:IVO655366 JFH655366:JFK655366 JPD655366:JPG655366 JYZ655366:JZC655366 KIV655366:KIY655366 KSR655366:KSU655366 LCN655366:LCQ655366 LMJ655366:LMM655366 LWF655366:LWI655366 MGB655366:MGE655366 MPX655366:MQA655366 MZT655366:MZW655366 NJP655366:NJS655366 NTL655366:NTO655366 ODH655366:ODK655366 OND655366:ONG655366 OWZ655366:OXC655366 PGV655366:PGY655366 PQR655366:PQU655366 QAN655366:QAQ655366 QKJ655366:QKM655366 QUF655366:QUI655366 REB655366:REE655366 RNX655366:ROA655366 RXT655366:RXW655366 SHP655366:SHS655366 SRL655366:SRO655366 TBH655366:TBK655366 TLD655366:TLG655366 TUZ655366:TVC655366 UEV655366:UEY655366 UOR655366:UOU655366 UYN655366:UYQ655366 VIJ655366:VIM655366 VSF655366:VSI655366 WCB655366:WCE655366 WLX655366:WMA655366 WVT655366:WVW655366 L720902:O720902 JH720902:JK720902 TD720902:TG720902 ACZ720902:ADC720902 AMV720902:AMY720902 AWR720902:AWU720902 BGN720902:BGQ720902 BQJ720902:BQM720902 CAF720902:CAI720902 CKB720902:CKE720902 CTX720902:CUA720902 DDT720902:DDW720902 DNP720902:DNS720902 DXL720902:DXO720902 EHH720902:EHK720902 ERD720902:ERG720902 FAZ720902:FBC720902 FKV720902:FKY720902 FUR720902:FUU720902 GEN720902:GEQ720902 GOJ720902:GOM720902 GYF720902:GYI720902 HIB720902:HIE720902 HRX720902:HSA720902 IBT720902:IBW720902 ILP720902:ILS720902 IVL720902:IVO720902 JFH720902:JFK720902 JPD720902:JPG720902 JYZ720902:JZC720902 KIV720902:KIY720902 KSR720902:KSU720902 LCN720902:LCQ720902 LMJ720902:LMM720902 LWF720902:LWI720902 MGB720902:MGE720902 MPX720902:MQA720902 MZT720902:MZW720902 NJP720902:NJS720902 NTL720902:NTO720902 ODH720902:ODK720902 OND720902:ONG720902 OWZ720902:OXC720902 PGV720902:PGY720902 PQR720902:PQU720902 QAN720902:QAQ720902 QKJ720902:QKM720902 QUF720902:QUI720902 REB720902:REE720902 RNX720902:ROA720902 RXT720902:RXW720902 SHP720902:SHS720902 SRL720902:SRO720902 TBH720902:TBK720902 TLD720902:TLG720902 TUZ720902:TVC720902 UEV720902:UEY720902 UOR720902:UOU720902 UYN720902:UYQ720902 VIJ720902:VIM720902 VSF720902:VSI720902 WCB720902:WCE720902 WLX720902:WMA720902 WVT720902:WVW720902 L786438:O786438 JH786438:JK786438 TD786438:TG786438 ACZ786438:ADC786438 AMV786438:AMY786438 AWR786438:AWU786438 BGN786438:BGQ786438 BQJ786438:BQM786438 CAF786438:CAI786438 CKB786438:CKE786438 CTX786438:CUA786438 DDT786438:DDW786438 DNP786438:DNS786438 DXL786438:DXO786438 EHH786438:EHK786438 ERD786438:ERG786438 FAZ786438:FBC786438 FKV786438:FKY786438 FUR786438:FUU786438 GEN786438:GEQ786438 GOJ786438:GOM786438 GYF786438:GYI786438 HIB786438:HIE786438 HRX786438:HSA786438 IBT786438:IBW786438 ILP786438:ILS786438 IVL786438:IVO786438 JFH786438:JFK786438 JPD786438:JPG786438 JYZ786438:JZC786438 KIV786438:KIY786438 KSR786438:KSU786438 LCN786438:LCQ786438 LMJ786438:LMM786438 LWF786438:LWI786438 MGB786438:MGE786438 MPX786438:MQA786438 MZT786438:MZW786438 NJP786438:NJS786438 NTL786438:NTO786438 ODH786438:ODK786438 OND786438:ONG786438 OWZ786438:OXC786438 PGV786438:PGY786438 PQR786438:PQU786438 QAN786438:QAQ786438 QKJ786438:QKM786438 QUF786438:QUI786438 REB786438:REE786438 RNX786438:ROA786438 RXT786438:RXW786438 SHP786438:SHS786438 SRL786438:SRO786438 TBH786438:TBK786438 TLD786438:TLG786438 TUZ786438:TVC786438 UEV786438:UEY786438 UOR786438:UOU786438 UYN786438:UYQ786438 VIJ786438:VIM786438 VSF786438:VSI786438 WCB786438:WCE786438 WLX786438:WMA786438 WVT786438:WVW786438 L851974:O851974 JH851974:JK851974 TD851974:TG851974 ACZ851974:ADC851974 AMV851974:AMY851974 AWR851974:AWU851974 BGN851974:BGQ851974 BQJ851974:BQM851974 CAF851974:CAI851974 CKB851974:CKE851974 CTX851974:CUA851974 DDT851974:DDW851974 DNP851974:DNS851974 DXL851974:DXO851974 EHH851974:EHK851974 ERD851974:ERG851974 FAZ851974:FBC851974 FKV851974:FKY851974 FUR851974:FUU851974 GEN851974:GEQ851974 GOJ851974:GOM851974 GYF851974:GYI851974 HIB851974:HIE851974 HRX851974:HSA851974 IBT851974:IBW851974 ILP851974:ILS851974 IVL851974:IVO851974 JFH851974:JFK851974 JPD851974:JPG851974 JYZ851974:JZC851974 KIV851974:KIY851974 KSR851974:KSU851974 LCN851974:LCQ851974 LMJ851974:LMM851974 LWF851974:LWI851974 MGB851974:MGE851974 MPX851974:MQA851974 MZT851974:MZW851974 NJP851974:NJS851974 NTL851974:NTO851974 ODH851974:ODK851974 OND851974:ONG851974 OWZ851974:OXC851974 PGV851974:PGY851974 PQR851974:PQU851974 QAN851974:QAQ851974 QKJ851974:QKM851974 QUF851974:QUI851974 REB851974:REE851974 RNX851974:ROA851974 RXT851974:RXW851974 SHP851974:SHS851974 SRL851974:SRO851974 TBH851974:TBK851974 TLD851974:TLG851974 TUZ851974:TVC851974 UEV851974:UEY851974 UOR851974:UOU851974 UYN851974:UYQ851974 VIJ851974:VIM851974 VSF851974:VSI851974 WCB851974:WCE851974 WLX851974:WMA851974 WVT851974:WVW851974 L917510:O917510 JH917510:JK917510 TD917510:TG917510 ACZ917510:ADC917510 AMV917510:AMY917510 AWR917510:AWU917510 BGN917510:BGQ917510 BQJ917510:BQM917510 CAF917510:CAI917510 CKB917510:CKE917510 CTX917510:CUA917510 DDT917510:DDW917510 DNP917510:DNS917510 DXL917510:DXO917510 EHH917510:EHK917510 ERD917510:ERG917510 FAZ917510:FBC917510 FKV917510:FKY917510 FUR917510:FUU917510 GEN917510:GEQ917510 GOJ917510:GOM917510 GYF917510:GYI917510 HIB917510:HIE917510 HRX917510:HSA917510 IBT917510:IBW917510 ILP917510:ILS917510 IVL917510:IVO917510 JFH917510:JFK917510 JPD917510:JPG917510 JYZ917510:JZC917510 KIV917510:KIY917510 KSR917510:KSU917510 LCN917510:LCQ917510 LMJ917510:LMM917510 LWF917510:LWI917510 MGB917510:MGE917510 MPX917510:MQA917510 MZT917510:MZW917510 NJP917510:NJS917510 NTL917510:NTO917510 ODH917510:ODK917510 OND917510:ONG917510 OWZ917510:OXC917510 PGV917510:PGY917510 PQR917510:PQU917510 QAN917510:QAQ917510 QKJ917510:QKM917510 QUF917510:QUI917510 REB917510:REE917510 RNX917510:ROA917510 RXT917510:RXW917510 SHP917510:SHS917510 SRL917510:SRO917510 TBH917510:TBK917510 TLD917510:TLG917510 TUZ917510:TVC917510 UEV917510:UEY917510 UOR917510:UOU917510 UYN917510:UYQ917510 VIJ917510:VIM917510 VSF917510:VSI917510 WCB917510:WCE917510 WLX917510:WMA917510 WVT917510:WVW917510 L983046:O983046 JH983046:JK983046 TD983046:TG983046 ACZ983046:ADC983046 AMV983046:AMY983046 AWR983046:AWU983046 BGN983046:BGQ983046 BQJ983046:BQM983046 CAF983046:CAI983046 CKB983046:CKE983046 CTX983046:CUA983046 DDT983046:DDW983046 DNP983046:DNS983046 DXL983046:DXO983046 EHH983046:EHK983046 ERD983046:ERG983046 FAZ983046:FBC983046 FKV983046:FKY983046 FUR983046:FUU983046 GEN983046:GEQ983046 GOJ983046:GOM983046 GYF983046:GYI983046 HIB983046:HIE983046 HRX983046:HSA983046 IBT983046:IBW983046 ILP983046:ILS983046 IVL983046:IVO983046 JFH983046:JFK983046 JPD983046:JPG983046 JYZ983046:JZC983046 KIV983046:KIY983046 KSR983046:KSU983046 LCN983046:LCQ983046 LMJ983046:LMM983046 LWF983046:LWI983046 MGB983046:MGE983046 MPX983046:MQA983046 MZT983046:MZW983046 NJP983046:NJS983046 NTL983046:NTO983046 ODH983046:ODK983046 OND983046:ONG983046 OWZ983046:OXC983046 PGV983046:PGY983046 PQR983046:PQU983046 QAN983046:QAQ983046 QKJ983046:QKM983046 QUF983046:QUI983046 REB983046:REE983046 RNX983046:ROA983046 RXT983046:RXW983046 SHP983046:SHS983046 SRL983046:SRO983046 TBH983046:TBK983046 TLD983046:TLG983046 TUZ983046:TVC983046 UEV983046:UEY983046 UOR983046:UOU983046 UYN983046:UYQ983046 VIJ983046:VIM983046 VSF983046:VSI983046 WCB983046:WCE983046 WLX983046:WMA983046 WVT983046:WVW983046">
      <formula1>$B$200:$B$202</formula1>
    </dataValidation>
    <dataValidation type="list" allowBlank="1" showInputMessage="1" showErrorMessage="1" sqref="P6:Q6 JL6:JM6 TH6:TI6 ADD6:ADE6 AMZ6:ANA6 AWV6:AWW6 BGR6:BGS6 BQN6:BQO6 CAJ6:CAK6 CKF6:CKG6 CUB6:CUC6 DDX6:DDY6 DNT6:DNU6 DXP6:DXQ6 EHL6:EHM6 ERH6:ERI6 FBD6:FBE6 FKZ6:FLA6 FUV6:FUW6 GER6:GES6 GON6:GOO6 GYJ6:GYK6 HIF6:HIG6 HSB6:HSC6 IBX6:IBY6 ILT6:ILU6 IVP6:IVQ6 JFL6:JFM6 JPH6:JPI6 JZD6:JZE6 KIZ6:KJA6 KSV6:KSW6 LCR6:LCS6 LMN6:LMO6 LWJ6:LWK6 MGF6:MGG6 MQB6:MQC6 MZX6:MZY6 NJT6:NJU6 NTP6:NTQ6 ODL6:ODM6 ONH6:ONI6 OXD6:OXE6 PGZ6:PHA6 PQV6:PQW6 QAR6:QAS6 QKN6:QKO6 QUJ6:QUK6 REF6:REG6 ROB6:ROC6 RXX6:RXY6 SHT6:SHU6 SRP6:SRQ6 TBL6:TBM6 TLH6:TLI6 TVD6:TVE6 UEZ6:UFA6 UOV6:UOW6 UYR6:UYS6 VIN6:VIO6 VSJ6:VSK6 WCF6:WCG6 WMB6:WMC6 WVX6:WVY6 P65542:Q65542 JL65542:JM65542 TH65542:TI65542 ADD65542:ADE65542 AMZ65542:ANA65542 AWV65542:AWW65542 BGR65542:BGS65542 BQN65542:BQO65542 CAJ65542:CAK65542 CKF65542:CKG65542 CUB65542:CUC65542 DDX65542:DDY65542 DNT65542:DNU65542 DXP65542:DXQ65542 EHL65542:EHM65542 ERH65542:ERI65542 FBD65542:FBE65542 FKZ65542:FLA65542 FUV65542:FUW65542 GER65542:GES65542 GON65542:GOO65542 GYJ65542:GYK65542 HIF65542:HIG65542 HSB65542:HSC65542 IBX65542:IBY65542 ILT65542:ILU65542 IVP65542:IVQ65542 JFL65542:JFM65542 JPH65542:JPI65542 JZD65542:JZE65542 KIZ65542:KJA65542 KSV65542:KSW65542 LCR65542:LCS65542 LMN65542:LMO65542 LWJ65542:LWK65542 MGF65542:MGG65542 MQB65542:MQC65542 MZX65542:MZY65542 NJT65542:NJU65542 NTP65542:NTQ65542 ODL65542:ODM65542 ONH65542:ONI65542 OXD65542:OXE65542 PGZ65542:PHA65542 PQV65542:PQW65542 QAR65542:QAS65542 QKN65542:QKO65542 QUJ65542:QUK65542 REF65542:REG65542 ROB65542:ROC65542 RXX65542:RXY65542 SHT65542:SHU65542 SRP65542:SRQ65542 TBL65542:TBM65542 TLH65542:TLI65542 TVD65542:TVE65542 UEZ65542:UFA65542 UOV65542:UOW65542 UYR65542:UYS65542 VIN65542:VIO65542 VSJ65542:VSK65542 WCF65542:WCG65542 WMB65542:WMC65542 WVX65542:WVY65542 P131078:Q131078 JL131078:JM131078 TH131078:TI131078 ADD131078:ADE131078 AMZ131078:ANA131078 AWV131078:AWW131078 BGR131078:BGS131078 BQN131078:BQO131078 CAJ131078:CAK131078 CKF131078:CKG131078 CUB131078:CUC131078 DDX131078:DDY131078 DNT131078:DNU131078 DXP131078:DXQ131078 EHL131078:EHM131078 ERH131078:ERI131078 FBD131078:FBE131078 FKZ131078:FLA131078 FUV131078:FUW131078 GER131078:GES131078 GON131078:GOO131078 GYJ131078:GYK131078 HIF131078:HIG131078 HSB131078:HSC131078 IBX131078:IBY131078 ILT131078:ILU131078 IVP131078:IVQ131078 JFL131078:JFM131078 JPH131078:JPI131078 JZD131078:JZE131078 KIZ131078:KJA131078 KSV131078:KSW131078 LCR131078:LCS131078 LMN131078:LMO131078 LWJ131078:LWK131078 MGF131078:MGG131078 MQB131078:MQC131078 MZX131078:MZY131078 NJT131078:NJU131078 NTP131078:NTQ131078 ODL131078:ODM131078 ONH131078:ONI131078 OXD131078:OXE131078 PGZ131078:PHA131078 PQV131078:PQW131078 QAR131078:QAS131078 QKN131078:QKO131078 QUJ131078:QUK131078 REF131078:REG131078 ROB131078:ROC131078 RXX131078:RXY131078 SHT131078:SHU131078 SRP131078:SRQ131078 TBL131078:TBM131078 TLH131078:TLI131078 TVD131078:TVE131078 UEZ131078:UFA131078 UOV131078:UOW131078 UYR131078:UYS131078 VIN131078:VIO131078 VSJ131078:VSK131078 WCF131078:WCG131078 WMB131078:WMC131078 WVX131078:WVY131078 P196614:Q196614 JL196614:JM196614 TH196614:TI196614 ADD196614:ADE196614 AMZ196614:ANA196614 AWV196614:AWW196614 BGR196614:BGS196614 BQN196614:BQO196614 CAJ196614:CAK196614 CKF196614:CKG196614 CUB196614:CUC196614 DDX196614:DDY196614 DNT196614:DNU196614 DXP196614:DXQ196614 EHL196614:EHM196614 ERH196614:ERI196614 FBD196614:FBE196614 FKZ196614:FLA196614 FUV196614:FUW196614 GER196614:GES196614 GON196614:GOO196614 GYJ196614:GYK196614 HIF196614:HIG196614 HSB196614:HSC196614 IBX196614:IBY196614 ILT196614:ILU196614 IVP196614:IVQ196614 JFL196614:JFM196614 JPH196614:JPI196614 JZD196614:JZE196614 KIZ196614:KJA196614 KSV196614:KSW196614 LCR196614:LCS196614 LMN196614:LMO196614 LWJ196614:LWK196614 MGF196614:MGG196614 MQB196614:MQC196614 MZX196614:MZY196614 NJT196614:NJU196614 NTP196614:NTQ196614 ODL196614:ODM196614 ONH196614:ONI196614 OXD196614:OXE196614 PGZ196614:PHA196614 PQV196614:PQW196614 QAR196614:QAS196614 QKN196614:QKO196614 QUJ196614:QUK196614 REF196614:REG196614 ROB196614:ROC196614 RXX196614:RXY196614 SHT196614:SHU196614 SRP196614:SRQ196614 TBL196614:TBM196614 TLH196614:TLI196614 TVD196614:TVE196614 UEZ196614:UFA196614 UOV196614:UOW196614 UYR196614:UYS196614 VIN196614:VIO196614 VSJ196614:VSK196614 WCF196614:WCG196614 WMB196614:WMC196614 WVX196614:WVY196614 P262150:Q262150 JL262150:JM262150 TH262150:TI262150 ADD262150:ADE262150 AMZ262150:ANA262150 AWV262150:AWW262150 BGR262150:BGS262150 BQN262150:BQO262150 CAJ262150:CAK262150 CKF262150:CKG262150 CUB262150:CUC262150 DDX262150:DDY262150 DNT262150:DNU262150 DXP262150:DXQ262150 EHL262150:EHM262150 ERH262150:ERI262150 FBD262150:FBE262150 FKZ262150:FLA262150 FUV262150:FUW262150 GER262150:GES262150 GON262150:GOO262150 GYJ262150:GYK262150 HIF262150:HIG262150 HSB262150:HSC262150 IBX262150:IBY262150 ILT262150:ILU262150 IVP262150:IVQ262150 JFL262150:JFM262150 JPH262150:JPI262150 JZD262150:JZE262150 KIZ262150:KJA262150 KSV262150:KSW262150 LCR262150:LCS262150 LMN262150:LMO262150 LWJ262150:LWK262150 MGF262150:MGG262150 MQB262150:MQC262150 MZX262150:MZY262150 NJT262150:NJU262150 NTP262150:NTQ262150 ODL262150:ODM262150 ONH262150:ONI262150 OXD262150:OXE262150 PGZ262150:PHA262150 PQV262150:PQW262150 QAR262150:QAS262150 QKN262150:QKO262150 QUJ262150:QUK262150 REF262150:REG262150 ROB262150:ROC262150 RXX262150:RXY262150 SHT262150:SHU262150 SRP262150:SRQ262150 TBL262150:TBM262150 TLH262150:TLI262150 TVD262150:TVE262150 UEZ262150:UFA262150 UOV262150:UOW262150 UYR262150:UYS262150 VIN262150:VIO262150 VSJ262150:VSK262150 WCF262150:WCG262150 WMB262150:WMC262150 WVX262150:WVY262150 P327686:Q327686 JL327686:JM327686 TH327686:TI327686 ADD327686:ADE327686 AMZ327686:ANA327686 AWV327686:AWW327686 BGR327686:BGS327686 BQN327686:BQO327686 CAJ327686:CAK327686 CKF327686:CKG327686 CUB327686:CUC327686 DDX327686:DDY327686 DNT327686:DNU327686 DXP327686:DXQ327686 EHL327686:EHM327686 ERH327686:ERI327686 FBD327686:FBE327686 FKZ327686:FLA327686 FUV327686:FUW327686 GER327686:GES327686 GON327686:GOO327686 GYJ327686:GYK327686 HIF327686:HIG327686 HSB327686:HSC327686 IBX327686:IBY327686 ILT327686:ILU327686 IVP327686:IVQ327686 JFL327686:JFM327686 JPH327686:JPI327686 JZD327686:JZE327686 KIZ327686:KJA327686 KSV327686:KSW327686 LCR327686:LCS327686 LMN327686:LMO327686 LWJ327686:LWK327686 MGF327686:MGG327686 MQB327686:MQC327686 MZX327686:MZY327686 NJT327686:NJU327686 NTP327686:NTQ327686 ODL327686:ODM327686 ONH327686:ONI327686 OXD327686:OXE327686 PGZ327686:PHA327686 PQV327686:PQW327686 QAR327686:QAS327686 QKN327686:QKO327686 QUJ327686:QUK327686 REF327686:REG327686 ROB327686:ROC327686 RXX327686:RXY327686 SHT327686:SHU327686 SRP327686:SRQ327686 TBL327686:TBM327686 TLH327686:TLI327686 TVD327686:TVE327686 UEZ327686:UFA327686 UOV327686:UOW327686 UYR327686:UYS327686 VIN327686:VIO327686 VSJ327686:VSK327686 WCF327686:WCG327686 WMB327686:WMC327686 WVX327686:WVY327686 P393222:Q393222 JL393222:JM393222 TH393222:TI393222 ADD393222:ADE393222 AMZ393222:ANA393222 AWV393222:AWW393222 BGR393222:BGS393222 BQN393222:BQO393222 CAJ393222:CAK393222 CKF393222:CKG393222 CUB393222:CUC393222 DDX393222:DDY393222 DNT393222:DNU393222 DXP393222:DXQ393222 EHL393222:EHM393222 ERH393222:ERI393222 FBD393222:FBE393222 FKZ393222:FLA393222 FUV393222:FUW393222 GER393222:GES393222 GON393222:GOO393222 GYJ393222:GYK393222 HIF393222:HIG393222 HSB393222:HSC393222 IBX393222:IBY393222 ILT393222:ILU393222 IVP393222:IVQ393222 JFL393222:JFM393222 JPH393222:JPI393222 JZD393222:JZE393222 KIZ393222:KJA393222 KSV393222:KSW393222 LCR393222:LCS393222 LMN393222:LMO393222 LWJ393222:LWK393222 MGF393222:MGG393222 MQB393222:MQC393222 MZX393222:MZY393222 NJT393222:NJU393222 NTP393222:NTQ393222 ODL393222:ODM393222 ONH393222:ONI393222 OXD393222:OXE393222 PGZ393222:PHA393222 PQV393222:PQW393222 QAR393222:QAS393222 QKN393222:QKO393222 QUJ393222:QUK393222 REF393222:REG393222 ROB393222:ROC393222 RXX393222:RXY393222 SHT393222:SHU393222 SRP393222:SRQ393222 TBL393222:TBM393222 TLH393222:TLI393222 TVD393222:TVE393222 UEZ393222:UFA393222 UOV393222:UOW393222 UYR393222:UYS393222 VIN393222:VIO393222 VSJ393222:VSK393222 WCF393222:WCG393222 WMB393222:WMC393222 WVX393222:WVY393222 P458758:Q458758 JL458758:JM458758 TH458758:TI458758 ADD458758:ADE458758 AMZ458758:ANA458758 AWV458758:AWW458758 BGR458758:BGS458758 BQN458758:BQO458758 CAJ458758:CAK458758 CKF458758:CKG458758 CUB458758:CUC458758 DDX458758:DDY458758 DNT458758:DNU458758 DXP458758:DXQ458758 EHL458758:EHM458758 ERH458758:ERI458758 FBD458758:FBE458758 FKZ458758:FLA458758 FUV458758:FUW458758 GER458758:GES458758 GON458758:GOO458758 GYJ458758:GYK458758 HIF458758:HIG458758 HSB458758:HSC458758 IBX458758:IBY458758 ILT458758:ILU458758 IVP458758:IVQ458758 JFL458758:JFM458758 JPH458758:JPI458758 JZD458758:JZE458758 KIZ458758:KJA458758 KSV458758:KSW458758 LCR458758:LCS458758 LMN458758:LMO458758 LWJ458758:LWK458758 MGF458758:MGG458758 MQB458758:MQC458758 MZX458758:MZY458758 NJT458758:NJU458758 NTP458758:NTQ458758 ODL458758:ODM458758 ONH458758:ONI458758 OXD458758:OXE458758 PGZ458758:PHA458758 PQV458758:PQW458758 QAR458758:QAS458758 QKN458758:QKO458758 QUJ458758:QUK458758 REF458758:REG458758 ROB458758:ROC458758 RXX458758:RXY458758 SHT458758:SHU458758 SRP458758:SRQ458758 TBL458758:TBM458758 TLH458758:TLI458758 TVD458758:TVE458758 UEZ458758:UFA458758 UOV458758:UOW458758 UYR458758:UYS458758 VIN458758:VIO458758 VSJ458758:VSK458758 WCF458758:WCG458758 WMB458758:WMC458758 WVX458758:WVY458758 P524294:Q524294 JL524294:JM524294 TH524294:TI524294 ADD524294:ADE524294 AMZ524294:ANA524294 AWV524294:AWW524294 BGR524294:BGS524294 BQN524294:BQO524294 CAJ524294:CAK524294 CKF524294:CKG524294 CUB524294:CUC524294 DDX524294:DDY524294 DNT524294:DNU524294 DXP524294:DXQ524294 EHL524294:EHM524294 ERH524294:ERI524294 FBD524294:FBE524294 FKZ524294:FLA524294 FUV524294:FUW524294 GER524294:GES524294 GON524294:GOO524294 GYJ524294:GYK524294 HIF524294:HIG524294 HSB524294:HSC524294 IBX524294:IBY524294 ILT524294:ILU524294 IVP524294:IVQ524294 JFL524294:JFM524294 JPH524294:JPI524294 JZD524294:JZE524294 KIZ524294:KJA524294 KSV524294:KSW524294 LCR524294:LCS524294 LMN524294:LMO524294 LWJ524294:LWK524294 MGF524294:MGG524294 MQB524294:MQC524294 MZX524294:MZY524294 NJT524294:NJU524294 NTP524294:NTQ524294 ODL524294:ODM524294 ONH524294:ONI524294 OXD524294:OXE524294 PGZ524294:PHA524294 PQV524294:PQW524294 QAR524294:QAS524294 QKN524294:QKO524294 QUJ524294:QUK524294 REF524294:REG524294 ROB524294:ROC524294 RXX524294:RXY524294 SHT524294:SHU524294 SRP524294:SRQ524294 TBL524294:TBM524294 TLH524294:TLI524294 TVD524294:TVE524294 UEZ524294:UFA524294 UOV524294:UOW524294 UYR524294:UYS524294 VIN524294:VIO524294 VSJ524294:VSK524294 WCF524294:WCG524294 WMB524294:WMC524294 WVX524294:WVY524294 P589830:Q589830 JL589830:JM589830 TH589830:TI589830 ADD589830:ADE589830 AMZ589830:ANA589830 AWV589830:AWW589830 BGR589830:BGS589830 BQN589830:BQO589830 CAJ589830:CAK589830 CKF589830:CKG589830 CUB589830:CUC589830 DDX589830:DDY589830 DNT589830:DNU589830 DXP589830:DXQ589830 EHL589830:EHM589830 ERH589830:ERI589830 FBD589830:FBE589830 FKZ589830:FLA589830 FUV589830:FUW589830 GER589830:GES589830 GON589830:GOO589830 GYJ589830:GYK589830 HIF589830:HIG589830 HSB589830:HSC589830 IBX589830:IBY589830 ILT589830:ILU589830 IVP589830:IVQ589830 JFL589830:JFM589830 JPH589830:JPI589830 JZD589830:JZE589830 KIZ589830:KJA589830 KSV589830:KSW589830 LCR589830:LCS589830 LMN589830:LMO589830 LWJ589830:LWK589830 MGF589830:MGG589830 MQB589830:MQC589830 MZX589830:MZY589830 NJT589830:NJU589830 NTP589830:NTQ589830 ODL589830:ODM589830 ONH589830:ONI589830 OXD589830:OXE589830 PGZ589830:PHA589830 PQV589830:PQW589830 QAR589830:QAS589830 QKN589830:QKO589830 QUJ589830:QUK589830 REF589830:REG589830 ROB589830:ROC589830 RXX589830:RXY589830 SHT589830:SHU589830 SRP589830:SRQ589830 TBL589830:TBM589830 TLH589830:TLI589830 TVD589830:TVE589830 UEZ589830:UFA589830 UOV589830:UOW589830 UYR589830:UYS589830 VIN589830:VIO589830 VSJ589830:VSK589830 WCF589830:WCG589830 WMB589830:WMC589830 WVX589830:WVY589830 P655366:Q655366 JL655366:JM655366 TH655366:TI655366 ADD655366:ADE655366 AMZ655366:ANA655366 AWV655366:AWW655366 BGR655366:BGS655366 BQN655366:BQO655366 CAJ655366:CAK655366 CKF655366:CKG655366 CUB655366:CUC655366 DDX655366:DDY655366 DNT655366:DNU655366 DXP655366:DXQ655366 EHL655366:EHM655366 ERH655366:ERI655366 FBD655366:FBE655366 FKZ655366:FLA655366 FUV655366:FUW655366 GER655366:GES655366 GON655366:GOO655366 GYJ655366:GYK655366 HIF655366:HIG655366 HSB655366:HSC655366 IBX655366:IBY655366 ILT655366:ILU655366 IVP655366:IVQ655366 JFL655366:JFM655366 JPH655366:JPI655366 JZD655366:JZE655366 KIZ655366:KJA655366 KSV655366:KSW655366 LCR655366:LCS655366 LMN655366:LMO655366 LWJ655366:LWK655366 MGF655366:MGG655366 MQB655366:MQC655366 MZX655366:MZY655366 NJT655366:NJU655366 NTP655366:NTQ655366 ODL655366:ODM655366 ONH655366:ONI655366 OXD655366:OXE655366 PGZ655366:PHA655366 PQV655366:PQW655366 QAR655366:QAS655366 QKN655366:QKO655366 QUJ655366:QUK655366 REF655366:REG655366 ROB655366:ROC655366 RXX655366:RXY655366 SHT655366:SHU655366 SRP655366:SRQ655366 TBL655366:TBM655366 TLH655366:TLI655366 TVD655366:TVE655366 UEZ655366:UFA655366 UOV655366:UOW655366 UYR655366:UYS655366 VIN655366:VIO655366 VSJ655366:VSK655366 WCF655366:WCG655366 WMB655366:WMC655366 WVX655366:WVY655366 P720902:Q720902 JL720902:JM720902 TH720902:TI720902 ADD720902:ADE720902 AMZ720902:ANA720902 AWV720902:AWW720902 BGR720902:BGS720902 BQN720902:BQO720902 CAJ720902:CAK720902 CKF720902:CKG720902 CUB720902:CUC720902 DDX720902:DDY720902 DNT720902:DNU720902 DXP720902:DXQ720902 EHL720902:EHM720902 ERH720902:ERI720902 FBD720902:FBE720902 FKZ720902:FLA720902 FUV720902:FUW720902 GER720902:GES720902 GON720902:GOO720902 GYJ720902:GYK720902 HIF720902:HIG720902 HSB720902:HSC720902 IBX720902:IBY720902 ILT720902:ILU720902 IVP720902:IVQ720902 JFL720902:JFM720902 JPH720902:JPI720902 JZD720902:JZE720902 KIZ720902:KJA720902 KSV720902:KSW720902 LCR720902:LCS720902 LMN720902:LMO720902 LWJ720902:LWK720902 MGF720902:MGG720902 MQB720902:MQC720902 MZX720902:MZY720902 NJT720902:NJU720902 NTP720902:NTQ720902 ODL720902:ODM720902 ONH720902:ONI720902 OXD720902:OXE720902 PGZ720902:PHA720902 PQV720902:PQW720902 QAR720902:QAS720902 QKN720902:QKO720902 QUJ720902:QUK720902 REF720902:REG720902 ROB720902:ROC720902 RXX720902:RXY720902 SHT720902:SHU720902 SRP720902:SRQ720902 TBL720902:TBM720902 TLH720902:TLI720902 TVD720902:TVE720902 UEZ720902:UFA720902 UOV720902:UOW720902 UYR720902:UYS720902 VIN720902:VIO720902 VSJ720902:VSK720902 WCF720902:WCG720902 WMB720902:WMC720902 WVX720902:WVY720902 P786438:Q786438 JL786438:JM786438 TH786438:TI786438 ADD786438:ADE786438 AMZ786438:ANA786438 AWV786438:AWW786438 BGR786438:BGS786438 BQN786438:BQO786438 CAJ786438:CAK786438 CKF786438:CKG786438 CUB786438:CUC786438 DDX786438:DDY786438 DNT786438:DNU786438 DXP786438:DXQ786438 EHL786438:EHM786438 ERH786438:ERI786438 FBD786438:FBE786438 FKZ786438:FLA786438 FUV786438:FUW786438 GER786438:GES786438 GON786438:GOO786438 GYJ786438:GYK786438 HIF786438:HIG786438 HSB786438:HSC786438 IBX786438:IBY786438 ILT786438:ILU786438 IVP786438:IVQ786438 JFL786438:JFM786438 JPH786438:JPI786438 JZD786438:JZE786438 KIZ786438:KJA786438 KSV786438:KSW786438 LCR786438:LCS786438 LMN786438:LMO786438 LWJ786438:LWK786438 MGF786438:MGG786438 MQB786438:MQC786438 MZX786438:MZY786438 NJT786438:NJU786438 NTP786438:NTQ786438 ODL786438:ODM786438 ONH786438:ONI786438 OXD786438:OXE786438 PGZ786438:PHA786438 PQV786438:PQW786438 QAR786438:QAS786438 QKN786438:QKO786438 QUJ786438:QUK786438 REF786438:REG786438 ROB786438:ROC786438 RXX786438:RXY786438 SHT786438:SHU786438 SRP786438:SRQ786438 TBL786438:TBM786438 TLH786438:TLI786438 TVD786438:TVE786438 UEZ786438:UFA786438 UOV786438:UOW786438 UYR786438:UYS786438 VIN786438:VIO786438 VSJ786438:VSK786438 WCF786438:WCG786438 WMB786438:WMC786438 WVX786438:WVY786438 P851974:Q851974 JL851974:JM851974 TH851974:TI851974 ADD851974:ADE851974 AMZ851974:ANA851974 AWV851974:AWW851974 BGR851974:BGS851974 BQN851974:BQO851974 CAJ851974:CAK851974 CKF851974:CKG851974 CUB851974:CUC851974 DDX851974:DDY851974 DNT851974:DNU851974 DXP851974:DXQ851974 EHL851974:EHM851974 ERH851974:ERI851974 FBD851974:FBE851974 FKZ851974:FLA851974 FUV851974:FUW851974 GER851974:GES851974 GON851974:GOO851974 GYJ851974:GYK851974 HIF851974:HIG851974 HSB851974:HSC851974 IBX851974:IBY851974 ILT851974:ILU851974 IVP851974:IVQ851974 JFL851974:JFM851974 JPH851974:JPI851974 JZD851974:JZE851974 KIZ851974:KJA851974 KSV851974:KSW851974 LCR851974:LCS851974 LMN851974:LMO851974 LWJ851974:LWK851974 MGF851974:MGG851974 MQB851974:MQC851974 MZX851974:MZY851974 NJT851974:NJU851974 NTP851974:NTQ851974 ODL851974:ODM851974 ONH851974:ONI851974 OXD851974:OXE851974 PGZ851974:PHA851974 PQV851974:PQW851974 QAR851974:QAS851974 QKN851974:QKO851974 QUJ851974:QUK851974 REF851974:REG851974 ROB851974:ROC851974 RXX851974:RXY851974 SHT851974:SHU851974 SRP851974:SRQ851974 TBL851974:TBM851974 TLH851974:TLI851974 TVD851974:TVE851974 UEZ851974:UFA851974 UOV851974:UOW851974 UYR851974:UYS851974 VIN851974:VIO851974 VSJ851974:VSK851974 WCF851974:WCG851974 WMB851974:WMC851974 WVX851974:WVY851974 P917510:Q917510 JL917510:JM917510 TH917510:TI917510 ADD917510:ADE917510 AMZ917510:ANA917510 AWV917510:AWW917510 BGR917510:BGS917510 BQN917510:BQO917510 CAJ917510:CAK917510 CKF917510:CKG917510 CUB917510:CUC917510 DDX917510:DDY917510 DNT917510:DNU917510 DXP917510:DXQ917510 EHL917510:EHM917510 ERH917510:ERI917510 FBD917510:FBE917510 FKZ917510:FLA917510 FUV917510:FUW917510 GER917510:GES917510 GON917510:GOO917510 GYJ917510:GYK917510 HIF917510:HIG917510 HSB917510:HSC917510 IBX917510:IBY917510 ILT917510:ILU917510 IVP917510:IVQ917510 JFL917510:JFM917510 JPH917510:JPI917510 JZD917510:JZE917510 KIZ917510:KJA917510 KSV917510:KSW917510 LCR917510:LCS917510 LMN917510:LMO917510 LWJ917510:LWK917510 MGF917510:MGG917510 MQB917510:MQC917510 MZX917510:MZY917510 NJT917510:NJU917510 NTP917510:NTQ917510 ODL917510:ODM917510 ONH917510:ONI917510 OXD917510:OXE917510 PGZ917510:PHA917510 PQV917510:PQW917510 QAR917510:QAS917510 QKN917510:QKO917510 QUJ917510:QUK917510 REF917510:REG917510 ROB917510:ROC917510 RXX917510:RXY917510 SHT917510:SHU917510 SRP917510:SRQ917510 TBL917510:TBM917510 TLH917510:TLI917510 TVD917510:TVE917510 UEZ917510:UFA917510 UOV917510:UOW917510 UYR917510:UYS917510 VIN917510:VIO917510 VSJ917510:VSK917510 WCF917510:WCG917510 WMB917510:WMC917510 WVX917510:WVY917510 P983046:Q983046 JL983046:JM983046 TH983046:TI983046 ADD983046:ADE983046 AMZ983046:ANA983046 AWV983046:AWW983046 BGR983046:BGS983046 BQN983046:BQO983046 CAJ983046:CAK983046 CKF983046:CKG983046 CUB983046:CUC983046 DDX983046:DDY983046 DNT983046:DNU983046 DXP983046:DXQ983046 EHL983046:EHM983046 ERH983046:ERI983046 FBD983046:FBE983046 FKZ983046:FLA983046 FUV983046:FUW983046 GER983046:GES983046 GON983046:GOO983046 GYJ983046:GYK983046 HIF983046:HIG983046 HSB983046:HSC983046 IBX983046:IBY983046 ILT983046:ILU983046 IVP983046:IVQ983046 JFL983046:JFM983046 JPH983046:JPI983046 JZD983046:JZE983046 KIZ983046:KJA983046 KSV983046:KSW983046 LCR983046:LCS983046 LMN983046:LMO983046 LWJ983046:LWK983046 MGF983046:MGG983046 MQB983046:MQC983046 MZX983046:MZY983046 NJT983046:NJU983046 NTP983046:NTQ983046 ODL983046:ODM983046 ONH983046:ONI983046 OXD983046:OXE983046 PGZ983046:PHA983046 PQV983046:PQW983046 QAR983046:QAS983046 QKN983046:QKO983046 QUJ983046:QUK983046 REF983046:REG983046 ROB983046:ROC983046 RXX983046:RXY983046 SHT983046:SHU983046 SRP983046:SRQ983046 TBL983046:TBM983046 TLH983046:TLI983046 TVD983046:TVE983046 UEZ983046:UFA983046 UOV983046:UOW983046 UYR983046:UYS983046 VIN983046:VIO983046 VSJ983046:VSK983046 WCF983046:WCG983046 WMB983046:WMC983046 WVX983046:WVY983046">
      <formula1>$C$200:$C$203</formula1>
    </dataValidation>
    <dataValidation type="list" allowBlank="1" showInputMessage="1" showErrorMessage="1"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s>
  <printOptions horizontalCentered="1"/>
  <pageMargins left="0.15748031496062992" right="0.15748031496062992" top="0.51181102362204722" bottom="0.27559055118110237" header="0.15748031496062992" footer="0.19685039370078741"/>
  <pageSetup paperSize="9" scale="7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7409" r:id="rId5" name="Label 1">
              <controlPr defaultSize="0" print="0" autoFill="0" autoLine="0" autoPict="0">
                <anchor moveWithCells="1" sizeWithCells="1">
                  <from>
                    <xdr:col>11</xdr:col>
                    <xdr:colOff>438150</xdr:colOff>
                    <xdr:row>0</xdr:row>
                    <xdr:rowOff>9525</xdr:rowOff>
                  </from>
                  <to>
                    <xdr:col>13</xdr:col>
                    <xdr:colOff>47625</xdr:colOff>
                    <xdr:row>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6</vt:i4>
      </vt:variant>
    </vt:vector>
  </HeadingPairs>
  <TitlesOfParts>
    <vt:vector size="16" baseType="lpstr">
      <vt:lpstr>ММСП</vt:lpstr>
      <vt:lpstr>ММПЭ</vt:lpstr>
      <vt:lpstr>ММФЭ</vt:lpstr>
      <vt:lpstr>ММДТ</vt:lpstr>
      <vt:lpstr>жжСП</vt:lpstr>
      <vt:lpstr>жжПЭ</vt:lpstr>
      <vt:lpstr>жжФЭ</vt:lpstr>
      <vt:lpstr>жмСП</vt:lpstr>
      <vt:lpstr>жм</vt:lpstr>
      <vt:lpstr>жжДТ</vt:lpstr>
      <vt:lpstr>жжСП!Заголовки_для_печати</vt:lpstr>
      <vt:lpstr>жмСП!Заголовки_для_печати</vt:lpstr>
      <vt:lpstr>ММСП!Заголовки_для_печати</vt:lpstr>
      <vt:lpstr>жжСП!Область_печати</vt:lpstr>
      <vt:lpstr>жмСП!Область_печати</vt:lpstr>
      <vt:lpstr>ММСП!Область_печати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Никита</dc:creator>
  <cp:lastModifiedBy>Никита</cp:lastModifiedBy>
  <cp:lastPrinted>2023-06-04T08:40:40Z</cp:lastPrinted>
  <dcterms:created xsi:type="dcterms:W3CDTF">2023-06-03T06:50:55Z</dcterms:created>
  <dcterms:modified xsi:type="dcterms:W3CDTF">2023-06-04T10:45:48Z</dcterms:modified>
</cp:coreProperties>
</file>