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600" windowWidth="12860" windowHeight="6900" tabRatio="901" activeTab="5"/>
  </bookViews>
  <sheets>
    <sheet name="ЮНОШИ до 15" sheetId="1" r:id="rId1"/>
    <sheet name="СписокПар (Ю15)" sheetId="2" r:id="rId2"/>
    <sheet name="ДЕВУШКИ до 15" sheetId="3" r:id="rId3"/>
    <sheet name="СписокПар (Д15)" sheetId="4" r:id="rId4"/>
    <sheet name="МИКСТ (ЮД15)" sheetId="5" r:id="rId5"/>
    <sheet name="СписокПар (МИКСТ 15) " sheetId="6" r:id="rId6"/>
  </sheets>
  <externalReferences>
    <externalReference r:id="rId9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'СписокПар (Д15)'!#REF!</definedName>
    <definedName name="Z_431ADE6F_9C87_431C_B4A0_B27D4A052270_.wvu.Cols" localSheetId="5" hidden="1">'СписокПар (МИКСТ 15) '!#REF!</definedName>
    <definedName name="Z_431ADE6F_9C87_431C_B4A0_B27D4A052270_.wvu.Cols" localSheetId="1" hidden="1">'СписокПар (Ю15)'!#REF!</definedName>
    <definedName name="Z_431ADE6F_9C87_431C_B4A0_B27D4A052270_.wvu.Cols">'[1]СписокПар'!#REF!</definedName>
    <definedName name="Z_431ADE6F_9C87_431C_B4A0_B27D4A052270_.wvu.Rows" localSheetId="2" hidden="1">'ДЕВУШКИ до 15'!#REF!</definedName>
    <definedName name="Z_431ADE6F_9C87_431C_B4A0_B27D4A052270_.wvu.Rows" localSheetId="4" hidden="1">'МИКСТ (ЮД15)'!#REF!</definedName>
    <definedName name="Z_431ADE6F_9C87_431C_B4A0_B27D4A052270_.wvu.Rows" localSheetId="3" hidden="1">'СписокПар (Д15)'!#REF!</definedName>
    <definedName name="Z_431ADE6F_9C87_431C_B4A0_B27D4A052270_.wvu.Rows" localSheetId="5" hidden="1">'СписокПар (МИКСТ 15) '!#REF!</definedName>
    <definedName name="Z_431ADE6F_9C87_431C_B4A0_B27D4A052270_.wvu.Rows" localSheetId="1" hidden="1">'СписокПар (Ю15)'!#REF!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3" hidden="1">'СписокПар (Д15)'!#REF!</definedName>
    <definedName name="Z_BAECDCB9_3EEB_4217_B35B_1C8089F9B5BB_.wvu.Cols" localSheetId="5" hidden="1">'СписокПар (МИКСТ 15) '!#REF!</definedName>
    <definedName name="Z_BAECDCB9_3EEB_4217_B35B_1C8089F9B5BB_.wvu.Cols" localSheetId="1" hidden="1">'СписокПар (Ю15)'!#REF!</definedName>
    <definedName name="Z_BAECDCB9_3EEB_4217_B35B_1C8089F9B5BB_.wvu.Cols">'[1]СписокПар'!#REF!</definedName>
    <definedName name="Z_BAECDCB9_3EEB_4217_B35B_1C8089F9B5BB_.wvu.Rows" localSheetId="2" hidden="1">'ДЕВУШКИ до 15'!#REF!</definedName>
    <definedName name="Z_BAECDCB9_3EEB_4217_B35B_1C8089F9B5BB_.wvu.Rows" localSheetId="4" hidden="1">'МИКСТ (ЮД15)'!#REF!</definedName>
    <definedName name="Z_BAECDCB9_3EEB_4217_B35B_1C8089F9B5BB_.wvu.Rows" localSheetId="3" hidden="1">'СписокПар (Д15)'!#REF!</definedName>
    <definedName name="Z_BAECDCB9_3EEB_4217_B35B_1C8089F9B5BB_.wvu.Rows" localSheetId="5" hidden="1">'СписокПар (МИКСТ 15) '!#REF!</definedName>
    <definedName name="Z_BAECDCB9_3EEB_4217_B35B_1C8089F9B5BB_.wvu.Rows" localSheetId="1" hidden="1">'СписокПар (Ю15)'!#REF!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3" hidden="1">'СписокПар (Д15)'!#REF!</definedName>
    <definedName name="Z_F809504A_1B3D_4948_A071_6AE5F7F97D89_.wvu.Cols" localSheetId="5" hidden="1">'СписокПар (МИКСТ 15) '!#REF!</definedName>
    <definedName name="Z_F809504A_1B3D_4948_A071_6AE5F7F97D89_.wvu.Cols" localSheetId="1" hidden="1">'СписокПар (Ю15)'!#REF!</definedName>
    <definedName name="Z_F809504A_1B3D_4948_A071_6AE5F7F97D89_.wvu.Cols">'[1]СписокПар'!#REF!</definedName>
    <definedName name="Z_F809504A_1B3D_4948_A071_6AE5F7F97D89_.wvu.Rows" localSheetId="2" hidden="1">'ДЕВУШКИ до 15'!#REF!</definedName>
    <definedName name="Z_F809504A_1B3D_4948_A071_6AE5F7F97D89_.wvu.Rows" localSheetId="4" hidden="1">'МИКСТ (ЮД15)'!#REF!</definedName>
    <definedName name="Z_F809504A_1B3D_4948_A071_6AE5F7F97D89_.wvu.Rows" localSheetId="3" hidden="1">'СписокПар (Д15)'!#REF!</definedName>
    <definedName name="Z_F809504A_1B3D_4948_A071_6AE5F7F97D89_.wvu.Rows" localSheetId="5" hidden="1">'СписокПар (МИКСТ 15) '!#REF!</definedName>
    <definedName name="Z_F809504A_1B3D_4948_A071_6AE5F7F97D89_.wvu.Rows" localSheetId="1" hidden="1">'СписокПар (Ю15)'!#REF!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  <definedName name="_xlnm.Print_Titles" localSheetId="3">'СписокПар (Д15)'!$1:$10</definedName>
    <definedName name="_xlnm.Print_Titles" localSheetId="5">'СписокПар (МИКСТ 15) '!$1:$10</definedName>
    <definedName name="_xlnm.Print_Titles" localSheetId="1">'СписокПар (Ю15)'!$1:$10</definedName>
    <definedName name="_xlnm.Print_Area" localSheetId="3">'СписокПар (Д15)'!$A$2:$H$35</definedName>
    <definedName name="_xlnm.Print_Area" localSheetId="5">'СписокПар (МИКСТ 15) '!$A$2:$H$37</definedName>
    <definedName name="_xlnm.Print_Area" localSheetId="1">'СписокПар (Ю15)'!$A$2:$H$25</definedName>
    <definedName name="прол">'[1]СписокПар'!#REF!</definedName>
    <definedName name="ргнагмншгпн">'[1]СписокПар'!#REF!</definedName>
  </definedNames>
  <calcPr fullCalcOnLoad="1"/>
</workbook>
</file>

<file path=xl/sharedStrings.xml><?xml version="1.0" encoding="utf-8"?>
<sst xmlns="http://schemas.openxmlformats.org/spreadsheetml/2006/main" count="724" uniqueCount="198">
  <si>
    <t>Главный судья</t>
  </si>
  <si>
    <t>Подпись</t>
  </si>
  <si>
    <t>Финал</t>
  </si>
  <si>
    <t>Статус пары</t>
  </si>
  <si>
    <t>№ строк</t>
  </si>
  <si>
    <t>Фамилия</t>
  </si>
  <si>
    <t>И.О.</t>
  </si>
  <si>
    <t>Город (страна)</t>
  </si>
  <si>
    <t/>
  </si>
  <si>
    <t>№</t>
  </si>
  <si>
    <t>Очки</t>
  </si>
  <si>
    <t>3 место</t>
  </si>
  <si>
    <t>Фамилия, имя, отчество игрока</t>
  </si>
  <si>
    <t>Дата рождения (день, месяц, год)</t>
  </si>
  <si>
    <t>Название турнира</t>
  </si>
  <si>
    <t>Место проведения</t>
  </si>
  <si>
    <t>Сроки проведения</t>
  </si>
  <si>
    <t>Возрастная группа</t>
  </si>
  <si>
    <t>Категория</t>
  </si>
  <si>
    <t>РНИ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</si>
  <si>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</si>
  <si>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</si>
  <si>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</si>
  <si>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</si>
  <si>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</si>
  <si>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</si>
  <si>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</si>
  <si>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</si>
  <si>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Фамилия И.О. игрока</t>
  </si>
  <si>
    <t>ФТ</t>
  </si>
  <si>
    <t>IV</t>
  </si>
  <si>
    <t>V</t>
  </si>
  <si>
    <t>А</t>
  </si>
  <si>
    <t>Б</t>
  </si>
  <si>
    <t>В</t>
  </si>
  <si>
    <t>Г</t>
  </si>
  <si>
    <t>9-10 ЛЕТ</t>
  </si>
  <si>
    <t>МУЖЧИНЫ И ЖЕНЩИНЫ</t>
  </si>
  <si>
    <t>И.О.Фамилия</t>
  </si>
  <si>
    <t>VI</t>
  </si>
  <si>
    <t>Класс</t>
  </si>
  <si>
    <t>Пол игроков</t>
  </si>
  <si>
    <r>
      <t>Город, страна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 xml:space="preserve">
постоянного места
жительства</t>
    </r>
  </si>
  <si>
    <t xml:space="preserve">№
п/п                </t>
  </si>
  <si>
    <t>Классифи-
кационные
очки РПТТ на</t>
  </si>
  <si>
    <t>Время жеребьевки</t>
  </si>
  <si>
    <t>Дата жеребьевки</t>
  </si>
  <si>
    <t>Присутствовали на жеребьевке</t>
  </si>
  <si>
    <t>Замененная пара</t>
  </si>
  <si>
    <t>Ожидающая пара</t>
  </si>
  <si>
    <t>Сеяные пары</t>
  </si>
  <si>
    <t>финала</t>
  </si>
  <si>
    <t>1/2</t>
  </si>
  <si>
    <t>1/4</t>
  </si>
  <si>
    <t>ПЕРВЕНСТВО САМАРСКОЙ ОБЛАСТИ ПО ПЛЯЖНОМУ ТЕННИСУ</t>
  </si>
  <si>
    <t>ТОЛЬЯТТИ</t>
  </si>
  <si>
    <t>26-27.05.2022</t>
  </si>
  <si>
    <t>Родина София Александровна</t>
  </si>
  <si>
    <t>Тарасов Арсений Вадимович</t>
  </si>
  <si>
    <t>Бородина Олеся Дмитриевна</t>
  </si>
  <si>
    <t>Зайцева Алина Владимировна</t>
  </si>
  <si>
    <t>Кукушин Илья Максимович</t>
  </si>
  <si>
    <t>Рюмшина Елизавета Андреевна</t>
  </si>
  <si>
    <t>Тарасова Софья Сергеевна</t>
  </si>
  <si>
    <t>Иньшин Егор Алексеевич</t>
  </si>
  <si>
    <t>Щербинина Полина Антоновна</t>
  </si>
  <si>
    <t>Сенцова Кира Михайловна</t>
  </si>
  <si>
    <t>Чумаченко Кира Игоревна</t>
  </si>
  <si>
    <t>Китев Богдан Олегович</t>
  </si>
  <si>
    <t>Ошкина Алиса Андреевна</t>
  </si>
  <si>
    <t>Сухарев Максим Алексеевич</t>
  </si>
  <si>
    <t>Шулятьев Тимур Игоревич</t>
  </si>
  <si>
    <t>Котякова Софья Андреевна</t>
  </si>
  <si>
    <t>Тигина Анастасия Олеговна</t>
  </si>
  <si>
    <t>Гайлюс Максим Викторович</t>
  </si>
  <si>
    <t>М.В. КУЗНЕЦОВ</t>
  </si>
  <si>
    <t>Самара</t>
  </si>
  <si>
    <t>Тольятти</t>
  </si>
  <si>
    <t>ЩЕРБИНИНА</t>
  </si>
  <si>
    <t>П.А.</t>
  </si>
  <si>
    <t>62 63</t>
  </si>
  <si>
    <t>А.С.</t>
  </si>
  <si>
    <t>ЗАЙЦЕВА</t>
  </si>
  <si>
    <t>А.В.</t>
  </si>
  <si>
    <t>КУКУШИН</t>
  </si>
  <si>
    <t>И.М.</t>
  </si>
  <si>
    <t>ТАРАСОВА</t>
  </si>
  <si>
    <t>С.С.</t>
  </si>
  <si>
    <t>61 60</t>
  </si>
  <si>
    <t>ИНЬШИН</t>
  </si>
  <si>
    <t>Е.А.</t>
  </si>
  <si>
    <t>А.А.</t>
  </si>
  <si>
    <t>ШУЛЯТЬЕВ</t>
  </si>
  <si>
    <t>Т.И.</t>
  </si>
  <si>
    <t>КОТЯКОВА</t>
  </si>
  <si>
    <t>С.А.</t>
  </si>
  <si>
    <t>ГАЙЛЮС</t>
  </si>
  <si>
    <t>М.В.</t>
  </si>
  <si>
    <t>63 61</t>
  </si>
  <si>
    <t>ТИГИНА</t>
  </si>
  <si>
    <t>А.О.</t>
  </si>
  <si>
    <t>БОРОДИНА</t>
  </si>
  <si>
    <t>О.Д.</t>
  </si>
  <si>
    <t>ЧУМАЧЕНКО</t>
  </si>
  <si>
    <t>К.И.</t>
  </si>
  <si>
    <t>КИТЕВ</t>
  </si>
  <si>
    <t>Б.О.</t>
  </si>
  <si>
    <t>РОДИНА</t>
  </si>
  <si>
    <t>ТАРАСОВ</t>
  </si>
  <si>
    <t>СЕНЦОВА</t>
  </si>
  <si>
    <t>К.М.</t>
  </si>
  <si>
    <t>РЮМШИНА</t>
  </si>
  <si>
    <t>ОШКИНА</t>
  </si>
  <si>
    <t>СУХАРЕВ</t>
  </si>
  <si>
    <t>М.А.</t>
  </si>
  <si>
    <t>61 62</t>
  </si>
  <si>
    <t>62 61</t>
  </si>
  <si>
    <t>60 61</t>
  </si>
  <si>
    <t>76(4) 63</t>
  </si>
  <si>
    <t>61 61</t>
  </si>
  <si>
    <t>3</t>
  </si>
  <si>
    <t>4</t>
  </si>
  <si>
    <t>РОДИНА (Тольятти)</t>
  </si>
  <si>
    <t>60 63</t>
  </si>
  <si>
    <t>61 63</t>
  </si>
  <si>
    <t>Х</t>
  </si>
  <si>
    <t>60 60</t>
  </si>
  <si>
    <t>КИТЕВ (Тольятти)</t>
  </si>
  <si>
    <t>СУХАРЕВ (Самара)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</si>
  <si>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</si>
  <si>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</si>
  <si>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64 62</t>
  </si>
  <si>
    <t>06 16</t>
  </si>
  <si>
    <t>С.Д.</t>
  </si>
  <si>
    <t>ХАЛГАТЯН</t>
  </si>
  <si>
    <t>06 06</t>
  </si>
  <si>
    <t>26 16</t>
  </si>
  <si>
    <t>26 06</t>
  </si>
  <si>
    <t>16 06</t>
  </si>
  <si>
    <t>М.П.</t>
  </si>
  <si>
    <t>КИРИЛЕНКО</t>
  </si>
  <si>
    <t>0</t>
  </si>
  <si>
    <t>06 36</t>
  </si>
  <si>
    <t>16 16</t>
  </si>
  <si>
    <t>Н.С</t>
  </si>
  <si>
    <t>ТУЛИН</t>
  </si>
  <si>
    <t>1</t>
  </si>
  <si>
    <t>46 26</t>
  </si>
  <si>
    <t>62 60</t>
  </si>
  <si>
    <t>2</t>
  </si>
  <si>
    <t>Место</t>
  </si>
  <si>
    <t>Статус</t>
  </si>
  <si>
    <t>Расстановка</t>
  </si>
  <si>
    <t>ЮНОШИ</t>
  </si>
  <si>
    <t>Халгатян Семен Денисович</t>
  </si>
  <si>
    <t>Кириленко Марк Павлович</t>
  </si>
  <si>
    <t>Тулин Николай Сергеевич</t>
  </si>
  <si>
    <t>ЛОГИНОВА</t>
  </si>
  <si>
    <t>РЮМШИНА (Самара)</t>
  </si>
  <si>
    <t>63 75</t>
  </si>
  <si>
    <t>МАЛЫШ</t>
  </si>
  <si>
    <t>ЕЛИЗАРОВА</t>
  </si>
  <si>
    <t>У.М.</t>
  </si>
  <si>
    <t>64 64</t>
  </si>
  <si>
    <t>Сам.обл.</t>
  </si>
  <si>
    <t>М.Д.</t>
  </si>
  <si>
    <t>МИШАКОВА</t>
  </si>
  <si>
    <t>61 64</t>
  </si>
  <si>
    <t>В.Ю.</t>
  </si>
  <si>
    <t>НЕПЛОШИНА</t>
  </si>
  <si>
    <t>75 26 12-10</t>
  </si>
  <si>
    <t>К.А</t>
  </si>
  <si>
    <t>НАДЫРШИНА</t>
  </si>
  <si>
    <t>САМАРИНА</t>
  </si>
  <si>
    <t>ПОЛТАВСКАЯ</t>
  </si>
  <si>
    <t>М.Ю.</t>
  </si>
  <si>
    <t>Самарская область</t>
  </si>
  <si>
    <t>Мишакова Мирослава Денисовна</t>
  </si>
  <si>
    <t>Малыш Ангелина Сергеевна</t>
  </si>
  <si>
    <t>Елизарова Станислава Сергеевна</t>
  </si>
  <si>
    <t>Ошкина Алена Андреевна</t>
  </si>
  <si>
    <t>Самарина Алена Владимировна</t>
  </si>
  <si>
    <t>Полтавская Марина Юрьевна</t>
  </si>
  <si>
    <t>Неплошина Вероника Юрьевна</t>
  </si>
  <si>
    <t>Надыршина Каролина Альбертовна</t>
  </si>
  <si>
    <t>Логинова Ульяна Максимовна</t>
  </si>
  <si>
    <t>ДЕВУШКИ</t>
  </si>
  <si>
    <t>ТАРАСОВА (Самара)</t>
  </si>
  <si>
    <t>КУКУШИН (Тольятти)</t>
  </si>
  <si>
    <t>16 64 10-8</t>
  </si>
  <si>
    <t>К.А.</t>
  </si>
  <si>
    <t>КУСТОВ</t>
  </si>
  <si>
    <t>Д.Д.</t>
  </si>
  <si>
    <t>60 62</t>
  </si>
  <si>
    <t>Н.С.</t>
  </si>
  <si>
    <t>ЮНОШИ И ДЕВУШКИ</t>
  </si>
  <si>
    <t>Кустов Давыд Дмитриевич</t>
  </si>
  <si>
    <t>28-29.05.2022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</si>
</sst>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  <numFmt numFmtId="216" formatCode="h:mm;@"/>
    <numFmt numFmtId="217" formatCode="dddd"/>
    <numFmt numFmtId="218" formatCode="dd/mm/yy\ h:mm;@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7"/>
      <name val="Arial Cyr"/>
      <family val="2"/>
    </font>
    <font>
      <b/>
      <sz val="14"/>
      <name val="Arial Cyr"/>
      <family val="2"/>
    </font>
    <font>
      <vertAlign val="superscript"/>
      <sz val="8"/>
      <name val="Arial Cyr"/>
      <family val="0"/>
    </font>
    <font>
      <sz val="10"/>
      <name val="Calibri"/>
      <family val="2"/>
    </font>
    <font>
      <b/>
      <sz val="20"/>
      <name val="Arial Cyr"/>
      <family val="0"/>
    </font>
    <font>
      <b/>
      <i/>
      <sz val="12"/>
      <name val="Arial Cyr"/>
      <family val="2"/>
    </font>
    <font>
      <sz val="2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0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hair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thick"/>
      <bottom>
        <color indexed="63"/>
      </bottom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n"/>
      <top>
        <color indexed="63"/>
      </top>
      <bottom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31" fillId="4" borderId="1" applyNumberFormat="0" applyFont="0" applyAlignment="0" applyProtection="0"/>
    <xf numFmtId="0" fontId="15" fillId="9" borderId="0" applyNumberFormat="0" applyBorder="0" applyAlignment="0" applyProtection="0"/>
    <xf numFmtId="0" fontId="33" fillId="5" borderId="1" applyNumberFormat="0" applyAlignment="0" applyProtection="0"/>
    <xf numFmtId="0" fontId="33" fillId="5" borderId="1" applyNumberFormat="0" applyAlignment="0" applyProtection="0"/>
    <xf numFmtId="0" fontId="34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6" borderId="0" applyNumberFormat="0" applyBorder="0" applyAlignment="0" applyProtection="0"/>
    <xf numFmtId="0" fontId="32" fillId="18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7" fillId="3" borderId="1" applyNumberFormat="0" applyAlignment="0" applyProtection="0"/>
    <xf numFmtId="0" fontId="2" fillId="7" borderId="2" applyNumberFormat="0" applyAlignment="0" applyProtection="0"/>
    <xf numFmtId="0" fontId="38" fillId="15" borderId="7" applyNumberFormat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7" fillId="0" borderId="9" applyNumberFormat="0" applyFill="0" applyAlignment="0" applyProtection="0"/>
    <xf numFmtId="0" fontId="40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45" fillId="5" borderId="16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487">
    <xf numFmtId="0" fontId="0" fillId="0" borderId="0" xfId="0" applyAlignment="1">
      <alignment/>
    </xf>
    <xf numFmtId="0" fontId="13" fillId="0" borderId="0" xfId="144" applyNumberFormat="1" applyFont="1" applyAlignment="1">
      <alignment vertical="center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17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17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Font="1" applyFill="1" applyAlignment="1">
      <alignment vertical="center" wrapText="1"/>
      <protection/>
    </xf>
    <xf numFmtId="0" fontId="22" fillId="0" borderId="0" xfId="144" applyFont="1" applyFill="1" applyAlignment="1">
      <alignment vertical="center" wrapText="1"/>
      <protection/>
    </xf>
    <xf numFmtId="0" fontId="13" fillId="0" borderId="0" xfId="144" applyFont="1" applyFill="1" applyAlignment="1">
      <alignment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22" fillId="0" borderId="0" xfId="144" applyFont="1" applyFill="1" applyAlignment="1">
      <alignment horizontal="center" vertical="center" wrapText="1"/>
      <protection/>
    </xf>
    <xf numFmtId="0" fontId="22" fillId="0" borderId="0" xfId="144" applyNumberFormat="1" applyFont="1" applyFill="1" applyAlignment="1">
      <alignment vertical="center" wrapText="1"/>
      <protection/>
    </xf>
    <xf numFmtId="0" fontId="29" fillId="0" borderId="0" xfId="144" applyFont="1" applyFill="1" applyBorder="1" applyAlignment="1">
      <alignment vertical="center" shrinkToFit="1"/>
      <protection/>
    </xf>
    <xf numFmtId="49" fontId="24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49" fontId="29" fillId="0" borderId="0" xfId="144" applyNumberFormat="1" applyFont="1" applyFill="1" applyBorder="1" applyAlignment="1">
      <alignment horizontal="center" vertical="center" wrapText="1"/>
      <protection/>
    </xf>
    <xf numFmtId="0" fontId="13" fillId="0" borderId="18" xfId="144" applyFill="1" applyBorder="1" applyAlignment="1">
      <alignment horizontal="center" vertical="center" wrapText="1"/>
      <protection/>
    </xf>
    <xf numFmtId="0" fontId="29" fillId="0" borderId="0" xfId="144" applyFont="1" applyFill="1" applyAlignment="1">
      <alignment horizontal="center" vertical="center" wrapText="1"/>
      <protection/>
    </xf>
    <xf numFmtId="0" fontId="22" fillId="0" borderId="0" xfId="144" applyNumberFormat="1" applyFont="1" applyFill="1" applyBorder="1" applyAlignment="1" applyProtection="1">
      <alignment horizontal="center" vertical="center" wrapText="1"/>
      <protection/>
    </xf>
    <xf numFmtId="0" fontId="22" fillId="0" borderId="0" xfId="144" applyNumberFormat="1" applyFont="1" applyFill="1" applyBorder="1" applyAlignment="1">
      <alignment horizontal="center" vertical="center" wrapText="1"/>
      <protection/>
    </xf>
    <xf numFmtId="0" fontId="25" fillId="0" borderId="0" xfId="144" applyNumberFormat="1" applyFont="1" applyFill="1" applyBorder="1" applyAlignment="1" applyProtection="1">
      <alignment horizontal="center" shrinkToFit="1"/>
      <protection/>
    </xf>
    <xf numFmtId="49" fontId="25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Font="1" applyFill="1" applyAlignment="1">
      <alignment horizontal="center" wrapText="1"/>
      <protection/>
    </xf>
    <xf numFmtId="0" fontId="13" fillId="0" borderId="0" xfId="144" applyFont="1" applyFill="1" applyBorder="1" applyAlignment="1">
      <alignment horizontal="center" wrapText="1"/>
      <protection/>
    </xf>
    <xf numFmtId="49" fontId="13" fillId="0" borderId="0" xfId="144" applyNumberFormat="1" applyFont="1" applyFill="1" applyBorder="1" applyAlignment="1">
      <alignment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shrinkToFit="1"/>
      <protection/>
    </xf>
    <xf numFmtId="49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0" xfId="144" applyFont="1" applyAlignment="1">
      <alignment vertical="center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9" xfId="144" applyNumberFormat="1" applyFont="1" applyBorder="1" applyAlignment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49" fontId="29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0" xfId="145">
      <alignment/>
      <protection/>
    </xf>
    <xf numFmtId="0" fontId="13" fillId="0" borderId="0" xfId="145" applyAlignment="1">
      <alignment horizontal="center"/>
      <protection/>
    </xf>
    <xf numFmtId="0" fontId="13" fillId="0" borderId="0" xfId="145" applyBorder="1" applyAlignment="1">
      <alignment horizontal="center"/>
      <protection/>
    </xf>
    <xf numFmtId="0" fontId="13" fillId="0" borderId="0" xfId="145" applyBorder="1">
      <alignment/>
      <protection/>
    </xf>
    <xf numFmtId="0" fontId="13" fillId="0" borderId="0" xfId="145" applyFont="1" applyBorder="1">
      <alignment/>
      <protection/>
    </xf>
    <xf numFmtId="0" fontId="13" fillId="0" borderId="0" xfId="145" applyAlignment="1">
      <alignment/>
      <protection/>
    </xf>
    <xf numFmtId="0" fontId="13" fillId="0" borderId="0" xfId="145" applyBorder="1" applyAlignment="1">
      <alignment horizontal="center" vertical="center"/>
      <protection/>
    </xf>
    <xf numFmtId="0" fontId="13" fillId="0" borderId="0" xfId="145" applyBorder="1" applyAlignment="1">
      <alignment horizontal="left" vertical="center"/>
      <protection/>
    </xf>
    <xf numFmtId="0" fontId="24" fillId="0" borderId="0" xfId="144" applyFont="1" applyFill="1" applyBorder="1" applyAlignment="1" applyProtection="1">
      <alignment vertical="center" shrinkToFit="1"/>
      <protection/>
    </xf>
    <xf numFmtId="0" fontId="24" fillId="0" borderId="0" xfId="144" applyFont="1" applyBorder="1" applyAlignment="1" applyProtection="1">
      <alignment vertical="center" shrinkToFit="1"/>
      <protection/>
    </xf>
    <xf numFmtId="0" fontId="29" fillId="0" borderId="0" xfId="144" applyFont="1" applyFill="1" applyBorder="1" applyAlignment="1" applyProtection="1">
      <alignment shrinkToFit="1"/>
      <protection/>
    </xf>
    <xf numFmtId="0" fontId="29" fillId="0" borderId="0" xfId="144" applyFont="1" applyBorder="1" applyAlignment="1" applyProtection="1">
      <alignment vertical="center" shrinkToFit="1"/>
      <protection/>
    </xf>
    <xf numFmtId="0" fontId="29" fillId="0" borderId="0" xfId="144" applyFont="1" applyFill="1" applyBorder="1" applyAlignment="1" applyProtection="1">
      <alignment vertical="center" shrinkToFit="1"/>
      <protection/>
    </xf>
    <xf numFmtId="0" fontId="25" fillId="0" borderId="0" xfId="145" applyFont="1" applyBorder="1" applyAlignment="1">
      <alignment horizontal="center" vertical="center"/>
      <protection/>
    </xf>
    <xf numFmtId="0" fontId="23" fillId="0" borderId="0" xfId="145" applyFont="1" applyFill="1">
      <alignment/>
      <protection/>
    </xf>
    <xf numFmtId="14" fontId="24" fillId="5" borderId="20" xfId="145" applyNumberFormat="1" applyFont="1" applyFill="1" applyBorder="1" applyAlignment="1">
      <alignment horizontal="center" vertical="center" wrapText="1"/>
      <protection/>
    </xf>
    <xf numFmtId="0" fontId="24" fillId="5" borderId="21" xfId="145" applyFont="1" applyFill="1" applyBorder="1" applyAlignment="1">
      <alignment horizontal="center" vertical="center" wrapText="1"/>
      <protection/>
    </xf>
    <xf numFmtId="0" fontId="13" fillId="0" borderId="0" xfId="145" applyBorder="1" applyAlignment="1">
      <alignment/>
      <protection/>
    </xf>
    <xf numFmtId="0" fontId="13" fillId="0" borderId="0" xfId="145" applyFont="1" applyBorder="1" applyAlignment="1">
      <alignment horizontal="center" vertical="center" shrinkToFit="1"/>
      <protection/>
    </xf>
    <xf numFmtId="0" fontId="50" fillId="0" borderId="0" xfId="145" applyFont="1" applyFill="1" applyBorder="1" applyAlignment="1">
      <alignment horizontal="center" vertical="center" shrinkToFit="1"/>
      <protection/>
    </xf>
    <xf numFmtId="0" fontId="13" fillId="0" borderId="22" xfId="145" applyFont="1" applyBorder="1" applyAlignment="1">
      <alignment horizontal="center" vertical="center" shrinkToFit="1"/>
      <protection/>
    </xf>
    <xf numFmtId="0" fontId="22" fillId="0" borderId="22" xfId="145" applyFont="1" applyBorder="1" applyAlignment="1">
      <alignment horizontal="center" vertical="center" shrinkToFit="1"/>
      <protection/>
    </xf>
    <xf numFmtId="0" fontId="25" fillId="0" borderId="0" xfId="145" applyFont="1" applyBorder="1" applyAlignment="1">
      <alignment horizontal="center" vertical="center" shrinkToFit="1"/>
      <protection/>
    </xf>
    <xf numFmtId="0" fontId="25" fillId="5" borderId="22" xfId="145" applyFont="1" applyFill="1" applyBorder="1" applyAlignment="1">
      <alignment horizontal="center" vertical="center" shrinkToFit="1"/>
      <protection/>
    </xf>
    <xf numFmtId="0" fontId="13" fillId="0" borderId="0" xfId="145" applyAlignment="1">
      <alignment vertical="top"/>
      <protection/>
    </xf>
    <xf numFmtId="0" fontId="24" fillId="0" borderId="0" xfId="145" applyFont="1">
      <alignment/>
      <protection/>
    </xf>
    <xf numFmtId="0" fontId="21" fillId="0" borderId="0" xfId="145" applyNumberFormat="1" applyFont="1" applyBorder="1" applyAlignment="1">
      <alignment vertical="center"/>
      <protection/>
    </xf>
    <xf numFmtId="0" fontId="27" fillId="0" borderId="0" xfId="145" applyNumberFormat="1" applyFont="1" applyBorder="1" applyAlignment="1">
      <alignment vertical="center"/>
      <protection/>
    </xf>
    <xf numFmtId="0" fontId="22" fillId="0" borderId="23" xfId="144" applyNumberFormat="1" applyFont="1" applyFill="1" applyBorder="1" applyAlignment="1">
      <alignment horizontal="center" vertical="center" shrinkToFit="1"/>
      <protection/>
    </xf>
    <xf numFmtId="0" fontId="13" fillId="5" borderId="22" xfId="144" applyNumberFormat="1" applyFont="1" applyFill="1" applyBorder="1" applyAlignment="1">
      <alignment horizontal="center" shrinkToFit="1"/>
      <protection/>
    </xf>
    <xf numFmtId="0" fontId="29" fillId="5" borderId="24" xfId="144" applyFont="1" applyFill="1" applyBorder="1" applyAlignment="1" applyProtection="1">
      <alignment vertical="center" wrapText="1"/>
      <protection locked="0"/>
    </xf>
    <xf numFmtId="0" fontId="29" fillId="5" borderId="25" xfId="144" applyFont="1" applyFill="1" applyBorder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vertical="center" shrinkToFit="1"/>
      <protection/>
    </xf>
    <xf numFmtId="0" fontId="29" fillId="0" borderId="18" xfId="144" applyFont="1" applyFill="1" applyBorder="1" applyAlignment="1">
      <alignment horizontal="center" vertical="center" shrinkToFit="1"/>
      <protection/>
    </xf>
    <xf numFmtId="0" fontId="29" fillId="0" borderId="0" xfId="144" applyFont="1" applyFill="1" applyBorder="1" applyAlignment="1">
      <alignment horizontal="center" vertical="center" shrinkToFit="1"/>
      <protection/>
    </xf>
    <xf numFmtId="0" fontId="24" fillId="0" borderId="0" xfId="144" applyFont="1" applyFill="1" applyAlignment="1">
      <alignment vertical="center" wrapText="1"/>
      <protection/>
    </xf>
    <xf numFmtId="0" fontId="24" fillId="0" borderId="0" xfId="144" applyFont="1" applyFill="1" applyBorder="1" applyAlignment="1">
      <alignment vertical="center" wrapText="1"/>
      <protection/>
    </xf>
    <xf numFmtId="0" fontId="29" fillId="5" borderId="25" xfId="144" applyFont="1" applyFill="1" applyBorder="1" applyAlignment="1" applyProtection="1">
      <alignment vertical="center" wrapText="1"/>
      <protection locked="0"/>
    </xf>
    <xf numFmtId="0" fontId="13" fillId="0" borderId="0" xfId="144" applyFont="1" applyFill="1" applyBorder="1" applyAlignment="1" applyProtection="1">
      <alignment shrinkToFit="1"/>
      <protection/>
    </xf>
    <xf numFmtId="0" fontId="13" fillId="0" borderId="26" xfId="144" applyNumberFormat="1" applyFont="1" applyFill="1" applyBorder="1" applyAlignment="1">
      <alignment horizontal="center" shrinkToFi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49" fontId="13" fillId="0" borderId="0" xfId="144" applyNumberFormat="1" applyFont="1" applyFill="1" applyBorder="1" applyAlignment="1">
      <alignment shrinkToFit="1"/>
      <protection/>
    </xf>
    <xf numFmtId="0" fontId="13" fillId="0" borderId="0" xfId="144" applyFont="1" applyFill="1" applyBorder="1" applyAlignment="1" applyProtection="1">
      <alignment horizontal="center" vertical="top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5" fillId="0" borderId="0" xfId="144" applyFont="1" applyFill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49" fontId="22" fillId="0" borderId="0" xfId="144" applyNumberFormat="1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wrapText="1"/>
      <protection/>
    </xf>
    <xf numFmtId="0" fontId="22" fillId="0" borderId="0" xfId="144" applyFont="1" applyFill="1" applyAlignment="1">
      <alignment vertical="center" shrinkToFit="1"/>
      <protection/>
    </xf>
    <xf numFmtId="0" fontId="13" fillId="0" borderId="0" xfId="144" applyFont="1" applyFill="1" applyAlignment="1">
      <alignment shrinkToFit="1"/>
      <protection/>
    </xf>
    <xf numFmtId="0" fontId="13" fillId="0" borderId="19" xfId="144" applyNumberFormat="1" applyFont="1" applyBorder="1" applyAlignment="1">
      <alignment horizontal="center" shrinkToFi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14" fontId="58" fillId="0" borderId="22" xfId="0" applyNumberFormat="1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justify" wrapText="1"/>
    </xf>
    <xf numFmtId="0" fontId="58" fillId="0" borderId="27" xfId="0" applyFont="1" applyFill="1" applyBorder="1" applyAlignment="1">
      <alignment horizontal="center" vertical="justify" wrapText="1"/>
    </xf>
    <xf numFmtId="14" fontId="13" fillId="0" borderId="28" xfId="144" applyNumberFormat="1" applyFont="1" applyFill="1" applyBorder="1" applyAlignment="1" applyProtection="1">
      <alignment horizontal="center" shrinkToFit="1"/>
      <protection locked="0"/>
    </xf>
    <xf numFmtId="0" fontId="13" fillId="0" borderId="28" xfId="144" applyFont="1" applyFill="1" applyBorder="1" applyAlignment="1" applyProtection="1">
      <alignment horizontal="center" shrinkToFit="1"/>
      <protection locked="0"/>
    </xf>
    <xf numFmtId="14" fontId="13" fillId="0" borderId="29" xfId="144" applyNumberFormat="1" applyFont="1" applyFill="1" applyBorder="1" applyAlignment="1" applyProtection="1">
      <alignment horizontal="center" shrinkToFit="1"/>
      <protection locked="0"/>
    </xf>
    <xf numFmtId="0" fontId="13" fillId="0" borderId="29" xfId="144" applyFont="1" applyFill="1" applyBorder="1" applyAlignment="1" applyProtection="1">
      <alignment horizontal="center" shrinkToFit="1"/>
      <protection locked="0"/>
    </xf>
    <xf numFmtId="14" fontId="13" fillId="0" borderId="27" xfId="144" applyNumberFormat="1" applyFont="1" applyFill="1" applyBorder="1" applyAlignment="1" applyProtection="1">
      <alignment horizontal="center" shrinkToFit="1"/>
      <protection locked="0"/>
    </xf>
    <xf numFmtId="0" fontId="13" fillId="0" borderId="27" xfId="144" applyFont="1" applyFill="1" applyBorder="1" applyAlignment="1" applyProtection="1">
      <alignment horizontal="center" shrinkToFit="1"/>
      <protection locked="0"/>
    </xf>
    <xf numFmtId="14" fontId="13" fillId="0" borderId="23" xfId="144" applyNumberFormat="1" applyFont="1" applyFill="1" applyBorder="1" applyAlignment="1" applyProtection="1">
      <alignment horizontal="center" shrinkToFit="1"/>
      <protection locked="0"/>
    </xf>
    <xf numFmtId="0" fontId="13" fillId="0" borderId="23" xfId="144" applyFont="1" applyFill="1" applyBorder="1" applyAlignment="1" applyProtection="1">
      <alignment horizontal="center" shrinkToFit="1"/>
      <protection locked="0"/>
    </xf>
    <xf numFmtId="0" fontId="58" fillId="0" borderId="22" xfId="0" applyFont="1" applyFill="1" applyBorder="1" applyAlignment="1">
      <alignment horizontal="center" vertical="center" wrapText="1"/>
    </xf>
    <xf numFmtId="0" fontId="13" fillId="0" borderId="30" xfId="144" applyNumberFormat="1" applyFont="1" applyBorder="1" applyAlignment="1" applyProtection="1">
      <alignment horizontal="left" shrinkToFit="1"/>
      <protection/>
    </xf>
    <xf numFmtId="0" fontId="13" fillId="0" borderId="31" xfId="144" applyNumberFormat="1" applyFont="1" applyBorder="1" applyAlignment="1" applyProtection="1">
      <alignment horizontal="left" shrinkToFit="1"/>
      <protection/>
    </xf>
    <xf numFmtId="0" fontId="13" fillId="0" borderId="32" xfId="144" applyNumberFormat="1" applyFont="1" applyBorder="1" applyAlignment="1" applyProtection="1">
      <alignment horizontal="left" shrinkToFit="1"/>
      <protection/>
    </xf>
    <xf numFmtId="0" fontId="13" fillId="0" borderId="33" xfId="144" applyNumberFormat="1" applyFont="1" applyBorder="1" applyAlignment="1" applyProtection="1">
      <alignment horizontal="left" shrinkToFit="1"/>
      <protection/>
    </xf>
    <xf numFmtId="0" fontId="13" fillId="0" borderId="18" xfId="144" applyNumberFormat="1" applyFont="1" applyBorder="1" applyAlignment="1" applyProtection="1">
      <alignment horizontal="left" shrinkToFit="1"/>
      <protection/>
    </xf>
    <xf numFmtId="0" fontId="13" fillId="0" borderId="34" xfId="144" applyNumberFormat="1" applyFont="1" applyBorder="1" applyAlignment="1" applyProtection="1">
      <alignment horizontal="left" shrinkToFit="1"/>
      <protection/>
    </xf>
    <xf numFmtId="0" fontId="13" fillId="0" borderId="35" xfId="144" applyNumberFormat="1" applyFont="1" applyBorder="1" applyAlignment="1" applyProtection="1">
      <alignment horizontal="left" shrinkToFit="1"/>
      <protection/>
    </xf>
    <xf numFmtId="0" fontId="13" fillId="0" borderId="26" xfId="144" applyNumberFormat="1" applyFont="1" applyBorder="1" applyAlignment="1" applyProtection="1">
      <alignment horizontal="left" shrinkToFit="1"/>
      <protection/>
    </xf>
    <xf numFmtId="0" fontId="13" fillId="0" borderId="36" xfId="144" applyNumberFormat="1" applyFont="1" applyBorder="1" applyAlignment="1" applyProtection="1">
      <alignment horizontal="left" shrinkToFit="1"/>
      <protection/>
    </xf>
    <xf numFmtId="0" fontId="26" fillId="0" borderId="37" xfId="144" applyNumberFormat="1" applyFont="1" applyFill="1" applyBorder="1" applyAlignment="1" applyProtection="1">
      <alignment horizontal="left" shrinkToFit="1"/>
      <protection locked="0"/>
    </xf>
    <xf numFmtId="0" fontId="13" fillId="0" borderId="38" xfId="144" applyNumberFormat="1" applyFont="1" applyBorder="1" applyAlignment="1" applyProtection="1">
      <alignment horizontal="left" shrinkToFit="1"/>
      <protection/>
    </xf>
    <xf numFmtId="0" fontId="13" fillId="0" borderId="39" xfId="144" applyNumberFormat="1" applyFont="1" applyBorder="1" applyAlignment="1" applyProtection="1">
      <alignment horizontal="left" shrinkToFit="1"/>
      <protection/>
    </xf>
    <xf numFmtId="0" fontId="13" fillId="0" borderId="40" xfId="144" applyNumberFormat="1" applyFont="1" applyBorder="1" applyAlignment="1" applyProtection="1">
      <alignment horizontal="left" shrinkToFit="1"/>
      <protection/>
    </xf>
    <xf numFmtId="0" fontId="13" fillId="0" borderId="31" xfId="144" applyNumberFormat="1" applyFont="1" applyBorder="1" applyAlignment="1">
      <alignment horizontal="left" shrinkToFit="1"/>
      <protection/>
    </xf>
    <xf numFmtId="0" fontId="13" fillId="0" borderId="18" xfId="144" applyNumberFormat="1" applyFont="1" applyBorder="1" applyAlignment="1">
      <alignment horizontal="left" shrinkToFit="1"/>
      <protection/>
    </xf>
    <xf numFmtId="0" fontId="13" fillId="0" borderId="41" xfId="144" applyNumberFormat="1" applyFont="1" applyBorder="1" applyAlignment="1" applyProtection="1">
      <alignment horizontal="left" shrinkToFit="1"/>
      <protection/>
    </xf>
    <xf numFmtId="0" fontId="26" fillId="0" borderId="17" xfId="144" applyNumberFormat="1" applyFont="1" applyFill="1" applyBorder="1" applyAlignment="1" applyProtection="1">
      <alignment horizontal="center" shrinkToFit="1"/>
      <protection locked="0"/>
    </xf>
    <xf numFmtId="0" fontId="13" fillId="0" borderId="17" xfId="144" applyNumberFormat="1" applyFont="1" applyBorder="1" applyAlignment="1" applyProtection="1">
      <alignment horizontal="center" vertical="top" shrinkToFit="1"/>
      <protection/>
    </xf>
    <xf numFmtId="0" fontId="13" fillId="0" borderId="17" xfId="144" applyNumberFormat="1" applyFont="1" applyBorder="1" applyAlignment="1" applyProtection="1">
      <alignment horizontal="center" shrinkToFit="1"/>
      <protection/>
    </xf>
    <xf numFmtId="0" fontId="13" fillId="0" borderId="17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22" fillId="0" borderId="30" xfId="144" applyNumberFormat="1" applyFont="1" applyBorder="1" applyAlignment="1" applyProtection="1">
      <alignment horizontal="left" shrinkToFit="1"/>
      <protection/>
    </xf>
    <xf numFmtId="0" fontId="22" fillId="0" borderId="31" xfId="144" applyNumberFormat="1" applyFont="1" applyBorder="1" applyAlignment="1" applyProtection="1">
      <alignment horizontal="left" shrinkToFit="1"/>
      <protection/>
    </xf>
    <xf numFmtId="0" fontId="22" fillId="0" borderId="33" xfId="144" applyNumberFormat="1" applyFont="1" applyBorder="1" applyAlignment="1" applyProtection="1">
      <alignment horizontal="left" shrinkToFit="1"/>
      <protection/>
    </xf>
    <xf numFmtId="0" fontId="22" fillId="0" borderId="18" xfId="144" applyNumberFormat="1" applyFont="1" applyBorder="1" applyAlignment="1" applyProtection="1">
      <alignment horizontal="left" shrinkToFit="1"/>
      <protection/>
    </xf>
    <xf numFmtId="0" fontId="22" fillId="0" borderId="35" xfId="144" applyNumberFormat="1" applyFont="1" applyBorder="1" applyAlignment="1" applyProtection="1">
      <alignment horizontal="left" shrinkToFit="1"/>
      <protection/>
    </xf>
    <xf numFmtId="0" fontId="22" fillId="0" borderId="26" xfId="144" applyNumberFormat="1" applyFont="1" applyBorder="1" applyAlignment="1" applyProtection="1">
      <alignment horizontal="left" shrinkToFit="1"/>
      <protection/>
    </xf>
    <xf numFmtId="0" fontId="22" fillId="0" borderId="38" xfId="144" applyNumberFormat="1" applyFont="1" applyBorder="1" applyAlignment="1" applyProtection="1">
      <alignment horizontal="left" shrinkToFit="1"/>
      <protection/>
    </xf>
    <xf numFmtId="0" fontId="22" fillId="0" borderId="39" xfId="144" applyNumberFormat="1" applyFont="1" applyBorder="1" applyAlignment="1" applyProtection="1">
      <alignment horizontal="left" shrinkToFit="1"/>
      <protection/>
    </xf>
    <xf numFmtId="0" fontId="13" fillId="0" borderId="42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17" xfId="144" applyNumberFormat="1" applyFont="1" applyBorder="1" applyAlignment="1" applyProtection="1">
      <alignment horizontal="left" shrinkToFit="1"/>
      <protection/>
    </xf>
    <xf numFmtId="49" fontId="13" fillId="0" borderId="0" xfId="145" applyNumberFormat="1" applyFont="1" applyFill="1" applyBorder="1">
      <alignment/>
      <protection/>
    </xf>
    <xf numFmtId="49" fontId="13" fillId="0" borderId="0" xfId="145" applyNumberFormat="1" applyFont="1" applyFill="1" applyBorder="1" applyAlignment="1">
      <alignment horizontal="left"/>
      <protection/>
    </xf>
    <xf numFmtId="49" fontId="24" fillId="0" borderId="0" xfId="145" applyNumberFormat="1" applyFont="1" applyFill="1" applyBorder="1">
      <alignment/>
      <protection/>
    </xf>
    <xf numFmtId="0" fontId="13" fillId="0" borderId="0" xfId="145" applyFont="1" applyAlignment="1">
      <alignment vertical="center" wrapText="1"/>
      <protection/>
    </xf>
    <xf numFmtId="0" fontId="13" fillId="0" borderId="0" xfId="145" applyFont="1" applyBorder="1" applyAlignment="1">
      <alignment vertical="center" wrapText="1"/>
      <protection/>
    </xf>
    <xf numFmtId="0" fontId="24" fillId="0" borderId="0" xfId="144" applyFont="1" applyFill="1" applyBorder="1" applyAlignment="1">
      <alignment horizontal="center" vertical="top" wrapText="1"/>
      <protection/>
    </xf>
    <xf numFmtId="0" fontId="24" fillId="0" borderId="0" xfId="144" applyNumberFormat="1" applyFont="1" applyFill="1" applyBorder="1" applyAlignment="1">
      <alignment horizontal="center" vertical="center" wrapText="1"/>
      <protection/>
    </xf>
    <xf numFmtId="0" fontId="24" fillId="0" borderId="0" xfId="144" applyNumberFormat="1" applyFont="1" applyFill="1" applyBorder="1" applyAlignment="1" applyProtection="1">
      <alignment vertical="center" shrinkToFit="1"/>
      <protection/>
    </xf>
    <xf numFmtId="0" fontId="24" fillId="0" borderId="0" xfId="144" applyFont="1" applyFill="1" applyBorder="1" applyAlignment="1" applyProtection="1">
      <alignment horizontal="center" vertical="center" shrinkToFit="1"/>
      <protection/>
    </xf>
    <xf numFmtId="0" fontId="24" fillId="0" borderId="0" xfId="144" applyNumberFormat="1" applyFont="1" applyFill="1" applyBorder="1" applyAlignment="1">
      <alignment horizontal="center" vertical="center" shrinkToFit="1"/>
      <protection/>
    </xf>
    <xf numFmtId="0" fontId="24" fillId="0" borderId="0" xfId="144" applyNumberFormat="1" applyFont="1" applyFill="1" applyBorder="1" applyAlignment="1" applyProtection="1">
      <alignment horizontal="center" shrinkToFit="1"/>
      <protection locked="0"/>
    </xf>
    <xf numFmtId="0" fontId="24" fillId="0" borderId="0" xfId="144" applyNumberFormat="1" applyFont="1" applyFill="1" applyBorder="1" applyAlignment="1" applyProtection="1">
      <alignment horizontal="center" shrinkToFit="1"/>
      <protection/>
    </xf>
    <xf numFmtId="0" fontId="24" fillId="0" borderId="0" xfId="144" applyFont="1" applyFill="1" applyBorder="1" applyAlignment="1" applyProtection="1">
      <alignment horizontal="center" shrinkToFit="1"/>
      <protection/>
    </xf>
    <xf numFmtId="0" fontId="24" fillId="0" borderId="0" xfId="145" applyFont="1" applyBorder="1" applyAlignment="1">
      <alignment vertical="center" wrapText="1"/>
      <protection/>
    </xf>
    <xf numFmtId="0" fontId="24" fillId="0" borderId="0" xfId="145" applyFont="1" applyFill="1" applyBorder="1" applyAlignment="1">
      <alignment vertical="center" wrapText="1"/>
      <protection/>
    </xf>
    <xf numFmtId="0" fontId="29" fillId="0" borderId="0" xfId="144" applyFont="1" applyFill="1" applyBorder="1" applyAlignment="1" applyProtection="1">
      <alignment horizontal="center" vertical="center" shrinkToFit="1"/>
      <protection/>
    </xf>
    <xf numFmtId="0" fontId="29" fillId="0" borderId="0" xfId="144" applyNumberFormat="1" applyFont="1" applyFill="1" applyBorder="1" applyAlignment="1">
      <alignment horizontal="center" vertical="center" shrinkToFit="1"/>
      <protection/>
    </xf>
    <xf numFmtId="0" fontId="29" fillId="0" borderId="0" xfId="144" applyFont="1" applyFill="1" applyBorder="1" applyAlignment="1">
      <alignment horizontal="center" vertical="center" wrapText="1"/>
      <protection/>
    </xf>
    <xf numFmtId="49" fontId="52" fillId="0" borderId="0" xfId="145" applyNumberFormat="1" applyFont="1" applyFill="1" applyBorder="1" applyAlignment="1">
      <alignment horizontal="center"/>
      <protection/>
    </xf>
    <xf numFmtId="0" fontId="13" fillId="0" borderId="0" xfId="145" applyAlignment="1">
      <alignment vertical="center"/>
      <protection/>
    </xf>
    <xf numFmtId="0" fontId="13" fillId="0" borderId="0" xfId="145" applyFill="1" applyBorder="1" applyAlignment="1">
      <alignment horizontal="center" vertical="center"/>
      <protection/>
    </xf>
    <xf numFmtId="0" fontId="13" fillId="0" borderId="0" xfId="145" applyFill="1" applyBorder="1" applyAlignment="1">
      <alignment vertical="center"/>
      <protection/>
    </xf>
    <xf numFmtId="0" fontId="13" fillId="0" borderId="0" xfId="145" applyFill="1" applyAlignment="1">
      <alignment horizontal="right" vertical="center"/>
      <protection/>
    </xf>
    <xf numFmtId="0" fontId="13" fillId="0" borderId="0" xfId="145" applyFill="1" applyAlignment="1">
      <alignment horizontal="center" vertical="center"/>
      <protection/>
    </xf>
    <xf numFmtId="49" fontId="23" fillId="0" borderId="43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44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45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46" xfId="145" applyNumberFormat="1" applyFont="1" applyFill="1" applyBorder="1" applyAlignment="1">
      <alignment horizontal="left" vertical="center" shrinkToFit="1"/>
      <protection/>
    </xf>
    <xf numFmtId="0" fontId="23" fillId="0" borderId="47" xfId="145" applyNumberFormat="1" applyFont="1" applyFill="1" applyBorder="1" applyAlignment="1">
      <alignment horizontal="left" vertical="center" shrinkToFit="1"/>
      <protection/>
    </xf>
    <xf numFmtId="0" fontId="23" fillId="0" borderId="48" xfId="145" applyNumberFormat="1" applyFont="1" applyFill="1" applyBorder="1" applyAlignment="1">
      <alignment horizontal="left" vertical="center" shrinkToFit="1"/>
      <protection/>
    </xf>
    <xf numFmtId="49" fontId="23" fillId="0" borderId="0" xfId="145" applyNumberFormat="1" applyFont="1" applyFill="1" applyBorder="1">
      <alignment/>
      <protection/>
    </xf>
    <xf numFmtId="1" fontId="48" fillId="0" borderId="35" xfId="145" applyNumberFormat="1" applyFont="1" applyFill="1" applyBorder="1" applyAlignment="1" applyProtection="1">
      <alignment horizontal="center"/>
      <protection locked="0"/>
    </xf>
    <xf numFmtId="1" fontId="48" fillId="0" borderId="49" xfId="145" applyNumberFormat="1" applyFont="1" applyFill="1" applyBorder="1" applyAlignment="1" applyProtection="1">
      <alignment horizontal="center"/>
      <protection locked="0"/>
    </xf>
    <xf numFmtId="1" fontId="48" fillId="0" borderId="50" xfId="145" applyNumberFormat="1" applyFont="1" applyFill="1" applyBorder="1" applyAlignment="1" applyProtection="1">
      <alignment horizontal="center"/>
      <protection locked="0"/>
    </xf>
    <xf numFmtId="0" fontId="23" fillId="0" borderId="36" xfId="145" applyNumberFormat="1" applyFont="1" applyFill="1" applyBorder="1" applyAlignment="1">
      <alignment horizontal="left" vertical="center" shrinkToFit="1"/>
      <protection/>
    </xf>
    <xf numFmtId="0" fontId="23" fillId="0" borderId="26" xfId="145" applyNumberFormat="1" applyFont="1" applyFill="1" applyBorder="1" applyAlignment="1">
      <alignment horizontal="left" vertical="center" shrinkToFit="1"/>
      <protection/>
    </xf>
    <xf numFmtId="0" fontId="23" fillId="0" borderId="37" xfId="145" applyNumberFormat="1" applyFont="1" applyFill="1" applyBorder="1" applyAlignment="1">
      <alignment horizontal="left" vertical="center" shrinkToFit="1"/>
      <protection/>
    </xf>
    <xf numFmtId="49" fontId="23" fillId="0" borderId="51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52" xfId="145" applyNumberFormat="1" applyFont="1" applyFill="1" applyBorder="1" applyAlignment="1" applyProtection="1">
      <alignment horizontal="center" vertical="top" shrinkToFit="1"/>
      <protection locked="0"/>
    </xf>
    <xf numFmtId="49" fontId="23" fillId="0" borderId="53" xfId="145" applyNumberFormat="1" applyFont="1" applyFill="1" applyBorder="1" applyAlignment="1" applyProtection="1">
      <alignment horizontal="center" vertical="top" shrinkToFit="1"/>
      <protection locked="0"/>
    </xf>
    <xf numFmtId="0" fontId="23" fillId="0" borderId="34" xfId="145" applyNumberFormat="1" applyFont="1" applyFill="1" applyBorder="1" applyAlignment="1">
      <alignment horizontal="left" vertical="center" shrinkToFit="1"/>
      <protection/>
    </xf>
    <xf numFmtId="0" fontId="23" fillId="0" borderId="18" xfId="145" applyNumberFormat="1" applyFont="1" applyFill="1" applyBorder="1" applyAlignment="1">
      <alignment horizontal="left" vertical="center" shrinkToFit="1"/>
      <protection/>
    </xf>
    <xf numFmtId="0" fontId="23" fillId="0" borderId="54" xfId="145" applyNumberFormat="1" applyFont="1" applyFill="1" applyBorder="1" applyAlignment="1">
      <alignment horizontal="left" vertical="center" shrinkToFit="1"/>
      <protection/>
    </xf>
    <xf numFmtId="1" fontId="48" fillId="0" borderId="55" xfId="145" applyNumberFormat="1" applyFont="1" applyFill="1" applyBorder="1" applyAlignment="1" applyProtection="1">
      <alignment horizontal="center"/>
      <protection locked="0"/>
    </xf>
    <xf numFmtId="1" fontId="48" fillId="0" borderId="56" xfId="145" applyNumberFormat="1" applyFont="1" applyFill="1" applyBorder="1" applyAlignment="1" applyProtection="1">
      <alignment horizontal="center"/>
      <protection locked="0"/>
    </xf>
    <xf numFmtId="1" fontId="48" fillId="0" borderId="57" xfId="145" applyNumberFormat="1" applyFont="1" applyFill="1" applyBorder="1" applyAlignment="1" applyProtection="1">
      <alignment horizontal="center"/>
      <protection locked="0"/>
    </xf>
    <xf numFmtId="0" fontId="23" fillId="0" borderId="58" xfId="145" applyNumberFormat="1" applyFont="1" applyFill="1" applyBorder="1" applyAlignment="1">
      <alignment horizontal="left" vertical="center" shrinkToFit="1"/>
      <protection/>
    </xf>
    <xf numFmtId="0" fontId="23" fillId="0" borderId="59" xfId="145" applyNumberFormat="1" applyFont="1" applyFill="1" applyBorder="1" applyAlignment="1">
      <alignment horizontal="left" vertical="center" shrinkToFit="1"/>
      <protection/>
    </xf>
    <xf numFmtId="0" fontId="23" fillId="0" borderId="60" xfId="145" applyNumberFormat="1" applyFont="1" applyFill="1" applyBorder="1" applyAlignment="1">
      <alignment horizontal="left" vertical="center" shrinkToFit="1"/>
      <protection/>
    </xf>
    <xf numFmtId="49" fontId="13" fillId="0" borderId="0" xfId="145" applyNumberFormat="1" applyFont="1" applyFill="1" applyBorder="1" applyAlignment="1">
      <alignment vertical="center"/>
      <protection/>
    </xf>
    <xf numFmtId="49" fontId="23" fillId="0" borderId="61" xfId="145" applyNumberFormat="1" applyFont="1" applyFill="1" applyBorder="1" applyAlignment="1">
      <alignment horizontal="center" vertical="center"/>
      <protection/>
    </xf>
    <xf numFmtId="49" fontId="23" fillId="0" borderId="62" xfId="145" applyNumberFormat="1" applyFont="1" applyFill="1" applyBorder="1" applyAlignment="1">
      <alignment horizontal="center" vertical="center"/>
      <protection/>
    </xf>
    <xf numFmtId="0" fontId="23" fillId="0" borderId="63" xfId="145" applyNumberFormat="1" applyFont="1" applyFill="1" applyBorder="1" applyAlignment="1">
      <alignment horizontal="center" vertical="center"/>
      <protection/>
    </xf>
    <xf numFmtId="0" fontId="23" fillId="0" borderId="64" xfId="145" applyNumberFormat="1" applyFont="1" applyFill="1" applyBorder="1" applyAlignment="1">
      <alignment horizontal="center" vertical="center"/>
      <protection/>
    </xf>
    <xf numFmtId="0" fontId="23" fillId="0" borderId="65" xfId="145" applyNumberFormat="1" applyFont="1" applyFill="1" applyBorder="1" applyAlignment="1">
      <alignment horizontal="center" vertical="center"/>
      <protection/>
    </xf>
    <xf numFmtId="49" fontId="13" fillId="0" borderId="66" xfId="145" applyNumberFormat="1" applyFont="1" applyFill="1" applyBorder="1" applyAlignment="1">
      <alignment horizontal="center" vertical="center" wrapText="1"/>
      <protection/>
    </xf>
    <xf numFmtId="49" fontId="23" fillId="0" borderId="63" xfId="145" applyNumberFormat="1" applyFont="1" applyFill="1" applyBorder="1" applyAlignment="1">
      <alignment horizontal="center" vertical="center"/>
      <protection/>
    </xf>
    <xf numFmtId="49" fontId="23" fillId="0" borderId="67" xfId="145" applyNumberFormat="1" applyFont="1" applyFill="1" applyBorder="1" applyAlignment="1">
      <alignment horizontal="center" vertical="center"/>
      <protection/>
    </xf>
    <xf numFmtId="49" fontId="23" fillId="0" borderId="68" xfId="145" applyNumberFormat="1" applyFont="1" applyFill="1" applyBorder="1" applyAlignment="1">
      <alignment horizontal="center" vertical="center" textRotation="90" shrinkToFit="1"/>
      <protection/>
    </xf>
    <xf numFmtId="49" fontId="23" fillId="0" borderId="65" xfId="145" applyNumberFormat="1" applyFont="1" applyFill="1" applyBorder="1" applyAlignment="1">
      <alignment horizontal="center" vertical="center" textRotation="90" shrinkToFit="1"/>
      <protection/>
    </xf>
    <xf numFmtId="49" fontId="23" fillId="0" borderId="69" xfId="145" applyNumberFormat="1" applyFont="1" applyFill="1" applyBorder="1" applyAlignment="1">
      <alignment horizontal="center" vertical="center"/>
      <protection/>
    </xf>
    <xf numFmtId="0" fontId="13" fillId="0" borderId="26" xfId="145" applyFill="1" applyBorder="1" applyAlignment="1">
      <alignment vertical="center"/>
      <protection/>
    </xf>
    <xf numFmtId="0" fontId="13" fillId="0" borderId="0" xfId="145" applyAlignment="1">
      <alignment vertical="center" shrinkToFit="1"/>
      <protection/>
    </xf>
    <xf numFmtId="0" fontId="13" fillId="0" borderId="0" xfId="144" applyAlignment="1">
      <alignment vertical="center"/>
      <protection/>
    </xf>
    <xf numFmtId="0" fontId="13" fillId="0" borderId="0" xfId="144" applyFont="1" applyAlignment="1">
      <alignment horizontal="right" vertical="center"/>
      <protection/>
    </xf>
    <xf numFmtId="0" fontId="13" fillId="0" borderId="0" xfId="144" applyAlignment="1">
      <alignment horizontal="center" vertical="center"/>
      <protection/>
    </xf>
    <xf numFmtId="0" fontId="24" fillId="0" borderId="0" xfId="144" applyFont="1" applyAlignment="1">
      <alignment vertical="center"/>
      <protection/>
    </xf>
    <xf numFmtId="0" fontId="13" fillId="0" borderId="39" xfId="144" applyNumberFormat="1" applyFont="1" applyBorder="1" applyAlignment="1">
      <alignment horizontal="left" shrinkToFit="1"/>
      <protection/>
    </xf>
    <xf numFmtId="0" fontId="13" fillId="0" borderId="27" xfId="144" applyFont="1" applyFill="1" applyBorder="1" applyAlignment="1" applyProtection="1">
      <alignment horizontal="center" shrinkToFit="1"/>
      <protection locked="0"/>
    </xf>
    <xf numFmtId="14" fontId="13" fillId="0" borderId="27" xfId="144" applyNumberFormat="1" applyFont="1" applyFill="1" applyBorder="1" applyAlignment="1" applyProtection="1">
      <alignment horizontal="center" shrinkToFit="1"/>
      <protection locked="0"/>
    </xf>
    <xf numFmtId="0" fontId="13" fillId="0" borderId="28" xfId="144" applyFont="1" applyFill="1" applyBorder="1" applyAlignment="1" applyProtection="1">
      <alignment horizontal="center" shrinkToFit="1"/>
      <protection locked="0"/>
    </xf>
    <xf numFmtId="14" fontId="13" fillId="0" borderId="28" xfId="144" applyNumberFormat="1" applyFont="1" applyFill="1" applyBorder="1" applyAlignment="1" applyProtection="1">
      <alignment horizontal="center" shrinkToFit="1"/>
      <protection locked="0"/>
    </xf>
    <xf numFmtId="0" fontId="24" fillId="0" borderId="33" xfId="144" applyFont="1" applyBorder="1" applyAlignment="1" applyProtection="1">
      <alignment horizontal="center" vertical="center" shrinkToFit="1"/>
      <protection/>
    </xf>
    <xf numFmtId="0" fontId="24" fillId="0" borderId="70" xfId="144" applyFont="1" applyBorder="1" applyAlignment="1" applyProtection="1">
      <alignment horizontal="center" vertical="center" shrinkToFit="1"/>
      <protection/>
    </xf>
    <xf numFmtId="0" fontId="24" fillId="0" borderId="0" xfId="144" applyFont="1" applyFill="1" applyBorder="1" applyAlignment="1" applyProtection="1">
      <alignment horizontal="left" shrinkToFit="1"/>
      <protection/>
    </xf>
    <xf numFmtId="0" fontId="29" fillId="0" borderId="0" xfId="144" applyFont="1" applyFill="1" applyBorder="1" applyAlignment="1">
      <alignment horizontal="left" vertical="center" shrinkToFit="1"/>
      <protection/>
    </xf>
    <xf numFmtId="0" fontId="29" fillId="0" borderId="19" xfId="144" applyFont="1" applyFill="1" applyBorder="1" applyAlignment="1">
      <alignment horizontal="left" vertical="center" shrinkToFit="1"/>
      <protection/>
    </xf>
    <xf numFmtId="0" fontId="24" fillId="0" borderId="0" xfId="144" applyFont="1" applyFill="1" applyBorder="1" applyAlignment="1">
      <alignment horizontal="left" vertical="center" wrapText="1"/>
      <protection/>
    </xf>
    <xf numFmtId="0" fontId="29" fillId="5" borderId="25" xfId="144" applyFont="1" applyFill="1" applyBorder="1" applyAlignment="1" applyProtection="1">
      <alignment horizontal="center" vertical="center" shrinkToFit="1"/>
      <protection/>
    </xf>
    <xf numFmtId="0" fontId="29" fillId="5" borderId="24" xfId="144" applyFont="1" applyFill="1" applyBorder="1" applyAlignment="1" applyProtection="1">
      <alignment horizontal="center" vertical="center" shrinkToFit="1"/>
      <protection/>
    </xf>
    <xf numFmtId="0" fontId="29" fillId="5" borderId="71" xfId="144" applyFont="1" applyFill="1" applyBorder="1" applyAlignment="1" applyProtection="1">
      <alignment horizontal="center" vertical="center" shrinkToFit="1"/>
      <protection/>
    </xf>
    <xf numFmtId="0" fontId="29" fillId="0" borderId="35" xfId="144" applyFont="1" applyBorder="1" applyAlignment="1" applyProtection="1">
      <alignment horizontal="center" vertical="center" shrinkToFit="1"/>
      <protection/>
    </xf>
    <xf numFmtId="0" fontId="29" fillId="0" borderId="72" xfId="144" applyFont="1" applyBorder="1" applyAlignment="1" applyProtection="1">
      <alignment horizontal="center" vertical="center" shrinkToFit="1"/>
      <protection/>
    </xf>
    <xf numFmtId="0" fontId="29" fillId="0" borderId="17" xfId="144" applyFont="1" applyBorder="1" applyAlignment="1" applyProtection="1">
      <alignment horizontal="center" vertical="center" shrinkToFit="1"/>
      <protection/>
    </xf>
    <xf numFmtId="0" fontId="29" fillId="0" borderId="19" xfId="144" applyFont="1" applyBorder="1" applyAlignment="1" applyProtection="1">
      <alignment horizontal="center" vertical="center" shrinkToFit="1"/>
      <protection/>
    </xf>
    <xf numFmtId="0" fontId="22" fillId="0" borderId="35" xfId="144" applyFont="1" applyBorder="1" applyAlignment="1" applyProtection="1">
      <alignment horizontal="center" shrinkToFit="1"/>
      <protection/>
    </xf>
    <xf numFmtId="0" fontId="22" fillId="0" borderId="72" xfId="144" applyFont="1" applyBorder="1" applyAlignment="1" applyProtection="1">
      <alignment horizontal="center" shrinkToFit="1"/>
      <protection/>
    </xf>
    <xf numFmtId="0" fontId="22" fillId="0" borderId="17" xfId="144" applyFont="1" applyBorder="1" applyAlignment="1" applyProtection="1">
      <alignment horizontal="center" shrinkToFit="1"/>
      <protection/>
    </xf>
    <xf numFmtId="0" fontId="22" fillId="0" borderId="19" xfId="144" applyFont="1" applyBorder="1" applyAlignment="1" applyProtection="1">
      <alignment horizontal="center" shrinkToFit="1"/>
      <protection/>
    </xf>
    <xf numFmtId="14" fontId="24" fillId="0" borderId="25" xfId="144" applyNumberFormat="1" applyFont="1" applyBorder="1" applyAlignment="1" applyProtection="1">
      <alignment horizontal="center" vertical="center" shrinkToFit="1"/>
      <protection/>
    </xf>
    <xf numFmtId="14" fontId="24" fillId="0" borderId="71" xfId="144" applyNumberFormat="1" applyFont="1" applyBorder="1" applyAlignment="1" applyProtection="1">
      <alignment horizontal="center" vertical="center" shrinkToFit="1"/>
      <protection/>
    </xf>
    <xf numFmtId="216" fontId="24" fillId="0" borderId="25" xfId="144" applyNumberFormat="1" applyFont="1" applyBorder="1" applyAlignment="1" applyProtection="1">
      <alignment horizontal="center" vertical="center" shrinkToFit="1"/>
      <protection/>
    </xf>
    <xf numFmtId="216" fontId="24" fillId="0" borderId="71" xfId="144" applyNumberFormat="1" applyFont="1" applyBorder="1" applyAlignment="1" applyProtection="1">
      <alignment horizontal="center" vertical="center" shrinkToFit="1"/>
      <protection/>
    </xf>
    <xf numFmtId="0" fontId="24" fillId="0" borderId="0" xfId="144" applyFont="1" applyFill="1" applyBorder="1" applyAlignment="1">
      <alignment horizontal="left" vertical="center" shrinkToFit="1"/>
      <protection/>
    </xf>
    <xf numFmtId="0" fontId="24" fillId="0" borderId="19" xfId="144" applyFont="1" applyFill="1" applyBorder="1" applyAlignment="1">
      <alignment horizontal="left" vertical="center" shrinkToFit="1"/>
      <protection/>
    </xf>
    <xf numFmtId="0" fontId="24" fillId="0" borderId="35" xfId="144" applyFont="1" applyBorder="1" applyAlignment="1" applyProtection="1">
      <alignment horizontal="left" vertical="center" shrinkToFit="1"/>
      <protection/>
    </xf>
    <xf numFmtId="0" fontId="24" fillId="0" borderId="26" xfId="144" applyFont="1" applyBorder="1" applyAlignment="1" applyProtection="1">
      <alignment horizontal="left" vertical="center" shrinkToFit="1"/>
      <protection/>
    </xf>
    <xf numFmtId="0" fontId="24" fillId="0" borderId="72" xfId="144" applyFont="1" applyBorder="1" applyAlignment="1" applyProtection="1">
      <alignment horizontal="left" vertical="center" shrinkToFit="1"/>
      <protection/>
    </xf>
    <xf numFmtId="0" fontId="24" fillId="0" borderId="33" xfId="144" applyFont="1" applyBorder="1" applyAlignment="1" applyProtection="1">
      <alignment horizontal="left" vertical="center" shrinkToFit="1"/>
      <protection/>
    </xf>
    <xf numFmtId="0" fontId="24" fillId="0" borderId="18" xfId="144" applyFont="1" applyBorder="1" applyAlignment="1" applyProtection="1">
      <alignment horizontal="left" vertical="center" shrinkToFit="1"/>
      <protection/>
    </xf>
    <xf numFmtId="0" fontId="24" fillId="0" borderId="70" xfId="144" applyFont="1" applyBorder="1" applyAlignment="1" applyProtection="1">
      <alignment horizontal="left" vertical="center" shrinkToFit="1"/>
      <protection/>
    </xf>
    <xf numFmtId="0" fontId="22" fillId="0" borderId="0" xfId="145" applyFont="1" applyFill="1" applyBorder="1" applyAlignment="1">
      <alignment horizontal="left" vertical="center"/>
      <protection/>
    </xf>
    <xf numFmtId="0" fontId="13" fillId="0" borderId="0" xfId="145" applyFont="1" applyFill="1" applyBorder="1" applyAlignment="1">
      <alignment horizontal="left" vertical="center"/>
      <protection/>
    </xf>
    <xf numFmtId="0" fontId="29" fillId="0" borderId="0" xfId="144" applyFont="1" applyFill="1" applyBorder="1" applyAlignment="1">
      <alignment horizontal="left" vertical="center" wrapText="1"/>
      <protection/>
    </xf>
    <xf numFmtId="0" fontId="29" fillId="0" borderId="0" xfId="144" applyFont="1" applyFill="1" applyBorder="1" applyAlignment="1" applyProtection="1">
      <alignment horizontal="left" vertical="center" shrinkToFit="1"/>
      <protection/>
    </xf>
    <xf numFmtId="0" fontId="23" fillId="0" borderId="73" xfId="145" applyNumberFormat="1" applyFont="1" applyFill="1" applyBorder="1" applyAlignment="1">
      <alignment horizontal="center" vertical="center"/>
      <protection/>
    </xf>
    <xf numFmtId="49" fontId="23" fillId="0" borderId="74" xfId="145" applyNumberFormat="1" applyFont="1" applyFill="1" applyBorder="1" applyAlignment="1">
      <alignment horizontal="center" vertical="center"/>
      <protection/>
    </xf>
    <xf numFmtId="0" fontId="23" fillId="0" borderId="75" xfId="145" applyNumberFormat="1" applyFont="1" applyFill="1" applyBorder="1" applyAlignment="1" applyProtection="1">
      <alignment horizontal="center" vertical="center"/>
      <protection locked="0"/>
    </xf>
    <xf numFmtId="0" fontId="23" fillId="0" borderId="76" xfId="145" applyNumberFormat="1" applyFont="1" applyFill="1" applyBorder="1" applyAlignment="1" applyProtection="1">
      <alignment horizontal="center" vertical="center"/>
      <protection locked="0"/>
    </xf>
    <xf numFmtId="0" fontId="23" fillId="0" borderId="77" xfId="145" applyNumberFormat="1" applyFont="1" applyFill="1" applyBorder="1" applyAlignment="1">
      <alignment horizontal="center" vertical="center"/>
      <protection/>
    </xf>
    <xf numFmtId="0" fontId="23" fillId="0" borderId="78" xfId="145" applyNumberFormat="1" applyFont="1" applyFill="1" applyBorder="1" applyAlignment="1">
      <alignment horizontal="center" vertical="center"/>
      <protection/>
    </xf>
    <xf numFmtId="49" fontId="23" fillId="24" borderId="35" xfId="145" applyNumberFormat="1" applyFont="1" applyFill="1" applyBorder="1" applyAlignment="1" applyProtection="1">
      <alignment horizontal="center"/>
      <protection/>
    </xf>
    <xf numFmtId="49" fontId="23" fillId="0" borderId="43" xfId="145" applyNumberFormat="1" applyFont="1" applyFill="1" applyBorder="1" applyAlignment="1" applyProtection="1">
      <alignment horizontal="center"/>
      <protection/>
    </xf>
    <xf numFmtId="49" fontId="53" fillId="0" borderId="37" xfId="145" applyNumberFormat="1" applyFont="1" applyFill="1" applyBorder="1" applyAlignment="1" applyProtection="1">
      <alignment horizontal="center" vertical="center"/>
      <protection/>
    </xf>
    <xf numFmtId="49" fontId="53" fillId="0" borderId="48" xfId="145" applyNumberFormat="1" applyFont="1" applyFill="1" applyBorder="1" applyAlignment="1" applyProtection="1">
      <alignment horizontal="center" vertical="center"/>
      <protection/>
    </xf>
    <xf numFmtId="49" fontId="53" fillId="0" borderId="79" xfId="145" applyNumberFormat="1" applyFont="1" applyFill="1" applyBorder="1" applyAlignment="1" applyProtection="1">
      <alignment horizontal="center" vertical="center"/>
      <protection locked="0"/>
    </xf>
    <xf numFmtId="49" fontId="53" fillId="0" borderId="80" xfId="145" applyNumberFormat="1" applyFont="1" applyFill="1" applyBorder="1" applyAlignment="1" applyProtection="1">
      <alignment horizontal="center" vertical="center"/>
      <protection locked="0"/>
    </xf>
    <xf numFmtId="49" fontId="23" fillId="0" borderId="81" xfId="145" applyNumberFormat="1" applyFont="1" applyFill="1" applyBorder="1" applyAlignment="1">
      <alignment horizontal="center" vertical="center"/>
      <protection/>
    </xf>
    <xf numFmtId="0" fontId="23" fillId="0" borderId="82" xfId="145" applyNumberFormat="1" applyFont="1" applyFill="1" applyBorder="1" applyAlignment="1" applyProtection="1">
      <alignment horizontal="center" vertical="center"/>
      <protection locked="0"/>
    </xf>
    <xf numFmtId="0" fontId="23" fillId="0" borderId="23" xfId="145" applyNumberFormat="1" applyFont="1" applyFill="1" applyBorder="1" applyAlignment="1" applyProtection="1">
      <alignment horizontal="center" vertical="center"/>
      <protection locked="0"/>
    </xf>
    <xf numFmtId="0" fontId="23" fillId="0" borderId="20" xfId="145" applyNumberFormat="1" applyFont="1" applyFill="1" applyBorder="1" applyAlignment="1">
      <alignment horizontal="center" vertical="center"/>
      <protection/>
    </xf>
    <xf numFmtId="0" fontId="23" fillId="0" borderId="83" xfId="145" applyNumberFormat="1" applyFont="1" applyFill="1" applyBorder="1" applyAlignment="1">
      <alignment horizontal="center" vertical="center"/>
      <protection/>
    </xf>
    <xf numFmtId="49" fontId="23" fillId="24" borderId="75" xfId="145" applyNumberFormat="1" applyFont="1" applyFill="1" applyBorder="1" applyAlignment="1" applyProtection="1">
      <alignment horizontal="center"/>
      <protection/>
    </xf>
    <xf numFmtId="49" fontId="23" fillId="0" borderId="23" xfId="145" applyNumberFormat="1" applyFont="1" applyFill="1" applyBorder="1" applyAlignment="1" applyProtection="1">
      <alignment horizontal="center"/>
      <protection/>
    </xf>
    <xf numFmtId="49" fontId="53" fillId="0" borderId="54" xfId="145" applyNumberFormat="1" applyFont="1" applyFill="1" applyBorder="1" applyAlignment="1" applyProtection="1">
      <alignment horizontal="center" vertical="center"/>
      <protection/>
    </xf>
    <xf numFmtId="49" fontId="53" fillId="0" borderId="84" xfId="145" applyNumberFormat="1" applyFont="1" applyFill="1" applyBorder="1" applyAlignment="1" applyProtection="1">
      <alignment horizontal="center" vertical="center"/>
      <protection locked="0"/>
    </xf>
    <xf numFmtId="0" fontId="23" fillId="0" borderId="85" xfId="145" applyNumberFormat="1" applyFont="1" applyFill="1" applyBorder="1" applyAlignment="1">
      <alignment horizontal="center" vertical="center"/>
      <protection/>
    </xf>
    <xf numFmtId="49" fontId="23" fillId="24" borderId="19" xfId="145" applyNumberFormat="1" applyFont="1" applyFill="1" applyBorder="1" applyAlignment="1" applyProtection="1">
      <alignment horizontal="center"/>
      <protection/>
    </xf>
    <xf numFmtId="49" fontId="23" fillId="0" borderId="70" xfId="145" applyNumberFormat="1" applyFont="1" applyFill="1" applyBorder="1" applyAlignment="1" applyProtection="1">
      <alignment horizontal="center"/>
      <protection/>
    </xf>
    <xf numFmtId="1" fontId="53" fillId="0" borderId="41" xfId="145" applyNumberFormat="1" applyFont="1" applyFill="1" applyBorder="1" applyAlignment="1" applyProtection="1">
      <alignment horizontal="center" vertical="center"/>
      <protection/>
    </xf>
    <xf numFmtId="1" fontId="53" fillId="0" borderId="54" xfId="145" applyNumberFormat="1" applyFont="1" applyFill="1" applyBorder="1" applyAlignment="1" applyProtection="1">
      <alignment horizontal="center" vertical="center"/>
      <protection/>
    </xf>
    <xf numFmtId="49" fontId="53" fillId="0" borderId="86" xfId="145" applyNumberFormat="1" applyFont="1" applyFill="1" applyBorder="1" applyAlignment="1" applyProtection="1">
      <alignment horizontal="center" vertical="center"/>
      <protection locked="0"/>
    </xf>
    <xf numFmtId="0" fontId="22" fillId="0" borderId="23" xfId="144" applyFont="1" applyFill="1" applyBorder="1" applyAlignment="1">
      <alignment horizontal="center" vertical="center" shrinkToFit="1"/>
      <protection/>
    </xf>
    <xf numFmtId="14" fontId="22" fillId="0" borderId="23" xfId="144" applyNumberFormat="1" applyFont="1" applyFill="1" applyBorder="1" applyAlignment="1" applyProtection="1">
      <alignment horizontal="center" vertical="center" shrinkToFit="1"/>
      <protection/>
    </xf>
    <xf numFmtId="0" fontId="22" fillId="0" borderId="23" xfId="144" applyNumberFormat="1" applyFont="1" applyFill="1" applyBorder="1" applyAlignment="1" applyProtection="1">
      <alignment horizontal="center" vertical="center" shrinkToFit="1"/>
      <protection/>
    </xf>
    <xf numFmtId="0" fontId="22" fillId="0" borderId="25" xfId="144" applyFont="1" applyFill="1" applyBorder="1" applyAlignment="1">
      <alignment horizontal="center" vertical="center" shrinkToFit="1"/>
      <protection/>
    </xf>
    <xf numFmtId="0" fontId="22" fillId="0" borderId="24" xfId="144" applyFont="1" applyFill="1" applyBorder="1" applyAlignment="1">
      <alignment horizontal="center" vertical="center" shrinkToFit="1"/>
      <protection/>
    </xf>
    <xf numFmtId="0" fontId="22" fillId="0" borderId="71" xfId="144" applyFont="1" applyFill="1" applyBorder="1" applyAlignment="1">
      <alignment horizontal="center" vertical="center" shrinkToFit="1"/>
      <protection/>
    </xf>
    <xf numFmtId="0" fontId="48" fillId="0" borderId="0" xfId="145" applyFont="1" applyFill="1" applyAlignment="1">
      <alignment horizontal="center" vertical="top"/>
      <protection/>
    </xf>
    <xf numFmtId="49" fontId="54" fillId="0" borderId="0" xfId="145" applyNumberFormat="1" applyFont="1" applyFill="1" applyBorder="1" applyAlignment="1">
      <alignment horizontal="center"/>
      <protection/>
    </xf>
    <xf numFmtId="0" fontId="22" fillId="0" borderId="18" xfId="144" applyFont="1" applyBorder="1" applyAlignment="1">
      <alignment horizontal="center"/>
      <protection/>
    </xf>
    <xf numFmtId="0" fontId="24" fillId="5" borderId="22" xfId="144" applyFont="1" applyFill="1" applyBorder="1" applyAlignment="1">
      <alignment horizontal="center" vertical="center"/>
      <protection/>
    </xf>
    <xf numFmtId="0" fontId="51" fillId="0" borderId="22" xfId="144" applyFont="1" applyBorder="1" applyAlignment="1">
      <alignment horizontal="center" vertical="center" shrinkToFit="1"/>
      <protection/>
    </xf>
    <xf numFmtId="0" fontId="24" fillId="0" borderId="0" xfId="144" applyFont="1" applyBorder="1" applyAlignment="1">
      <alignment horizontal="center" vertical="center"/>
      <protection/>
    </xf>
    <xf numFmtId="0" fontId="13" fillId="5" borderId="22" xfId="144" applyFont="1" applyFill="1" applyBorder="1" applyAlignment="1">
      <alignment horizontal="center" shrinkToFit="1"/>
      <protection/>
    </xf>
    <xf numFmtId="0" fontId="13" fillId="5" borderId="22" xfId="144" applyNumberFormat="1" applyFont="1" applyFill="1" applyBorder="1" applyAlignment="1" applyProtection="1">
      <alignment horizontal="center" shrinkToFit="1"/>
      <protection/>
    </xf>
    <xf numFmtId="0" fontId="13" fillId="5" borderId="25" xfId="144" applyNumberFormat="1" applyFont="1" applyFill="1" applyBorder="1" applyAlignment="1" applyProtection="1">
      <alignment horizontal="center" shrinkToFit="1"/>
      <protection/>
    </xf>
    <xf numFmtId="0" fontId="13" fillId="5" borderId="24" xfId="144" applyNumberFormat="1" applyFont="1" applyFill="1" applyBorder="1" applyAlignment="1" applyProtection="1">
      <alignment horizontal="center" shrinkToFit="1"/>
      <protection/>
    </xf>
    <xf numFmtId="0" fontId="13" fillId="5" borderId="71" xfId="144" applyNumberFormat="1" applyFont="1" applyFill="1" applyBorder="1" applyAlignment="1" applyProtection="1">
      <alignment horizontal="center" shrinkToFit="1"/>
      <protection/>
    </xf>
    <xf numFmtId="0" fontId="24" fillId="0" borderId="23" xfId="144" applyFont="1" applyBorder="1" applyAlignment="1" applyProtection="1">
      <alignment horizontal="center" vertical="center" shrinkToFit="1"/>
      <protection/>
    </xf>
    <xf numFmtId="0" fontId="30" fillId="0" borderId="0" xfId="145" applyFont="1" applyAlignment="1">
      <alignment horizontal="left" vertical="center" wrapText="1"/>
      <protection/>
    </xf>
    <xf numFmtId="0" fontId="13" fillId="0" borderId="87" xfId="145" applyFont="1" applyFill="1" applyBorder="1" applyAlignment="1">
      <alignment horizontal="left" vertical="top"/>
      <protection/>
    </xf>
    <xf numFmtId="0" fontId="13" fillId="0" borderId="88" xfId="145" applyFont="1" applyFill="1" applyBorder="1" applyAlignment="1">
      <alignment horizontal="left" vertical="top"/>
      <protection/>
    </xf>
    <xf numFmtId="0" fontId="13" fillId="0" borderId="89" xfId="144" applyFont="1" applyFill="1" applyBorder="1" applyAlignment="1" applyProtection="1">
      <alignment horizontal="left"/>
      <protection locked="0"/>
    </xf>
    <xf numFmtId="0" fontId="13" fillId="0" borderId="90" xfId="144" applyFont="1" applyFill="1" applyBorder="1" applyAlignment="1" applyProtection="1">
      <alignment horizontal="left"/>
      <protection locked="0"/>
    </xf>
    <xf numFmtId="0" fontId="13" fillId="0" borderId="91" xfId="144" applyFont="1" applyFill="1" applyBorder="1" applyAlignment="1" applyProtection="1">
      <alignment horizontal="left"/>
      <protection locked="0"/>
    </xf>
    <xf numFmtId="0" fontId="13" fillId="0" borderId="21" xfId="144" applyFont="1" applyFill="1" applyBorder="1" applyAlignment="1" applyProtection="1">
      <alignment horizontal="center" vertical="center" shrinkToFit="1"/>
      <protection locked="0"/>
    </xf>
    <xf numFmtId="0" fontId="13" fillId="0" borderId="92" xfId="144" applyFont="1" applyFill="1" applyBorder="1" applyAlignment="1" applyProtection="1">
      <alignment horizontal="center" vertical="center" shrinkToFit="1"/>
      <protection locked="0"/>
    </xf>
    <xf numFmtId="0" fontId="13" fillId="0" borderId="93" xfId="144" applyFont="1" applyFill="1" applyBorder="1" applyAlignment="1" applyProtection="1">
      <alignment horizontal="left"/>
      <protection locked="0"/>
    </xf>
    <xf numFmtId="0" fontId="13" fillId="0" borderId="94" xfId="144" applyFont="1" applyFill="1" applyBorder="1" applyAlignment="1" applyProtection="1">
      <alignment horizontal="left"/>
      <protection locked="0"/>
    </xf>
    <xf numFmtId="0" fontId="13" fillId="0" borderId="95" xfId="144" applyFont="1" applyFill="1" applyBorder="1" applyAlignment="1" applyProtection="1">
      <alignment horizontal="left"/>
      <protection locked="0"/>
    </xf>
    <xf numFmtId="0" fontId="29" fillId="5" borderId="22" xfId="144" applyFont="1" applyFill="1" applyBorder="1" applyAlignment="1" applyProtection="1">
      <alignment horizontal="center" vertical="center" shrinkToFit="1"/>
      <protection/>
    </xf>
    <xf numFmtId="0" fontId="22" fillId="0" borderId="22" xfId="144" applyFont="1" applyBorder="1" applyAlignment="1" applyProtection="1">
      <alignment horizontal="center" vertical="center" shrinkToFit="1"/>
      <protection/>
    </xf>
    <xf numFmtId="0" fontId="22" fillId="0" borderId="75" xfId="144" applyFont="1" applyBorder="1" applyAlignment="1" applyProtection="1">
      <alignment horizontal="center" vertical="center" shrinkToFit="1"/>
      <protection/>
    </xf>
    <xf numFmtId="0" fontId="22" fillId="0" borderId="22" xfId="144" applyFont="1" applyBorder="1" applyAlignment="1" applyProtection="1">
      <alignment horizontal="center" shrinkToFit="1"/>
      <protection/>
    </xf>
    <xf numFmtId="0" fontId="22" fillId="0" borderId="75" xfId="144" applyFont="1" applyBorder="1" applyAlignment="1" applyProtection="1">
      <alignment horizontal="center" shrinkToFit="1"/>
      <protection/>
    </xf>
    <xf numFmtId="0" fontId="24" fillId="5" borderId="28" xfId="145" applyFont="1" applyFill="1" applyBorder="1" applyAlignment="1">
      <alignment horizontal="center" vertical="center" wrapText="1"/>
      <protection/>
    </xf>
    <xf numFmtId="0" fontId="24" fillId="5" borderId="75" xfId="145" applyFont="1" applyFill="1" applyBorder="1" applyAlignment="1">
      <alignment horizontal="center" vertical="center" wrapText="1"/>
      <protection/>
    </xf>
    <xf numFmtId="0" fontId="22" fillId="0" borderId="22" xfId="145" applyFont="1" applyBorder="1" applyAlignment="1">
      <alignment horizontal="center" vertical="center" shrinkToFit="1"/>
      <protection/>
    </xf>
    <xf numFmtId="0" fontId="22" fillId="0" borderId="25" xfId="145" applyFont="1" applyBorder="1" applyAlignment="1">
      <alignment horizontal="center" vertical="center" shrinkToFit="1"/>
      <protection/>
    </xf>
    <xf numFmtId="0" fontId="22" fillId="0" borderId="71" xfId="145" applyFont="1" applyBorder="1" applyAlignment="1">
      <alignment horizontal="center" vertical="center" shrinkToFit="1"/>
      <protection/>
    </xf>
    <xf numFmtId="0" fontId="24" fillId="5" borderId="96" xfId="145" applyFont="1" applyFill="1" applyBorder="1" applyAlignment="1">
      <alignment horizontal="center" vertical="center" wrapText="1"/>
      <protection/>
    </xf>
    <xf numFmtId="0" fontId="24" fillId="5" borderId="97" xfId="145" applyFont="1" applyFill="1" applyBorder="1" applyAlignment="1">
      <alignment horizontal="center" vertical="center" wrapText="1"/>
      <protection/>
    </xf>
    <xf numFmtId="0" fontId="24" fillId="5" borderId="31" xfId="145" applyFont="1" applyFill="1" applyBorder="1" applyAlignment="1">
      <alignment horizontal="center" vertical="center" wrapText="1"/>
      <protection/>
    </xf>
    <xf numFmtId="0" fontId="24" fillId="5" borderId="98" xfId="145" applyFont="1" applyFill="1" applyBorder="1" applyAlignment="1">
      <alignment horizontal="center" vertical="center" wrapText="1"/>
      <protection/>
    </xf>
    <xf numFmtId="0" fontId="24" fillId="5" borderId="0" xfId="145" applyFont="1" applyFill="1" applyBorder="1" applyAlignment="1">
      <alignment horizontal="center" vertical="center" wrapText="1"/>
      <protection/>
    </xf>
    <xf numFmtId="0" fontId="24" fillId="5" borderId="19" xfId="145" applyFont="1" applyFill="1" applyBorder="1" applyAlignment="1">
      <alignment horizontal="center" vertical="center" wrapText="1"/>
      <protection/>
    </xf>
    <xf numFmtId="0" fontId="22" fillId="0" borderId="0" xfId="145" applyFont="1" applyAlignment="1">
      <alignment horizontal="center" vertical="center"/>
      <protection/>
    </xf>
    <xf numFmtId="0" fontId="24" fillId="5" borderId="22" xfId="145" applyFont="1" applyFill="1" applyBorder="1" applyAlignment="1">
      <alignment horizontal="center" vertical="center"/>
      <protection/>
    </xf>
    <xf numFmtId="0" fontId="48" fillId="0" borderId="22" xfId="145" applyFont="1" applyBorder="1" applyAlignment="1">
      <alignment horizontal="center" vertical="center" shrinkToFit="1"/>
      <protection/>
    </xf>
    <xf numFmtId="0" fontId="24" fillId="0" borderId="0" xfId="145" applyFont="1" applyBorder="1" applyAlignment="1">
      <alignment horizontal="center" vertical="top"/>
      <protection/>
    </xf>
    <xf numFmtId="0" fontId="25" fillId="5" borderId="22" xfId="145" applyFont="1" applyFill="1" applyBorder="1" applyAlignment="1">
      <alignment horizontal="center" vertical="center" shrinkToFit="1"/>
      <protection/>
    </xf>
    <xf numFmtId="0" fontId="24" fillId="0" borderId="33" xfId="144" applyFont="1" applyFill="1" applyBorder="1" applyAlignment="1">
      <alignment horizontal="center" vertical="center" wrapText="1"/>
      <protection/>
    </xf>
    <xf numFmtId="0" fontId="24" fillId="0" borderId="18" xfId="144" applyFont="1" applyFill="1" applyBorder="1" applyAlignment="1">
      <alignment horizontal="center" vertical="center" wrapText="1"/>
      <protection/>
    </xf>
    <xf numFmtId="0" fontId="24" fillId="0" borderId="70" xfId="144" applyFont="1" applyFill="1" applyBorder="1" applyAlignment="1">
      <alignment horizontal="center" vertical="center" wrapText="1"/>
      <protection/>
    </xf>
    <xf numFmtId="0" fontId="24" fillId="0" borderId="33" xfId="144" applyFont="1" applyFill="1" applyBorder="1" applyAlignment="1" applyProtection="1">
      <alignment horizontal="center" vertical="center" shrinkToFit="1"/>
      <protection/>
    </xf>
    <xf numFmtId="0" fontId="24" fillId="0" borderId="18" xfId="144" applyFont="1" applyFill="1" applyBorder="1" applyAlignment="1" applyProtection="1">
      <alignment horizontal="center" vertical="center" shrinkToFit="1"/>
      <protection/>
    </xf>
    <xf numFmtId="0" fontId="24" fillId="0" borderId="70" xfId="144" applyFont="1" applyFill="1" applyBorder="1" applyAlignment="1" applyProtection="1">
      <alignment horizontal="center" vertical="center" shrinkToFit="1"/>
      <protection/>
    </xf>
    <xf numFmtId="0" fontId="13" fillId="0" borderId="17" xfId="144" applyFont="1" applyFill="1" applyBorder="1" applyAlignment="1">
      <alignment horizontal="center" vertical="top" wrapText="1"/>
      <protection/>
    </xf>
    <xf numFmtId="0" fontId="24" fillId="0" borderId="18" xfId="144" applyFont="1" applyFill="1" applyBorder="1" applyAlignment="1">
      <alignment horizontal="left" vertical="center" wrapText="1"/>
      <protection/>
    </xf>
    <xf numFmtId="0" fontId="13" fillId="0" borderId="18" xfId="144" applyFont="1" applyFill="1" applyBorder="1" applyAlignment="1">
      <alignment horizontal="left" vertical="top"/>
      <protection/>
    </xf>
    <xf numFmtId="0" fontId="24" fillId="0" borderId="18" xfId="144" applyFont="1" applyFill="1" applyBorder="1" applyAlignment="1">
      <alignment horizontal="left" vertical="center"/>
      <protection/>
    </xf>
    <xf numFmtId="0" fontId="24" fillId="0" borderId="70" xfId="144" applyFont="1" applyFill="1" applyBorder="1" applyAlignment="1">
      <alignment horizontal="left" vertical="center"/>
      <protection/>
    </xf>
    <xf numFmtId="0" fontId="13" fillId="0" borderId="0" xfId="144" applyFont="1" applyFill="1" applyBorder="1" applyAlignment="1">
      <alignment horizontal="left" vertical="top"/>
      <protection/>
    </xf>
    <xf numFmtId="0" fontId="24" fillId="0" borderId="0" xfId="144" applyFont="1" applyFill="1" applyBorder="1" applyAlignment="1">
      <alignment horizontal="left" vertical="center"/>
      <protection/>
    </xf>
    <xf numFmtId="0" fontId="24" fillId="0" borderId="19" xfId="144" applyFont="1" applyFill="1" applyBorder="1" applyAlignment="1">
      <alignment horizontal="left" vertical="center"/>
      <protection/>
    </xf>
    <xf numFmtId="0" fontId="24" fillId="0" borderId="35" xfId="144" applyFont="1" applyFill="1" applyBorder="1" applyAlignment="1">
      <alignment horizontal="center" vertical="center" wrapText="1"/>
      <protection/>
    </xf>
    <xf numFmtId="0" fontId="24" fillId="0" borderId="26" xfId="144" applyFont="1" applyFill="1" applyBorder="1" applyAlignment="1">
      <alignment horizontal="center" vertical="center" wrapText="1"/>
      <protection/>
    </xf>
    <xf numFmtId="0" fontId="24" fillId="0" borderId="72" xfId="144" applyFont="1" applyFill="1" applyBorder="1" applyAlignment="1">
      <alignment horizontal="center" vertical="center" wrapText="1"/>
      <protection/>
    </xf>
    <xf numFmtId="0" fontId="24" fillId="0" borderId="17" xfId="144" applyFont="1" applyFill="1" applyBorder="1" applyAlignment="1">
      <alignment horizontal="center" vertical="center" wrapText="1"/>
      <protection/>
    </xf>
    <xf numFmtId="0" fontId="24" fillId="0" borderId="0" xfId="144" applyFont="1" applyFill="1" applyBorder="1" applyAlignment="1">
      <alignment horizontal="center" vertical="center" wrapText="1"/>
      <protection/>
    </xf>
    <xf numFmtId="0" fontId="24" fillId="0" borderId="19" xfId="144" applyFont="1" applyFill="1" applyBorder="1" applyAlignment="1">
      <alignment horizontal="center" vertical="center" wrapText="1"/>
      <protection/>
    </xf>
    <xf numFmtId="0" fontId="13" fillId="0" borderId="33" xfId="144" applyFont="1" applyFill="1" applyBorder="1" applyAlignment="1">
      <alignment horizontal="center" vertical="top" wrapText="1"/>
      <protection/>
    </xf>
    <xf numFmtId="0" fontId="24" fillId="0" borderId="0" xfId="144" applyNumberFormat="1" applyFont="1" applyFill="1" applyBorder="1" applyAlignment="1" applyProtection="1">
      <alignment horizontal="center" vertical="center" shrinkToFit="1"/>
      <protection/>
    </xf>
    <xf numFmtId="0" fontId="24" fillId="0" borderId="19" xfId="144" applyNumberFormat="1" applyFont="1" applyFill="1" applyBorder="1" applyAlignment="1" applyProtection="1">
      <alignment horizontal="center" vertical="center" shrinkToFit="1"/>
      <protection/>
    </xf>
    <xf numFmtId="0" fontId="24" fillId="0" borderId="18" xfId="144" applyNumberFormat="1" applyFont="1" applyFill="1" applyBorder="1" applyAlignment="1" applyProtection="1">
      <alignment horizontal="center" vertical="center" shrinkToFit="1"/>
      <protection/>
    </xf>
    <xf numFmtId="0" fontId="24" fillId="0" borderId="70" xfId="144" applyNumberFormat="1" applyFont="1" applyFill="1" applyBorder="1" applyAlignment="1" applyProtection="1">
      <alignment horizontal="center" vertical="center" shrinkToFit="1"/>
      <protection/>
    </xf>
    <xf numFmtId="0" fontId="13" fillId="0" borderId="17" xfId="144" applyFont="1" applyFill="1" applyBorder="1" applyAlignment="1">
      <alignment horizontal="center" vertical="top"/>
      <protection/>
    </xf>
    <xf numFmtId="0" fontId="13" fillId="0" borderId="33" xfId="144" applyFont="1" applyFill="1" applyBorder="1" applyAlignment="1">
      <alignment horizontal="center" vertical="top"/>
      <protection/>
    </xf>
    <xf numFmtId="0" fontId="22" fillId="0" borderId="35" xfId="144" applyFont="1" applyFill="1" applyBorder="1" applyAlignment="1">
      <alignment horizontal="center" wrapText="1"/>
      <protection/>
    </xf>
    <xf numFmtId="0" fontId="22" fillId="0" borderId="26" xfId="144" applyFont="1" applyFill="1" applyBorder="1" applyAlignment="1">
      <alignment horizontal="center" wrapText="1"/>
      <protection/>
    </xf>
    <xf numFmtId="0" fontId="22" fillId="0" borderId="72" xfId="144" applyFont="1" applyFill="1" applyBorder="1" applyAlignment="1">
      <alignment horizontal="center" wrapText="1"/>
      <protection/>
    </xf>
    <xf numFmtId="0" fontId="22" fillId="0" borderId="17" xfId="144" applyFont="1" applyFill="1" applyBorder="1" applyAlignment="1">
      <alignment horizontal="center" wrapText="1"/>
      <protection/>
    </xf>
    <xf numFmtId="0" fontId="22" fillId="0" borderId="0" xfId="144" applyFont="1" applyFill="1" applyBorder="1" applyAlignment="1">
      <alignment horizontal="center" wrapText="1"/>
      <protection/>
    </xf>
    <xf numFmtId="0" fontId="22" fillId="0" borderId="19" xfId="144" applyFont="1" applyFill="1" applyBorder="1" applyAlignment="1">
      <alignment horizontal="center" wrapText="1"/>
      <protection/>
    </xf>
    <xf numFmtId="0" fontId="13" fillId="0" borderId="0" xfId="144" applyFont="1" applyBorder="1" applyAlignment="1" applyProtection="1">
      <alignment horizontal="center" vertical="center" shrinkToFit="1"/>
      <protection/>
    </xf>
    <xf numFmtId="14" fontId="24" fillId="0" borderId="25" xfId="144" applyNumberFormat="1" applyFont="1" applyFill="1" applyBorder="1" applyAlignment="1">
      <alignment horizontal="center" vertical="center" wrapText="1"/>
      <protection/>
    </xf>
    <xf numFmtId="0" fontId="24" fillId="0" borderId="24" xfId="144" applyFont="1" applyFill="1" applyBorder="1" applyAlignment="1">
      <alignment horizontal="center" vertical="center" wrapText="1"/>
      <protection/>
    </xf>
    <xf numFmtId="0" fontId="24" fillId="0" borderId="71" xfId="144" applyFont="1" applyFill="1" applyBorder="1" applyAlignment="1">
      <alignment horizontal="center" vertical="center" wrapText="1"/>
      <protection/>
    </xf>
    <xf numFmtId="20" fontId="24" fillId="0" borderId="25" xfId="144" applyNumberFormat="1" applyFont="1" applyFill="1" applyBorder="1" applyAlignment="1" applyProtection="1">
      <alignment horizontal="center" vertical="center" shrinkToFit="1"/>
      <protection/>
    </xf>
    <xf numFmtId="14" fontId="24" fillId="0" borderId="24" xfId="144" applyNumberFormat="1" applyFont="1" applyFill="1" applyBorder="1" applyAlignment="1" applyProtection="1">
      <alignment horizontal="center" vertical="center" shrinkToFit="1"/>
      <protection/>
    </xf>
    <xf numFmtId="14" fontId="24" fillId="0" borderId="71" xfId="144" applyNumberFormat="1" applyFont="1" applyFill="1" applyBorder="1" applyAlignment="1" applyProtection="1">
      <alignment horizontal="center" vertical="center" shrinkToFit="1"/>
      <protection/>
    </xf>
    <xf numFmtId="0" fontId="24" fillId="0" borderId="33" xfId="144" applyFont="1" applyFill="1" applyBorder="1" applyAlignment="1">
      <alignment horizontal="left" vertical="center" wrapText="1"/>
      <protection/>
    </xf>
    <xf numFmtId="0" fontId="24" fillId="0" borderId="70" xfId="144" applyFont="1" applyFill="1" applyBorder="1" applyAlignment="1">
      <alignment horizontal="left" vertical="center" wrapText="1"/>
      <protection/>
    </xf>
    <xf numFmtId="0" fontId="13" fillId="0" borderId="0" xfId="144" applyNumberFormat="1" applyFont="1" applyBorder="1" applyAlignment="1" applyProtection="1">
      <alignment horizontal="center" vertical="center" shrinkToFit="1"/>
      <protection/>
    </xf>
    <xf numFmtId="0" fontId="13" fillId="0" borderId="35" xfId="144" applyFont="1" applyFill="1" applyBorder="1" applyAlignment="1">
      <alignment horizontal="center" vertical="top"/>
      <protection/>
    </xf>
    <xf numFmtId="0" fontId="24" fillId="0" borderId="26" xfId="144" applyFont="1" applyFill="1" applyBorder="1" applyAlignment="1">
      <alignment horizontal="left" vertical="center" wrapText="1"/>
      <protection/>
    </xf>
    <xf numFmtId="0" fontId="24" fillId="0" borderId="26" xfId="144" applyNumberFormat="1" applyFont="1" applyFill="1" applyBorder="1" applyAlignment="1" applyProtection="1">
      <alignment horizontal="center" vertical="center" shrinkToFit="1"/>
      <protection/>
    </xf>
    <xf numFmtId="0" fontId="24" fillId="0" borderId="72" xfId="144" applyNumberFormat="1" applyFont="1" applyFill="1" applyBorder="1" applyAlignment="1" applyProtection="1">
      <alignment horizontal="center" vertical="center" shrinkToFit="1"/>
      <protection/>
    </xf>
    <xf numFmtId="0" fontId="13" fillId="0" borderId="26" xfId="144" applyFont="1" applyFill="1" applyBorder="1" applyAlignment="1">
      <alignment horizontal="left" vertical="top"/>
      <protection/>
    </xf>
    <xf numFmtId="0" fontId="24" fillId="0" borderId="26" xfId="144" applyFont="1" applyFill="1" applyBorder="1" applyAlignment="1">
      <alignment horizontal="left" vertical="center"/>
      <protection/>
    </xf>
    <xf numFmtId="0" fontId="24" fillId="0" borderId="72" xfId="144" applyFont="1" applyFill="1" applyBorder="1" applyAlignment="1">
      <alignment horizontal="left" vertical="center"/>
      <protection/>
    </xf>
    <xf numFmtId="0" fontId="24" fillId="0" borderId="35" xfId="144" applyFont="1" applyFill="1" applyBorder="1" applyAlignment="1">
      <alignment horizontal="left" vertical="center" wrapText="1"/>
      <protection/>
    </xf>
    <xf numFmtId="0" fontId="24" fillId="0" borderId="72" xfId="144" applyFont="1" applyFill="1" applyBorder="1" applyAlignment="1">
      <alignment horizontal="left" vertical="center" wrapText="1"/>
      <protection/>
    </xf>
    <xf numFmtId="0" fontId="29" fillId="5" borderId="24" xfId="144" applyFont="1" applyFill="1" applyBorder="1" applyAlignment="1">
      <alignment horizontal="left" vertical="center" wrapText="1"/>
      <protection/>
    </xf>
    <xf numFmtId="0" fontId="29" fillId="5" borderId="24" xfId="144" applyNumberFormat="1" applyFont="1" applyFill="1" applyBorder="1" applyAlignment="1" applyProtection="1">
      <alignment horizontal="center" vertical="center" shrinkToFit="1"/>
      <protection/>
    </xf>
    <xf numFmtId="0" fontId="29" fillId="5" borderId="71" xfId="144" applyNumberFormat="1" applyFont="1" applyFill="1" applyBorder="1" applyAlignment="1" applyProtection="1">
      <alignment horizontal="center" vertical="center" shrinkToFit="1"/>
      <protection/>
    </xf>
    <xf numFmtId="0" fontId="29" fillId="5" borderId="24" xfId="144" applyFont="1" applyFill="1" applyBorder="1" applyAlignment="1" applyProtection="1">
      <alignment horizontal="center" vertical="center" wrapText="1"/>
      <protection locked="0"/>
    </xf>
    <xf numFmtId="49" fontId="25" fillId="0" borderId="18" xfId="144" applyNumberFormat="1" applyFont="1" applyFill="1" applyBorder="1" applyAlignment="1">
      <alignment horizontal="center" vertical="center" shrinkToFit="1"/>
      <protection/>
    </xf>
    <xf numFmtId="49" fontId="25" fillId="0" borderId="70" xfId="144" applyNumberFormat="1" applyFont="1" applyFill="1" applyBorder="1" applyAlignment="1">
      <alignment horizontal="center" vertical="center" shrinkToFit="1"/>
      <protection/>
    </xf>
    <xf numFmtId="49" fontId="25" fillId="0" borderId="26" xfId="144" applyNumberFormat="1" applyFont="1" applyFill="1" applyBorder="1" applyAlignment="1">
      <alignment horizontal="center" vertical="center" shrinkToFit="1"/>
      <protection/>
    </xf>
    <xf numFmtId="49" fontId="13" fillId="0" borderId="99" xfId="144" applyNumberFormat="1" applyFont="1" applyBorder="1" applyAlignment="1">
      <alignment horizontal="center" vertical="center" shrinkToFit="1"/>
      <protection/>
    </xf>
    <xf numFmtId="49" fontId="13" fillId="0" borderId="100" xfId="144" applyNumberFormat="1" applyFont="1" applyBorder="1" applyAlignment="1">
      <alignment horizontal="center" vertical="center" shrinkToFit="1"/>
      <protection/>
    </xf>
    <xf numFmtId="0" fontId="13" fillId="0" borderId="75" xfId="144" applyFont="1" applyFill="1" applyBorder="1" applyAlignment="1">
      <alignment horizontal="center" vertical="center" wrapText="1"/>
      <protection/>
    </xf>
    <xf numFmtId="0" fontId="13" fillId="0" borderId="29" xfId="144" applyFont="1" applyFill="1" applyBorder="1" applyAlignment="1">
      <alignment horizontal="center" vertical="center" wrapText="1"/>
      <protection/>
    </xf>
    <xf numFmtId="0" fontId="13" fillId="10" borderId="75" xfId="144" applyFont="1" applyFill="1" applyBorder="1" applyAlignment="1" applyProtection="1">
      <alignment horizontal="center" vertical="center" shrinkToFit="1"/>
      <protection locked="0"/>
    </xf>
    <xf numFmtId="0" fontId="13" fillId="10" borderId="29" xfId="144" applyFont="1" applyFill="1" applyBorder="1" applyAlignment="1" applyProtection="1">
      <alignment horizontal="center" vertical="center" shrinkToFit="1"/>
      <protection locked="0"/>
    </xf>
    <xf numFmtId="49" fontId="13" fillId="0" borderId="26" xfId="144" applyNumberFormat="1" applyFont="1" applyBorder="1" applyAlignment="1" applyProtection="1">
      <alignment horizontal="center" vertical="top" shrinkToFit="1"/>
      <protection locked="0"/>
    </xf>
    <xf numFmtId="49" fontId="25" fillId="0" borderId="72" xfId="144" applyNumberFormat="1" applyFont="1" applyFill="1" applyBorder="1" applyAlignment="1">
      <alignment horizontal="center" vertical="center" shrinkToFit="1"/>
      <protection/>
    </xf>
    <xf numFmtId="49" fontId="25" fillId="0" borderId="33" xfId="144" applyNumberFormat="1" applyFont="1" applyFill="1" applyBorder="1" applyAlignment="1">
      <alignment horizontal="center" vertical="center" shrinkToFit="1"/>
      <protection/>
    </xf>
    <xf numFmtId="0" fontId="22" fillId="0" borderId="0" xfId="144" applyNumberFormat="1" applyFont="1" applyFill="1" applyBorder="1" applyAlignment="1" applyProtection="1">
      <alignment horizontal="center" vertical="top" shrinkToFit="1"/>
      <protection/>
    </xf>
    <xf numFmtId="49" fontId="13" fillId="0" borderId="101" xfId="144" applyNumberFormat="1" applyFont="1" applyBorder="1" applyAlignment="1">
      <alignment horizontal="center" vertical="center" shrinkToFit="1"/>
      <protection/>
    </xf>
    <xf numFmtId="49" fontId="13" fillId="0" borderId="102" xfId="144" applyNumberFormat="1" applyFont="1" applyBorder="1" applyAlignment="1">
      <alignment horizontal="center" vertical="center" shrinkToFit="1"/>
      <protection/>
    </xf>
    <xf numFmtId="0" fontId="13" fillId="0" borderId="103" xfId="144" applyFont="1" applyFill="1" applyBorder="1" applyAlignment="1">
      <alignment horizontal="center" vertical="center" wrapText="1"/>
      <protection/>
    </xf>
    <xf numFmtId="0" fontId="13" fillId="0" borderId="23" xfId="144" applyFont="1" applyFill="1" applyBorder="1" applyAlignment="1">
      <alignment horizontal="center" vertical="center" wrapText="1"/>
      <protection/>
    </xf>
    <xf numFmtId="0" fontId="13" fillId="10" borderId="103" xfId="144" applyFont="1" applyFill="1" applyBorder="1" applyAlignment="1" applyProtection="1">
      <alignment horizontal="center" vertical="center" shrinkToFit="1"/>
      <protection locked="0"/>
    </xf>
    <xf numFmtId="0" fontId="13" fillId="10" borderId="23" xfId="144" applyFont="1" applyFill="1" applyBorder="1" applyAlignment="1" applyProtection="1">
      <alignment horizontal="center" vertical="center" shrinkToFit="1"/>
      <protection locked="0"/>
    </xf>
    <xf numFmtId="0" fontId="22" fillId="0" borderId="41" xfId="144" applyFont="1" applyBorder="1" applyAlignment="1" applyProtection="1">
      <alignment horizontal="center" shrinkToFit="1"/>
      <protection/>
    </xf>
    <xf numFmtId="0" fontId="22" fillId="0" borderId="0" xfId="144" applyFont="1" applyBorder="1" applyAlignment="1" applyProtection="1">
      <alignment horizontal="center" shrinkToFit="1"/>
      <protection/>
    </xf>
    <xf numFmtId="0" fontId="25" fillId="0" borderId="0" xfId="144" applyNumberFormat="1" applyFont="1" applyFill="1" applyBorder="1" applyAlignment="1" applyProtection="1">
      <alignment horizontal="center" vertical="center" shrinkToFit="1"/>
      <protection/>
    </xf>
    <xf numFmtId="0" fontId="22" fillId="0" borderId="54" xfId="144" applyFont="1" applyBorder="1" applyAlignment="1" applyProtection="1">
      <alignment horizontal="center" shrinkToFit="1"/>
      <protection/>
    </xf>
    <xf numFmtId="0" fontId="22" fillId="0" borderId="18" xfId="144" applyFont="1" applyBorder="1" applyAlignment="1" applyProtection="1">
      <alignment horizontal="center" shrinkToFit="1"/>
      <protection/>
    </xf>
    <xf numFmtId="0" fontId="22" fillId="0" borderId="70" xfId="144" applyFont="1" applyBorder="1" applyAlignment="1" applyProtection="1">
      <alignment horizontal="center" shrinkToFit="1"/>
      <protection/>
    </xf>
    <xf numFmtId="49" fontId="25" fillId="0" borderId="0" xfId="144" applyNumberFormat="1" applyFont="1" applyFill="1" applyBorder="1" applyAlignment="1">
      <alignment horizontal="center" vertical="center" shrinkToFit="1"/>
      <protection/>
    </xf>
    <xf numFmtId="0" fontId="22" fillId="0" borderId="17" xfId="144" applyNumberFormat="1" applyFont="1" applyBorder="1" applyAlignment="1">
      <alignment horizontal="center" shrinkToFit="1"/>
      <protection/>
    </xf>
    <xf numFmtId="0" fontId="22" fillId="0" borderId="0" xfId="144" applyNumberFormat="1" applyFont="1" applyBorder="1" applyAlignment="1">
      <alignment horizontal="center" shrinkToFit="1"/>
      <protection/>
    </xf>
    <xf numFmtId="49" fontId="13" fillId="0" borderId="31" xfId="144" applyNumberFormat="1" applyFont="1" applyBorder="1" applyAlignment="1">
      <alignment horizontal="center" shrinkToFit="1"/>
      <protection/>
    </xf>
    <xf numFmtId="49" fontId="13" fillId="0" borderId="18" xfId="144" applyNumberFormat="1" applyFont="1" applyBorder="1" applyAlignment="1">
      <alignment horizontal="center" shrinkToFit="1"/>
      <protection/>
    </xf>
    <xf numFmtId="0" fontId="13" fillId="0" borderId="31" xfId="144" applyFont="1" applyFill="1" applyBorder="1" applyAlignment="1">
      <alignment horizontal="center" wrapText="1"/>
      <protection/>
    </xf>
    <xf numFmtId="0" fontId="13" fillId="0" borderId="18" xfId="144" applyFont="1" applyFill="1" applyBorder="1" applyAlignment="1">
      <alignment horizontal="center" wrapText="1"/>
      <protection/>
    </xf>
    <xf numFmtId="0" fontId="13" fillId="0" borderId="31" xfId="144" applyFont="1" applyFill="1" applyBorder="1" applyAlignment="1">
      <alignment horizontal="center" vertical="center" shrinkToFit="1"/>
      <protection/>
    </xf>
    <xf numFmtId="0" fontId="13" fillId="0" borderId="18" xfId="144" applyFont="1" applyFill="1" applyBorder="1" applyAlignment="1">
      <alignment horizontal="center" vertical="center" shrinkToFit="1"/>
      <protection/>
    </xf>
    <xf numFmtId="0" fontId="13" fillId="0" borderId="31" xfId="144" applyNumberFormat="1" applyFont="1" applyBorder="1" applyAlignment="1">
      <alignment horizontal="left" shrinkToFit="1"/>
      <protection/>
    </xf>
    <xf numFmtId="0" fontId="13" fillId="0" borderId="18" xfId="144" applyNumberFormat="1" applyFont="1" applyBorder="1" applyAlignment="1">
      <alignment horizontal="left" shrinkToFit="1"/>
      <protection/>
    </xf>
    <xf numFmtId="0" fontId="22" fillId="0" borderId="33" xfId="144" applyNumberFormat="1" applyFont="1" applyBorder="1" applyAlignment="1">
      <alignment horizontal="center" shrinkToFit="1"/>
      <protection/>
    </xf>
    <xf numFmtId="0" fontId="22" fillId="0" borderId="18" xfId="144" applyNumberFormat="1" applyFont="1" applyBorder="1" applyAlignment="1">
      <alignment horizontal="center" shrinkToFit="1"/>
      <protection/>
    </xf>
    <xf numFmtId="49" fontId="13" fillId="0" borderId="26" xfId="144" applyNumberFormat="1" applyFont="1" applyBorder="1" applyAlignment="1" applyProtection="1">
      <alignment horizontal="center" vertical="top" shrinkToFit="1"/>
      <protection locked="0"/>
    </xf>
    <xf numFmtId="0" fontId="13" fillId="0" borderId="41" xfId="144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shrinkToFit="1"/>
      <protection/>
    </xf>
    <xf numFmtId="0" fontId="13" fillId="0" borderId="54" xfId="144" applyFont="1" applyBorder="1" applyAlignment="1" applyProtection="1">
      <alignment horizontal="center" shrinkToFit="1"/>
      <protection/>
    </xf>
    <xf numFmtId="0" fontId="13" fillId="0" borderId="18" xfId="144" applyFont="1" applyBorder="1" applyAlignment="1" applyProtection="1">
      <alignment horizontal="center" shrinkToFit="1"/>
      <protection/>
    </xf>
    <xf numFmtId="49" fontId="13" fillId="0" borderId="72" xfId="144" applyNumberFormat="1" applyFont="1" applyBorder="1" applyAlignment="1" applyProtection="1">
      <alignment horizontal="center" vertical="top" shrinkToFit="1"/>
      <protection locked="0"/>
    </xf>
    <xf numFmtId="0" fontId="22" fillId="0" borderId="33" xfId="144" applyNumberFormat="1" applyFont="1" applyFill="1" applyBorder="1" applyAlignment="1">
      <alignment horizontal="center" shrinkToFit="1"/>
      <protection/>
    </xf>
    <xf numFmtId="0" fontId="22" fillId="0" borderId="18" xfId="144" applyNumberFormat="1" applyFont="1" applyFill="1" applyBorder="1" applyAlignment="1">
      <alignment horizontal="center" shrinkToFit="1"/>
      <protection/>
    </xf>
    <xf numFmtId="49" fontId="13" fillId="0" borderId="99" xfId="144" applyNumberFormat="1" applyFont="1" applyBorder="1" applyAlignment="1" quotePrefix="1">
      <alignment horizontal="center" vertical="center" shrinkToFit="1"/>
      <protection/>
    </xf>
    <xf numFmtId="0" fontId="13" fillId="0" borderId="19" xfId="144" applyFont="1" applyBorder="1" applyAlignment="1" applyProtection="1">
      <alignment horizontal="center" shrinkToFit="1"/>
      <protection/>
    </xf>
    <xf numFmtId="0" fontId="13" fillId="0" borderId="70" xfId="144" applyFont="1" applyBorder="1" applyAlignment="1" applyProtection="1">
      <alignment horizontal="center" shrinkToFit="1"/>
      <protection/>
    </xf>
    <xf numFmtId="49" fontId="13" fillId="0" borderId="101" xfId="144" applyNumberFormat="1" applyFont="1" applyBorder="1" applyAlignment="1" quotePrefix="1">
      <alignment horizontal="center" vertic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39" xfId="144" applyNumberFormat="1" applyFont="1" applyBorder="1" applyAlignment="1">
      <alignment horizontal="left" shrinkToFit="1"/>
      <protection/>
    </xf>
    <xf numFmtId="49" fontId="29" fillId="0" borderId="0" xfId="144" applyNumberFormat="1" applyFont="1" applyFill="1" applyBorder="1" applyAlignment="1">
      <alignment horizontal="center" vertical="center" wrapText="1"/>
      <protection/>
    </xf>
    <xf numFmtId="0" fontId="29" fillId="0" borderId="0" xfId="144" applyNumberFormat="1" applyFont="1" applyFill="1" applyBorder="1" applyAlignment="1">
      <alignment horizontal="center" vertical="center" wrapText="1"/>
      <protection/>
    </xf>
    <xf numFmtId="0" fontId="29" fillId="0" borderId="18" xfId="144" applyNumberFormat="1" applyFont="1" applyFill="1" applyBorder="1" applyAlignment="1">
      <alignment horizontal="center" vertical="center" wrapText="1"/>
      <protection/>
    </xf>
    <xf numFmtId="49" fontId="29" fillId="0" borderId="18" xfId="144" applyNumberFormat="1" applyFont="1" applyFill="1" applyBorder="1" applyAlignment="1">
      <alignment horizontal="center" vertical="center" wrapText="1"/>
      <protection/>
    </xf>
    <xf numFmtId="0" fontId="29" fillId="0" borderId="35" xfId="144" applyFont="1" applyFill="1" applyBorder="1" applyAlignment="1">
      <alignment horizontal="center" vertical="center" wrapText="1"/>
      <protection/>
    </xf>
    <xf numFmtId="0" fontId="24" fillId="0" borderId="17" xfId="144" applyFont="1" applyFill="1" applyBorder="1" applyAlignment="1">
      <alignment horizontal="center" vertical="center" wrapText="1"/>
      <protection/>
    </xf>
    <xf numFmtId="0" fontId="47" fillId="0" borderId="75" xfId="144" applyFont="1" applyFill="1" applyBorder="1" applyAlignment="1">
      <alignment horizontal="center" vertical="center" wrapText="1"/>
      <protection/>
    </xf>
    <xf numFmtId="0" fontId="30" fillId="0" borderId="82" xfId="144" applyFont="1" applyFill="1" applyBorder="1" applyAlignment="1">
      <alignment horizontal="center" vertical="center" wrapText="1"/>
      <protection/>
    </xf>
    <xf numFmtId="0" fontId="28" fillId="10" borderId="82" xfId="144" applyFont="1" applyFill="1" applyBorder="1" applyAlignment="1">
      <alignment horizontal="center" vertical="center" wrapText="1"/>
      <protection/>
    </xf>
    <xf numFmtId="0" fontId="28" fillId="10" borderId="29" xfId="144" applyFont="1" applyFill="1" applyBorder="1" applyAlignment="1">
      <alignment horizontal="center" vertical="center" wrapText="1"/>
      <protection/>
    </xf>
    <xf numFmtId="0" fontId="29" fillId="0" borderId="17" xfId="144" applyNumberFormat="1" applyFont="1" applyFill="1" applyBorder="1" applyAlignment="1">
      <alignment horizontal="center" vertical="center" wrapText="1"/>
      <protection/>
    </xf>
    <xf numFmtId="0" fontId="29" fillId="0" borderId="38" xfId="144" applyNumberFormat="1" applyFont="1" applyFill="1" applyBorder="1" applyAlignment="1">
      <alignment horizontal="center" vertical="center" wrapText="1"/>
      <protection/>
    </xf>
    <xf numFmtId="0" fontId="29" fillId="0" borderId="39" xfId="144" applyNumberFormat="1" applyFont="1" applyFill="1" applyBorder="1" applyAlignment="1">
      <alignment horizontal="center" vertical="center" wrapText="1"/>
      <protection/>
    </xf>
    <xf numFmtId="0" fontId="22" fillId="0" borderId="25" xfId="144" applyNumberFormat="1" applyFont="1" applyFill="1" applyBorder="1" applyAlignment="1" applyProtection="1">
      <alignment horizontal="center" vertical="center" shrinkToFit="1"/>
      <protection/>
    </xf>
    <xf numFmtId="0" fontId="22" fillId="0" borderId="71" xfId="144" applyNumberFormat="1" applyFont="1" applyFill="1" applyBorder="1" applyAlignment="1" applyProtection="1">
      <alignment horizontal="center" vertical="center" shrinkToFit="1"/>
      <protection/>
    </xf>
    <xf numFmtId="0" fontId="22" fillId="0" borderId="23" xfId="144" applyNumberFormat="1" applyFont="1" applyFill="1" applyBorder="1" applyAlignment="1">
      <alignment horizontal="center" vertical="center" shrinkToFit="1"/>
      <protection/>
    </xf>
    <xf numFmtId="0" fontId="22" fillId="0" borderId="0" xfId="144" applyFont="1" applyFill="1" applyAlignment="1">
      <alignment horizontal="center" vertical="center" wrapText="1"/>
      <protection/>
    </xf>
    <xf numFmtId="0" fontId="22" fillId="0" borderId="0" xfId="144" applyFont="1" applyFill="1" applyAlignment="1">
      <alignment horizontal="center" wrapText="1"/>
      <protection/>
    </xf>
    <xf numFmtId="0" fontId="24" fillId="5" borderId="25" xfId="144" applyFont="1" applyFill="1" applyBorder="1" applyAlignment="1">
      <alignment horizontal="center" vertical="center" wrapText="1"/>
      <protection/>
    </xf>
    <xf numFmtId="0" fontId="24" fillId="5" borderId="24" xfId="144" applyFont="1" applyFill="1" applyBorder="1" applyAlignment="1">
      <alignment horizontal="center" vertical="center" wrapText="1"/>
      <protection/>
    </xf>
    <xf numFmtId="0" fontId="24" fillId="5" borderId="71" xfId="144" applyFont="1" applyFill="1" applyBorder="1" applyAlignment="1">
      <alignment horizontal="center" vertical="center" wrapText="1"/>
      <protection/>
    </xf>
    <xf numFmtId="0" fontId="51" fillId="0" borderId="33" xfId="144" applyFont="1" applyFill="1" applyBorder="1" applyAlignment="1">
      <alignment horizontal="center" vertical="center" shrinkToFit="1"/>
      <protection/>
    </xf>
    <xf numFmtId="0" fontId="51" fillId="0" borderId="18" xfId="144" applyFont="1" applyFill="1" applyBorder="1" applyAlignment="1">
      <alignment horizontal="center" vertical="center" shrinkToFit="1"/>
      <protection/>
    </xf>
    <xf numFmtId="0" fontId="51" fillId="0" borderId="70" xfId="144" applyFont="1" applyFill="1" applyBorder="1" applyAlignment="1">
      <alignment horizontal="center" vertical="center" shrinkToFit="1"/>
      <protection/>
    </xf>
    <xf numFmtId="0" fontId="48" fillId="0" borderId="0" xfId="144" applyFont="1" applyFill="1" applyAlignment="1">
      <alignment horizontal="center" vertical="top" wrapText="1"/>
      <protection/>
    </xf>
    <xf numFmtId="0" fontId="13" fillId="5" borderId="22" xfId="144" applyNumberFormat="1" applyFont="1" applyFill="1" applyBorder="1" applyAlignment="1">
      <alignment horizontal="center" shrinkToFit="1"/>
      <protection/>
    </xf>
    <xf numFmtId="0" fontId="13" fillId="0" borderId="89" xfId="144" applyFont="1" applyFill="1" applyBorder="1" applyAlignment="1" applyProtection="1">
      <alignment horizontal="left"/>
      <protection locked="0"/>
    </xf>
    <xf numFmtId="0" fontId="13" fillId="0" borderId="90" xfId="144" applyFont="1" applyFill="1" applyBorder="1" applyAlignment="1" applyProtection="1">
      <alignment horizontal="left"/>
      <protection locked="0"/>
    </xf>
    <xf numFmtId="0" fontId="13" fillId="0" borderId="91" xfId="144" applyFont="1" applyFill="1" applyBorder="1" applyAlignment="1" applyProtection="1">
      <alignment horizontal="left"/>
      <protection locked="0"/>
    </xf>
    <xf numFmtId="0" fontId="13" fillId="0" borderId="93" xfId="144" applyFont="1" applyFill="1" applyBorder="1" applyAlignment="1" applyProtection="1">
      <alignment horizontal="left"/>
      <protection locked="0"/>
    </xf>
    <xf numFmtId="0" fontId="13" fillId="0" borderId="94" xfId="144" applyFont="1" applyFill="1" applyBorder="1" applyAlignment="1" applyProtection="1">
      <alignment horizontal="left"/>
      <protection locked="0"/>
    </xf>
    <xf numFmtId="0" fontId="13" fillId="0" borderId="95" xfId="144" applyFont="1" applyFill="1" applyBorder="1" applyAlignment="1" applyProtection="1">
      <alignment horizontal="left"/>
      <protection locked="0"/>
    </xf>
    <xf numFmtId="0" fontId="13" fillId="0" borderId="17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33" xfId="144" applyNumberFormat="1" applyFont="1" applyBorder="1" applyAlignment="1">
      <alignment horizontal="center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104" xfId="144" applyFont="1" applyFill="1" applyBorder="1" applyAlignment="1" applyProtection="1">
      <alignment horizontal="left"/>
      <protection locked="0"/>
    </xf>
    <xf numFmtId="0" fontId="13" fillId="0" borderId="39" xfId="144" applyFont="1" applyFill="1" applyBorder="1" applyAlignment="1" applyProtection="1">
      <alignment horizontal="left"/>
      <protection locked="0"/>
    </xf>
    <xf numFmtId="0" fontId="13" fillId="0" borderId="105" xfId="144" applyFont="1" applyFill="1" applyBorder="1" applyAlignment="1" applyProtection="1">
      <alignment horizontal="left"/>
      <protection locked="0"/>
    </xf>
    <xf numFmtId="0" fontId="13" fillId="0" borderId="54" xfId="144" applyFont="1" applyFill="1" applyBorder="1" applyAlignment="1" applyProtection="1">
      <alignment horizontal="left"/>
      <protection locked="0"/>
    </xf>
    <xf numFmtId="0" fontId="13" fillId="0" borderId="18" xfId="144" applyFont="1" applyFill="1" applyBorder="1" applyAlignment="1" applyProtection="1">
      <alignment horizontal="left"/>
      <protection locked="0"/>
    </xf>
    <xf numFmtId="0" fontId="13" fillId="0" borderId="70" xfId="144" applyFont="1" applyFill="1" applyBorder="1" applyAlignment="1" applyProtection="1">
      <alignment horizontal="left"/>
      <protection locked="0"/>
    </xf>
    <xf numFmtId="0" fontId="13" fillId="0" borderId="37" xfId="144" applyFont="1" applyFill="1" applyBorder="1" applyAlignment="1" applyProtection="1">
      <alignment horizontal="left"/>
      <protection locked="0"/>
    </xf>
    <xf numFmtId="0" fontId="13" fillId="0" borderId="26" xfId="144" applyFont="1" applyFill="1" applyBorder="1" applyAlignment="1" applyProtection="1">
      <alignment horizontal="left"/>
      <protection locked="0"/>
    </xf>
    <xf numFmtId="0" fontId="13" fillId="0" borderId="72" xfId="144" applyFont="1" applyFill="1" applyBorder="1" applyAlignment="1" applyProtection="1">
      <alignment horizontal="left"/>
      <protection locked="0"/>
    </xf>
  </cellXfs>
  <cellStyles count="1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— акцент1" xfId="63"/>
    <cellStyle name="60% — акцент2" xfId="64"/>
    <cellStyle name="60% — акцент3" xfId="65"/>
    <cellStyle name="60% — акцент4" xfId="66"/>
    <cellStyle name="60% — акцент5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Связанная ячейка" xfId="156"/>
    <cellStyle name="Текст предупреждения" xfId="157"/>
    <cellStyle name="Comma" xfId="158"/>
    <cellStyle name="Comma [0]" xfId="159"/>
    <cellStyle name="Хороший" xfId="160"/>
  </cellStyles>
  <dxfs count="18"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0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7434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2450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2450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257175</xdr:rowOff>
    </xdr:from>
    <xdr:to>
      <xdr:col>8</xdr:col>
      <xdr:colOff>0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2450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47434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95250</xdr:rowOff>
    </xdr:from>
    <xdr:to>
      <xdr:col>8</xdr:col>
      <xdr:colOff>0</xdr:colOff>
      <xdr:row>21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24500" y="524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>
          <a:off x="4743450" y="483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7434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5524500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5" name="Line 25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6" name="Line 26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8" name="Line 29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9" name="Line 30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0" name="Line 31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1" name="Line 32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2" name="Line 33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3" name="Line 34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4" name="Line 35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5" name="Line 36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6" name="Line 37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7" name="Line 38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8" name="Line 39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9" name="Line 40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40" name="Line 41"/>
        <xdr:cNvSpPr>
          <a:spLocks/>
        </xdr:cNvSpPr>
      </xdr:nvSpPr>
      <xdr:spPr>
        <a:xfrm>
          <a:off x="29432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2"/>
        <xdr:cNvSpPr>
          <a:spLocks/>
        </xdr:cNvSpPr>
      </xdr:nvSpPr>
      <xdr:spPr>
        <a:xfrm>
          <a:off x="5524500" y="509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7434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743450" y="3295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4" name="Line 78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5" name="Line 79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6" name="Line 80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7" name="Line 81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8" name="Line 82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9" name="Line 83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0" name="Line 84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1" name="Line 85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95250</xdr:rowOff>
    </xdr:from>
    <xdr:to>
      <xdr:col>8</xdr:col>
      <xdr:colOff>0</xdr:colOff>
      <xdr:row>23</xdr:row>
      <xdr:rowOff>95250</xdr:rowOff>
    </xdr:to>
    <xdr:sp>
      <xdr:nvSpPr>
        <xdr:cNvPr id="52" name="Line 86"/>
        <xdr:cNvSpPr>
          <a:spLocks/>
        </xdr:cNvSpPr>
      </xdr:nvSpPr>
      <xdr:spPr>
        <a:xfrm>
          <a:off x="552450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3" name="Line 87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4" name="Line 88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5" name="Line 91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6" name="Line 92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7" name="Line 93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8" name="Line 94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9" name="Line 95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60" name="Line 96"/>
        <xdr:cNvSpPr>
          <a:spLocks/>
        </xdr:cNvSpPr>
      </xdr:nvSpPr>
      <xdr:spPr>
        <a:xfrm>
          <a:off x="5524500" y="530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419100</xdr:colOff>
      <xdr:row>0</xdr:row>
      <xdr:rowOff>247650</xdr:rowOff>
    </xdr:to>
    <xdr:pic>
      <xdr:nvPicPr>
        <xdr:cNvPr id="6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62" name="Line 18"/>
        <xdr:cNvSpPr>
          <a:spLocks/>
        </xdr:cNvSpPr>
      </xdr:nvSpPr>
      <xdr:spPr>
        <a:xfrm>
          <a:off x="4743450" y="432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561975</xdr:colOff>
      <xdr:row>0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381000</xdr:colOff>
      <xdr:row>0</xdr:row>
      <xdr:rowOff>266700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335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5"/>
  <sheetViews>
    <sheetView showGridLines="0" zoomScalePageLayoutView="0" workbookViewId="0" topLeftCell="A1">
      <pane ySplit="8" topLeftCell="A15" activePane="bottomLeft" state="frozen"/>
      <selection pane="topLeft" activeCell="A4" sqref="A4:K4"/>
      <selection pane="bottomLeft" activeCell="F43" sqref="F43"/>
    </sheetView>
  </sheetViews>
  <sheetFormatPr defaultColWidth="9.140625" defaultRowHeight="12" customHeight="1"/>
  <cols>
    <col min="1" max="1" width="4.00390625" style="0" customWidth="1"/>
    <col min="2" max="2" width="6.28125" style="0" customWidth="1"/>
    <col min="3" max="3" width="7.8515625" style="0" customWidth="1"/>
    <col min="4" max="4" width="18.00390625" style="0" customWidth="1"/>
    <col min="5" max="5" width="8.00390625" style="0" customWidth="1"/>
    <col min="6" max="6" width="15.28125" style="0" customWidth="1"/>
    <col min="7" max="11" width="11.7109375" style="0" customWidth="1"/>
    <col min="12" max="12" width="10.00390625" style="0" customWidth="1"/>
    <col min="13" max="14" width="11.7109375" style="0" customWidth="1"/>
    <col min="15" max="15" width="10.00390625" style="0" customWidth="1"/>
  </cols>
  <sheetData>
    <row r="1" spans="1:15" s="215" customFormat="1" ht="30" customHeight="1">
      <c r="A1" s="292" t="str">
        <f>"ОСНОВНОЙ ТУРНИР В СПОРТИВНОЙ ДИСЦИПЛИНЕ "&amp;IF(OR(J6="ЮНОШИ И ДЕВУШКИ",J6="ЮНИОРЫ И ЮНИОРКИ",J6="МУЖЧИНЫ И ЖЕНЩИНЫ"),"“ПЛЯЖНЫЙ ТЕННИС - СМЕШАННЫЙ ПАРНЫЙ РАЗРЯД“","“ПЛЯЖНЫЙ ТЕННИС - ПАРНЫЙ РАЗРЯД“")</f>
        <v>ОСНОВНОЙ ТУРНИР В СПОРТИВНОЙ ДИСЦИПЛИНЕ “ПЛЯЖНЫЙ ТЕННИС - ПАРНЫЙ РАЗРЯД“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s="218" customFormat="1" ht="9.75">
      <c r="A2" s="293" t="s">
        <v>14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</row>
    <row r="3" spans="1:15" s="215" customFormat="1" ht="24" customHeight="1">
      <c r="A3" s="294" t="s">
        <v>54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4" s="215" customFormat="1" ht="10.5" customHeight="1">
      <c r="A4" s="217"/>
      <c r="B4" s="217"/>
      <c r="C4" s="295"/>
      <c r="D4" s="295"/>
      <c r="E4" s="295"/>
      <c r="F4" s="295"/>
      <c r="G4" s="295"/>
      <c r="H4" s="295"/>
      <c r="I4" s="295"/>
      <c r="J4" s="295"/>
      <c r="K4" s="295"/>
      <c r="L4" s="216"/>
      <c r="M4" s="216"/>
      <c r="N4" s="216"/>
    </row>
    <row r="5" spans="1:15" s="214" customFormat="1" ht="12">
      <c r="A5" s="296" t="s">
        <v>15</v>
      </c>
      <c r="B5" s="296"/>
      <c r="C5" s="296"/>
      <c r="D5" s="296"/>
      <c r="E5" s="297" t="s">
        <v>16</v>
      </c>
      <c r="F5" s="297"/>
      <c r="G5" s="297" t="s">
        <v>17</v>
      </c>
      <c r="H5" s="297"/>
      <c r="I5" s="297"/>
      <c r="J5" s="298" t="s">
        <v>41</v>
      </c>
      <c r="K5" s="299"/>
      <c r="L5" s="299"/>
      <c r="M5" s="300"/>
      <c r="N5" s="84" t="s">
        <v>18</v>
      </c>
      <c r="O5" s="84" t="s">
        <v>40</v>
      </c>
    </row>
    <row r="6" spans="1:15" s="214" customFormat="1" ht="12.75">
      <c r="A6" s="284" t="s">
        <v>55</v>
      </c>
      <c r="B6" s="284"/>
      <c r="C6" s="284"/>
      <c r="D6" s="284"/>
      <c r="E6" s="285" t="s">
        <v>56</v>
      </c>
      <c r="F6" s="286"/>
      <c r="G6" s="284" t="s">
        <v>21</v>
      </c>
      <c r="H6" s="284"/>
      <c r="I6" s="284"/>
      <c r="J6" s="287" t="s">
        <v>153</v>
      </c>
      <c r="K6" s="288"/>
      <c r="L6" s="288"/>
      <c r="M6" s="289"/>
      <c r="N6" s="83" t="s">
        <v>27</v>
      </c>
      <c r="O6" s="83"/>
    </row>
    <row r="7" spans="1:15" s="171" customFormat="1" ht="12">
      <c r="A7" s="175"/>
      <c r="B7" s="175"/>
      <c r="C7" s="175"/>
      <c r="D7" s="175"/>
      <c r="E7" s="175"/>
      <c r="F7" s="174"/>
      <c r="G7" s="173"/>
      <c r="H7" s="173"/>
      <c r="I7" s="173"/>
      <c r="J7" s="213"/>
      <c r="K7" s="173"/>
      <c r="L7" s="172"/>
      <c r="M7" s="172"/>
      <c r="N7" s="172"/>
      <c r="O7" s="172"/>
    </row>
    <row r="8" spans="1:15" s="79" customFormat="1" ht="22.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15" ht="15" customHeight="1" thickBot="1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</row>
    <row r="10" spans="1:13" s="201" customFormat="1" ht="50.25" customHeight="1" thickBot="1" thickTop="1">
      <c r="A10" s="212" t="s">
        <v>9</v>
      </c>
      <c r="B10" s="211" t="s">
        <v>152</v>
      </c>
      <c r="C10" s="210" t="s">
        <v>151</v>
      </c>
      <c r="D10" s="209" t="s">
        <v>5</v>
      </c>
      <c r="E10" s="208" t="s">
        <v>6</v>
      </c>
      <c r="F10" s="207" t="s">
        <v>7</v>
      </c>
      <c r="G10" s="205">
        <v>1</v>
      </c>
      <c r="H10" s="206">
        <v>2</v>
      </c>
      <c r="I10" s="205">
        <v>3</v>
      </c>
      <c r="J10" s="205">
        <v>4</v>
      </c>
      <c r="K10" s="204">
        <v>5</v>
      </c>
      <c r="L10" s="203" t="s">
        <v>10</v>
      </c>
      <c r="M10" s="202" t="s">
        <v>150</v>
      </c>
    </row>
    <row r="11" spans="1:13" s="182" customFormat="1" ht="20.25" customHeight="1" thickTop="1">
      <c r="A11" s="278">
        <v>1</v>
      </c>
      <c r="B11" s="270">
        <v>1</v>
      </c>
      <c r="C11" s="272"/>
      <c r="D11" s="200" t="s">
        <v>84</v>
      </c>
      <c r="E11" s="199" t="s">
        <v>85</v>
      </c>
      <c r="F11" s="198" t="s">
        <v>77</v>
      </c>
      <c r="G11" s="279"/>
      <c r="H11" s="197">
        <v>1</v>
      </c>
      <c r="I11" s="197">
        <v>1</v>
      </c>
      <c r="J11" s="196">
        <v>1</v>
      </c>
      <c r="K11" s="196">
        <v>1</v>
      </c>
      <c r="L11" s="281">
        <v>4</v>
      </c>
      <c r="M11" s="283" t="s">
        <v>27</v>
      </c>
    </row>
    <row r="12" spans="1:13" s="182" customFormat="1" ht="20.25" customHeight="1">
      <c r="A12" s="269"/>
      <c r="B12" s="271"/>
      <c r="C12" s="273"/>
      <c r="D12" s="194" t="s">
        <v>108</v>
      </c>
      <c r="E12" s="193" t="s">
        <v>83</v>
      </c>
      <c r="F12" s="192" t="s">
        <v>77</v>
      </c>
      <c r="G12" s="280"/>
      <c r="H12" s="190" t="s">
        <v>119</v>
      </c>
      <c r="I12" s="190" t="s">
        <v>119</v>
      </c>
      <c r="J12" s="189" t="s">
        <v>88</v>
      </c>
      <c r="K12" s="189" t="s">
        <v>117</v>
      </c>
      <c r="L12" s="282"/>
      <c r="M12" s="277"/>
    </row>
    <row r="13" spans="1:13" s="182" customFormat="1" ht="20.25" customHeight="1">
      <c r="A13" s="257">
        <v>2</v>
      </c>
      <c r="B13" s="270"/>
      <c r="C13" s="272"/>
      <c r="D13" s="188" t="s">
        <v>89</v>
      </c>
      <c r="E13" s="187" t="s">
        <v>90</v>
      </c>
      <c r="F13" s="186" t="s">
        <v>77</v>
      </c>
      <c r="G13" s="185">
        <v>0</v>
      </c>
      <c r="H13" s="274"/>
      <c r="I13" s="184">
        <v>1</v>
      </c>
      <c r="J13" s="195">
        <v>1</v>
      </c>
      <c r="K13" s="195">
        <v>0</v>
      </c>
      <c r="L13" s="265" t="s">
        <v>149</v>
      </c>
      <c r="M13" s="267" t="s">
        <v>23</v>
      </c>
    </row>
    <row r="14" spans="1:13" s="182" customFormat="1" ht="20.25" customHeight="1">
      <c r="A14" s="269"/>
      <c r="B14" s="271"/>
      <c r="C14" s="273"/>
      <c r="D14" s="194" t="s">
        <v>105</v>
      </c>
      <c r="E14" s="193" t="s">
        <v>106</v>
      </c>
      <c r="F14" s="192" t="s">
        <v>77</v>
      </c>
      <c r="G14" s="191" t="s">
        <v>143</v>
      </c>
      <c r="H14" s="275"/>
      <c r="I14" s="190" t="s">
        <v>117</v>
      </c>
      <c r="J14" s="189" t="s">
        <v>148</v>
      </c>
      <c r="K14" s="189" t="s">
        <v>147</v>
      </c>
      <c r="L14" s="276"/>
      <c r="M14" s="277"/>
    </row>
    <row r="15" spans="1:13" s="182" customFormat="1" ht="20.25" customHeight="1">
      <c r="A15" s="257">
        <v>3</v>
      </c>
      <c r="B15" s="270"/>
      <c r="C15" s="272"/>
      <c r="D15" s="188" t="s">
        <v>113</v>
      </c>
      <c r="E15" s="187" t="s">
        <v>114</v>
      </c>
      <c r="F15" s="186" t="s">
        <v>76</v>
      </c>
      <c r="G15" s="185">
        <v>0</v>
      </c>
      <c r="H15" s="184">
        <v>0</v>
      </c>
      <c r="I15" s="274"/>
      <c r="J15" s="195">
        <v>1</v>
      </c>
      <c r="K15" s="195">
        <v>0</v>
      </c>
      <c r="L15" s="265" t="s">
        <v>146</v>
      </c>
      <c r="M15" s="267" t="s">
        <v>30</v>
      </c>
    </row>
    <row r="16" spans="1:13" s="182" customFormat="1" ht="20.25" customHeight="1">
      <c r="A16" s="269"/>
      <c r="B16" s="271"/>
      <c r="C16" s="273"/>
      <c r="D16" s="194" t="s">
        <v>145</v>
      </c>
      <c r="E16" s="193" t="s">
        <v>144</v>
      </c>
      <c r="F16" s="192" t="s">
        <v>76</v>
      </c>
      <c r="G16" s="191" t="s">
        <v>143</v>
      </c>
      <c r="H16" s="190" t="s">
        <v>132</v>
      </c>
      <c r="I16" s="275"/>
      <c r="J16" s="189" t="s">
        <v>116</v>
      </c>
      <c r="K16" s="189" t="s">
        <v>142</v>
      </c>
      <c r="L16" s="276"/>
      <c r="M16" s="277"/>
    </row>
    <row r="17" spans="1:13" s="182" customFormat="1" ht="20.25" customHeight="1">
      <c r="A17" s="257">
        <v>4</v>
      </c>
      <c r="B17" s="270"/>
      <c r="C17" s="272"/>
      <c r="D17" s="188" t="s">
        <v>96</v>
      </c>
      <c r="E17" s="187" t="s">
        <v>97</v>
      </c>
      <c r="F17" s="186" t="s">
        <v>77</v>
      </c>
      <c r="G17" s="185">
        <v>0</v>
      </c>
      <c r="H17" s="184">
        <v>0</v>
      </c>
      <c r="I17" s="195">
        <v>0</v>
      </c>
      <c r="J17" s="274"/>
      <c r="K17" s="195">
        <v>0</v>
      </c>
      <c r="L17" s="265" t="s">
        <v>141</v>
      </c>
      <c r="M17" s="267" t="s">
        <v>31</v>
      </c>
    </row>
    <row r="18" spans="1:13" s="182" customFormat="1" ht="20.25" customHeight="1">
      <c r="A18" s="269"/>
      <c r="B18" s="271"/>
      <c r="C18" s="273"/>
      <c r="D18" s="194" t="s">
        <v>140</v>
      </c>
      <c r="E18" s="193" t="s">
        <v>139</v>
      </c>
      <c r="F18" s="192" t="s">
        <v>77</v>
      </c>
      <c r="G18" s="191" t="s">
        <v>138</v>
      </c>
      <c r="H18" s="190" t="s">
        <v>137</v>
      </c>
      <c r="I18" s="189" t="s">
        <v>136</v>
      </c>
      <c r="J18" s="275"/>
      <c r="K18" s="189" t="s">
        <v>135</v>
      </c>
      <c r="L18" s="276"/>
      <c r="M18" s="277"/>
    </row>
    <row r="19" spans="1:13" s="182" customFormat="1" ht="20.25" customHeight="1">
      <c r="A19" s="257">
        <v>5</v>
      </c>
      <c r="B19" s="259"/>
      <c r="C19" s="261"/>
      <c r="D19" s="188" t="s">
        <v>134</v>
      </c>
      <c r="E19" s="187" t="s">
        <v>133</v>
      </c>
      <c r="F19" s="186" t="s">
        <v>77</v>
      </c>
      <c r="G19" s="185">
        <v>0</v>
      </c>
      <c r="H19" s="184">
        <v>1</v>
      </c>
      <c r="I19" s="184">
        <v>1</v>
      </c>
      <c r="J19" s="183">
        <v>1</v>
      </c>
      <c r="K19" s="263"/>
      <c r="L19" s="265" t="s">
        <v>120</v>
      </c>
      <c r="M19" s="267" t="s">
        <v>25</v>
      </c>
    </row>
    <row r="20" spans="1:13" s="170" customFormat="1" ht="20.25" customHeight="1" thickBot="1">
      <c r="A20" s="258"/>
      <c r="B20" s="260"/>
      <c r="C20" s="262"/>
      <c r="D20" s="181" t="s">
        <v>92</v>
      </c>
      <c r="E20" s="180" t="s">
        <v>93</v>
      </c>
      <c r="F20" s="179" t="s">
        <v>77</v>
      </c>
      <c r="G20" s="178" t="s">
        <v>132</v>
      </c>
      <c r="H20" s="177" t="s">
        <v>131</v>
      </c>
      <c r="I20" s="177" t="s">
        <v>123</v>
      </c>
      <c r="J20" s="176" t="s">
        <v>126</v>
      </c>
      <c r="K20" s="264"/>
      <c r="L20" s="266"/>
      <c r="M20" s="268"/>
    </row>
    <row r="21" spans="1:15" s="171" customFormat="1" ht="4.5" customHeight="1" thickTop="1">
      <c r="A21" s="175"/>
      <c r="B21" s="175"/>
      <c r="C21" s="175"/>
      <c r="D21" s="175"/>
      <c r="E21" s="175"/>
      <c r="F21" s="174"/>
      <c r="G21" s="173"/>
      <c r="H21" s="173"/>
      <c r="I21" s="173"/>
      <c r="J21" s="173"/>
      <c r="K21" s="173"/>
      <c r="L21" s="172"/>
      <c r="M21" s="172"/>
      <c r="N21" s="172"/>
      <c r="O21" s="172"/>
    </row>
    <row r="22" s="170" customFormat="1" ht="7.5" customHeight="1"/>
    <row r="23" spans="1:15" s="171" customFormat="1" ht="4.5" customHeight="1">
      <c r="A23" s="175"/>
      <c r="B23" s="175"/>
      <c r="C23" s="175"/>
      <c r="D23" s="175"/>
      <c r="E23" s="175"/>
      <c r="F23" s="174"/>
      <c r="G23" s="173"/>
      <c r="H23" s="173"/>
      <c r="I23" s="173"/>
      <c r="J23" s="173"/>
      <c r="K23" s="173"/>
      <c r="L23" s="172"/>
      <c r="M23" s="172"/>
      <c r="N23" s="172"/>
      <c r="O23" s="172"/>
    </row>
    <row r="24" s="170" customFormat="1" ht="7.5" customHeight="1"/>
    <row r="25" spans="1:15" s="171" customFormat="1" ht="21.75" customHeight="1" hidden="1">
      <c r="A25" s="253" t="s">
        <v>130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spans="1:15" s="171" customFormat="1" ht="19.5" customHeight="1" hidden="1">
      <c r="A26" s="254" t="s">
        <v>129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</row>
    <row r="27" s="170" customFormat="1" ht="15"/>
    <row r="28" s="170" customFormat="1" ht="7.5" customHeight="1"/>
    <row r="29" spans="1:25" s="165" customFormat="1" ht="12" customHeight="1">
      <c r="A29" s="169"/>
      <c r="B29" s="255"/>
      <c r="C29" s="255"/>
      <c r="D29" s="168"/>
      <c r="E29" s="167"/>
      <c r="F29" s="256"/>
      <c r="G29" s="256"/>
      <c r="H29" s="227"/>
      <c r="I29" s="227"/>
      <c r="J29" s="227"/>
      <c r="K29" s="228"/>
      <c r="L29" s="230" t="s">
        <v>47</v>
      </c>
      <c r="M29" s="231"/>
      <c r="N29" s="231"/>
      <c r="O29" s="232"/>
      <c r="P29" s="67"/>
      <c r="Q29" s="166"/>
      <c r="T29" s="107"/>
      <c r="U29" s="107"/>
      <c r="V29" s="107"/>
      <c r="W29" s="107"/>
      <c r="X29" s="107"/>
      <c r="Y29" s="107"/>
    </row>
    <row r="30" spans="1:25" s="156" customFormat="1" ht="12" customHeight="1">
      <c r="A30" s="107"/>
      <c r="B30" s="229"/>
      <c r="C30" s="229"/>
      <c r="D30" s="163"/>
      <c r="E30" s="164"/>
      <c r="F30" s="226"/>
      <c r="G30" s="226"/>
      <c r="H30" s="245"/>
      <c r="I30" s="245"/>
      <c r="J30" s="245"/>
      <c r="K30" s="246"/>
      <c r="L30" s="247" t="s">
        <v>128</v>
      </c>
      <c r="M30" s="248"/>
      <c r="N30" s="248"/>
      <c r="O30" s="249"/>
      <c r="P30" s="63"/>
      <c r="T30" s="33"/>
      <c r="U30" s="33"/>
      <c r="V30" s="33"/>
      <c r="W30" s="33"/>
      <c r="X30" s="33"/>
      <c r="Y30" s="33"/>
    </row>
    <row r="31" spans="1:25" s="155" customFormat="1" ht="12" customHeight="1">
      <c r="A31" s="107"/>
      <c r="B31" s="229"/>
      <c r="C31" s="229"/>
      <c r="D31" s="163"/>
      <c r="E31" s="162"/>
      <c r="F31" s="226"/>
      <c r="G31" s="226"/>
      <c r="H31" s="227"/>
      <c r="I31" s="227"/>
      <c r="J31" s="227"/>
      <c r="K31" s="228"/>
      <c r="L31" s="250" t="s">
        <v>127</v>
      </c>
      <c r="M31" s="251"/>
      <c r="N31" s="251"/>
      <c r="O31" s="252"/>
      <c r="P31" s="63"/>
      <c r="Q31" s="156"/>
      <c r="T31" s="16"/>
      <c r="U31" s="16"/>
      <c r="V31" s="16"/>
      <c r="W31" s="16"/>
      <c r="X31" s="16"/>
      <c r="Y31" s="16"/>
    </row>
    <row r="32" spans="1:25" s="155" customFormat="1" ht="12" customHeight="1">
      <c r="A32" s="107"/>
      <c r="B32" s="229"/>
      <c r="C32" s="229"/>
      <c r="D32" s="161"/>
      <c r="E32" s="160"/>
      <c r="F32" s="226"/>
      <c r="G32" s="226"/>
      <c r="H32" s="227"/>
      <c r="I32" s="227"/>
      <c r="J32" s="227"/>
      <c r="K32" s="228"/>
      <c r="L32" s="230" t="s">
        <v>46</v>
      </c>
      <c r="M32" s="232"/>
      <c r="N32" s="230" t="s">
        <v>45</v>
      </c>
      <c r="O32" s="232"/>
      <c r="P32" s="63"/>
      <c r="Q32" s="156"/>
      <c r="T32" s="16"/>
      <c r="U32" s="16"/>
      <c r="V32" s="16"/>
      <c r="W32" s="16"/>
      <c r="X32" s="16"/>
      <c r="Y32" s="16"/>
    </row>
    <row r="33" spans="1:25" s="155" customFormat="1" ht="12" customHeight="1">
      <c r="A33" s="107"/>
      <c r="B33" s="229"/>
      <c r="C33" s="229"/>
      <c r="D33" s="158"/>
      <c r="E33" s="107"/>
      <c r="F33" s="226"/>
      <c r="G33" s="226"/>
      <c r="H33" s="227"/>
      <c r="I33" s="227"/>
      <c r="J33" s="227"/>
      <c r="K33" s="228"/>
      <c r="L33" s="241">
        <v>44707</v>
      </c>
      <c r="M33" s="242"/>
      <c r="N33" s="243">
        <v>0.4236111111111111</v>
      </c>
      <c r="O33" s="244"/>
      <c r="P33" s="159"/>
      <c r="Q33" s="156"/>
      <c r="T33" s="16"/>
      <c r="U33" s="16"/>
      <c r="V33" s="16"/>
      <c r="W33" s="16"/>
      <c r="X33" s="16"/>
      <c r="Y33" s="16"/>
    </row>
    <row r="34" spans="1:25" s="155" customFormat="1" ht="12" customHeight="1">
      <c r="A34" s="107"/>
      <c r="B34" s="229"/>
      <c r="C34" s="229"/>
      <c r="D34" s="158"/>
      <c r="E34" s="107"/>
      <c r="F34" s="226"/>
      <c r="G34" s="226"/>
      <c r="H34" s="227"/>
      <c r="I34" s="227"/>
      <c r="J34" s="227"/>
      <c r="K34" s="228"/>
      <c r="L34" s="230" t="s">
        <v>0</v>
      </c>
      <c r="M34" s="231"/>
      <c r="N34" s="231"/>
      <c r="O34" s="232"/>
      <c r="P34" s="67"/>
      <c r="Q34" s="156"/>
      <c r="T34" s="16"/>
      <c r="U34" s="16"/>
      <c r="V34" s="16"/>
      <c r="W34" s="16"/>
      <c r="X34" s="16"/>
      <c r="Y34" s="16"/>
    </row>
    <row r="35" spans="1:25" s="155" customFormat="1" ht="12" customHeight="1">
      <c r="A35" s="107"/>
      <c r="B35" s="229"/>
      <c r="C35" s="229"/>
      <c r="D35" s="158"/>
      <c r="E35" s="157"/>
      <c r="F35" s="226"/>
      <c r="G35" s="226"/>
      <c r="H35" s="227"/>
      <c r="I35" s="227"/>
      <c r="J35" s="227"/>
      <c r="K35" s="228"/>
      <c r="L35" s="233"/>
      <c r="M35" s="234"/>
      <c r="N35" s="237" t="s">
        <v>75</v>
      </c>
      <c r="O35" s="238"/>
      <c r="P35" s="63"/>
      <c r="Q35" s="156"/>
      <c r="T35" s="16"/>
      <c r="U35" s="16"/>
      <c r="V35" s="16"/>
      <c r="W35" s="16"/>
      <c r="X35" s="16"/>
      <c r="Y35" s="16"/>
    </row>
    <row r="36" spans="1:25" s="155" customFormat="1" ht="12" customHeight="1">
      <c r="A36" s="107"/>
      <c r="B36" s="229"/>
      <c r="C36" s="229"/>
      <c r="D36" s="158"/>
      <c r="E36" s="107"/>
      <c r="F36" s="226"/>
      <c r="G36" s="226"/>
      <c r="H36" s="227"/>
      <c r="I36" s="227"/>
      <c r="J36" s="227"/>
      <c r="K36" s="228"/>
      <c r="L36" s="235"/>
      <c r="M36" s="236"/>
      <c r="N36" s="239"/>
      <c r="O36" s="240"/>
      <c r="P36" s="63"/>
      <c r="Q36" s="156"/>
      <c r="T36" s="16"/>
      <c r="U36" s="16"/>
      <c r="V36" s="16"/>
      <c r="W36" s="16"/>
      <c r="X36" s="16"/>
      <c r="Y36" s="16"/>
    </row>
    <row r="37" spans="1:25" s="155" customFormat="1" ht="12" customHeight="1">
      <c r="A37" s="107"/>
      <c r="B37" s="229"/>
      <c r="C37" s="229"/>
      <c r="D37" s="158"/>
      <c r="E37" s="157"/>
      <c r="F37" s="226"/>
      <c r="G37" s="226"/>
      <c r="H37" s="227"/>
      <c r="I37" s="227"/>
      <c r="J37" s="227"/>
      <c r="K37" s="228"/>
      <c r="L37" s="224" t="s">
        <v>1</v>
      </c>
      <c r="M37" s="225"/>
      <c r="N37" s="224" t="s">
        <v>38</v>
      </c>
      <c r="O37" s="225"/>
      <c r="P37" s="63"/>
      <c r="Q37" s="156"/>
      <c r="T37" s="16"/>
      <c r="U37" s="16"/>
      <c r="V37" s="16"/>
      <c r="W37" s="16"/>
      <c r="X37" s="16"/>
      <c r="Y37" s="16"/>
    </row>
    <row r="168" spans="1:10" s="51" customFormat="1" ht="12" hidden="1">
      <c r="A168" s="37" t="s">
        <v>37</v>
      </c>
      <c r="B168" s="37" t="str">
        <f>IF($G$6="МУЖЧИНЫ И ЖЕНЩИНЫ","МУЖЧИНЫ",IF($G$6="ДО 19 ЛЕТ","ЮНИОРЫ","ЮНОШИ"))</f>
        <v>ЮНОШИ</v>
      </c>
      <c r="C168" s="1" t="s">
        <v>29</v>
      </c>
      <c r="D168" s="1" t="s">
        <v>22</v>
      </c>
      <c r="E168" s="52"/>
      <c r="F168" s="52"/>
      <c r="G168" s="54"/>
      <c r="H168" s="52"/>
      <c r="I168" s="52"/>
      <c r="J168" s="52"/>
    </row>
    <row r="169" spans="1:10" s="51" customFormat="1" ht="12" hidden="1">
      <c r="A169" s="37" t="s">
        <v>26</v>
      </c>
      <c r="B169" s="37" t="str">
        <f>IF($G$6="МУЖЧИНЫ И ЖЕНЩИНЫ","ЖЕНЩИНЫ",IF($G$6="ДО 19 ЛЕТ","ЮНИОРКИ","ДЕВУШКИ"))</f>
        <v>ДЕВУШКИ</v>
      </c>
      <c r="C169" s="1" t="s">
        <v>27</v>
      </c>
      <c r="D169" s="1" t="s">
        <v>32</v>
      </c>
      <c r="E169" s="52"/>
      <c r="F169" s="52"/>
      <c r="G169" s="54"/>
      <c r="H169" s="52"/>
      <c r="I169" s="52"/>
      <c r="J169" s="52"/>
    </row>
    <row r="170" spans="1:10" s="51" customFormat="1" ht="12" hidden="1">
      <c r="A170" s="37" t="s">
        <v>24</v>
      </c>
      <c r="B170" s="37" t="str">
        <f>IF($G$6="МУЖЧИНЫ И ЖЕНЩИНЫ","МУЖЧИНЫ И ЖЕНЩИНЫ",IF($G$6="ДО 19 ЛЕТ","ЮНИОРЫ И ЮНИОРКИ","ЮНОШИ И ДЕВУШКИ"))</f>
        <v>ЮНОШИ И ДЕВУШКИ</v>
      </c>
      <c r="C170" s="1" t="s">
        <v>25</v>
      </c>
      <c r="D170" s="1" t="s">
        <v>33</v>
      </c>
      <c r="E170" s="52"/>
      <c r="F170" s="52"/>
      <c r="G170" s="54"/>
      <c r="H170" s="52"/>
      <c r="I170" s="52"/>
      <c r="J170" s="52"/>
    </row>
    <row r="171" spans="1:10" s="51" customFormat="1" ht="12" hidden="1">
      <c r="A171" s="37" t="s">
        <v>21</v>
      </c>
      <c r="B171" s="37"/>
      <c r="C171" s="1" t="s">
        <v>23</v>
      </c>
      <c r="D171" s="1" t="s">
        <v>34</v>
      </c>
      <c r="E171" s="52"/>
      <c r="F171" s="52"/>
      <c r="G171" s="54"/>
      <c r="H171" s="52"/>
      <c r="I171" s="52"/>
      <c r="J171" s="52"/>
    </row>
    <row r="172" spans="1:10" s="51" customFormat="1" ht="12" hidden="1">
      <c r="A172" s="37" t="s">
        <v>20</v>
      </c>
      <c r="B172" s="37"/>
      <c r="C172" s="1" t="s">
        <v>30</v>
      </c>
      <c r="D172" s="1" t="s">
        <v>35</v>
      </c>
      <c r="E172" s="52"/>
      <c r="F172" s="52"/>
      <c r="G172" s="54"/>
      <c r="H172" s="52"/>
      <c r="I172" s="52"/>
      <c r="J172" s="52"/>
    </row>
    <row r="173" spans="1:10" s="51" customFormat="1" ht="12" hidden="1">
      <c r="A173" s="37" t="s">
        <v>36</v>
      </c>
      <c r="B173" s="37"/>
      <c r="C173" s="1" t="s">
        <v>31</v>
      </c>
      <c r="D173" s="1"/>
      <c r="E173" s="52"/>
      <c r="F173" s="52"/>
      <c r="G173" s="54"/>
      <c r="H173" s="52"/>
      <c r="I173" s="52"/>
      <c r="J173" s="52"/>
    </row>
    <row r="174" spans="1:10" s="51" customFormat="1" ht="12" hidden="1">
      <c r="A174" s="37"/>
      <c r="B174" s="37"/>
      <c r="C174" s="1" t="s">
        <v>39</v>
      </c>
      <c r="D174" s="1"/>
      <c r="E174" s="52"/>
      <c r="F174" s="52"/>
      <c r="G174" s="54"/>
      <c r="H174" s="52"/>
      <c r="I174" s="52"/>
      <c r="J174" s="52"/>
    </row>
    <row r="175" spans="1:10" ht="12" customHeight="1">
      <c r="A175" s="152"/>
      <c r="B175" s="152"/>
      <c r="C175" s="152"/>
      <c r="D175" s="152"/>
      <c r="E175" s="152"/>
      <c r="F175" s="154"/>
      <c r="G175" s="153"/>
      <c r="H175" s="152"/>
      <c r="I175" s="152"/>
      <c r="J175" s="152"/>
    </row>
  </sheetData>
  <sheetProtection/>
  <mergeCells count="85">
    <mergeCell ref="A1:O1"/>
    <mergeCell ref="A2:O2"/>
    <mergeCell ref="A3:O3"/>
    <mergeCell ref="C4:K4"/>
    <mergeCell ref="A5:D5"/>
    <mergeCell ref="E5:F5"/>
    <mergeCell ref="G5:I5"/>
    <mergeCell ref="J5:M5"/>
    <mergeCell ref="A6:D6"/>
    <mergeCell ref="E6:F6"/>
    <mergeCell ref="G6:I6"/>
    <mergeCell ref="J6:M6"/>
    <mergeCell ref="A8:O8"/>
    <mergeCell ref="A9:O9"/>
    <mergeCell ref="A11:A12"/>
    <mergeCell ref="B11:B12"/>
    <mergeCell ref="C11:C12"/>
    <mergeCell ref="G11:G12"/>
    <mergeCell ref="L11:L12"/>
    <mergeCell ref="M11:M12"/>
    <mergeCell ref="A13:A14"/>
    <mergeCell ref="B13:B14"/>
    <mergeCell ref="C13:C14"/>
    <mergeCell ref="H13:H14"/>
    <mergeCell ref="L13:L14"/>
    <mergeCell ref="M13:M14"/>
    <mergeCell ref="A15:A16"/>
    <mergeCell ref="B15:B16"/>
    <mergeCell ref="C15:C16"/>
    <mergeCell ref="I15:I16"/>
    <mergeCell ref="L15:L16"/>
    <mergeCell ref="M15:M16"/>
    <mergeCell ref="A17:A18"/>
    <mergeCell ref="B17:B18"/>
    <mergeCell ref="C17:C18"/>
    <mergeCell ref="J17:J18"/>
    <mergeCell ref="L17:L18"/>
    <mergeCell ref="M17:M18"/>
    <mergeCell ref="A19:A20"/>
    <mergeCell ref="B19:B20"/>
    <mergeCell ref="C19:C20"/>
    <mergeCell ref="K19:K20"/>
    <mergeCell ref="L19:L20"/>
    <mergeCell ref="M19:M20"/>
    <mergeCell ref="A25:O25"/>
    <mergeCell ref="A26:O26"/>
    <mergeCell ref="B29:C29"/>
    <mergeCell ref="F29:G29"/>
    <mergeCell ref="H29:K29"/>
    <mergeCell ref="L29:O29"/>
    <mergeCell ref="B30:C30"/>
    <mergeCell ref="F30:G30"/>
    <mergeCell ref="H30:K30"/>
    <mergeCell ref="L30:O30"/>
    <mergeCell ref="B31:C31"/>
    <mergeCell ref="F31:G31"/>
    <mergeCell ref="H31:K31"/>
    <mergeCell ref="L31:O31"/>
    <mergeCell ref="B32:C32"/>
    <mergeCell ref="F32:G32"/>
    <mergeCell ref="H32:K32"/>
    <mergeCell ref="L32:M32"/>
    <mergeCell ref="N32:O32"/>
    <mergeCell ref="B33:C33"/>
    <mergeCell ref="F33:G33"/>
    <mergeCell ref="H33:K33"/>
    <mergeCell ref="L33:M33"/>
    <mergeCell ref="N33:O33"/>
    <mergeCell ref="B34:C34"/>
    <mergeCell ref="F34:G34"/>
    <mergeCell ref="H34:K34"/>
    <mergeCell ref="L34:O34"/>
    <mergeCell ref="B35:C35"/>
    <mergeCell ref="F35:G35"/>
    <mergeCell ref="H35:K35"/>
    <mergeCell ref="L35:M36"/>
    <mergeCell ref="N35:O36"/>
    <mergeCell ref="B36:C36"/>
    <mergeCell ref="N37:O37"/>
    <mergeCell ref="F36:G36"/>
    <mergeCell ref="H36:K36"/>
    <mergeCell ref="B37:C37"/>
    <mergeCell ref="F37:G37"/>
    <mergeCell ref="H37:K37"/>
    <mergeCell ref="L37:M37"/>
  </mergeCells>
  <dataValidations count="4">
    <dataValidation type="list" allowBlank="1" showInputMessage="1" showErrorMessage="1" sqref="O6">
      <formula1>$D$168:$D$172</formula1>
    </dataValidation>
    <dataValidation type="list" allowBlank="1" showInputMessage="1" showErrorMessage="1" sqref="N6">
      <formula1>$C$168:$C$171</formula1>
    </dataValidation>
    <dataValidation type="list" allowBlank="1" showInputMessage="1" showErrorMessage="1" sqref="G6:I6">
      <formula1>$A$168:$A$173</formula1>
    </dataValidation>
    <dataValidation type="list" allowBlank="1" showInputMessage="1" showErrorMessage="1" sqref="J6:M6">
      <formula1>$B$168:$B$170</formula1>
    </dataValidation>
  </dataValidations>
  <printOptions horizontalCentered="1"/>
  <pageMargins left="0.15748031496062992" right="0.15748031496062992" top="0.5118110236220472" bottom="0.2362204724409449" header="0.15748031496062992" footer="0.1968503937007874"/>
  <pageSetup fitToHeight="1" fitToWidth="1" horizontalDpi="600" verticalDpi="600" orientation="landscape" paperSize="9" scale="90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9"/>
  <sheetViews>
    <sheetView showGridLines="0" zoomScale="115" zoomScaleNormal="115" zoomScalePageLayoutView="0" workbookViewId="0" topLeftCell="A1">
      <pane ySplit="10" topLeftCell="A17" activePane="bottomLeft" state="frozen"/>
      <selection pane="topLeft" activeCell="A4" sqref="A4:K4"/>
      <selection pane="bottomLeft" activeCell="F20" sqref="F20"/>
    </sheetView>
  </sheetViews>
  <sheetFormatPr defaultColWidth="9.140625" defaultRowHeight="15"/>
  <cols>
    <col min="1" max="1" width="7.7109375" style="55" customWidth="1"/>
    <col min="2" max="2" width="12.7109375" style="55" customWidth="1"/>
    <col min="3" max="3" width="24.7109375" style="55" customWidth="1"/>
    <col min="4" max="4" width="16.7109375" style="56" customWidth="1"/>
    <col min="5" max="5" width="12.7109375" style="56" customWidth="1"/>
    <col min="6" max="6" width="15.7109375" style="56" customWidth="1"/>
    <col min="7" max="7" width="18.7109375" style="56" customWidth="1"/>
    <col min="8" max="8" width="10.7109375" style="56" customWidth="1"/>
    <col min="9" max="16384" width="9.140625" style="55" customWidth="1"/>
  </cols>
  <sheetData>
    <row r="1" ht="23.25" customHeight="1"/>
    <row r="2" spans="1:15" ht="12.75">
      <c r="A2" s="329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29"/>
      <c r="C2" s="329"/>
      <c r="D2" s="329"/>
      <c r="E2" s="329"/>
      <c r="F2" s="329"/>
      <c r="G2" s="329"/>
      <c r="H2" s="329"/>
      <c r="I2" s="82"/>
      <c r="J2" s="82"/>
      <c r="K2" s="82"/>
      <c r="L2" s="82"/>
      <c r="M2" s="82"/>
      <c r="N2" s="82"/>
      <c r="O2" s="82"/>
    </row>
    <row r="3" spans="1:15" s="80" customFormat="1" ht="9.75">
      <c r="A3" s="330" t="s">
        <v>14</v>
      </c>
      <c r="B3" s="330"/>
      <c r="C3" s="330"/>
      <c r="D3" s="330"/>
      <c r="E3" s="330"/>
      <c r="F3" s="330"/>
      <c r="G3" s="330"/>
      <c r="H3" s="330"/>
      <c r="I3" s="81"/>
      <c r="J3" s="81"/>
      <c r="K3" s="81"/>
      <c r="L3" s="81"/>
      <c r="M3" s="81"/>
      <c r="N3" s="81"/>
      <c r="O3" s="81"/>
    </row>
    <row r="4" spans="1:8" ht="18">
      <c r="A4" s="331" t="s">
        <v>54</v>
      </c>
      <c r="B4" s="331"/>
      <c r="C4" s="331"/>
      <c r="D4" s="331"/>
      <c r="E4" s="331"/>
      <c r="F4" s="331"/>
      <c r="G4" s="331"/>
      <c r="H4" s="331"/>
    </row>
    <row r="5" spans="3:7" s="79" customFormat="1" ht="12">
      <c r="C5" s="332"/>
      <c r="D5" s="332"/>
      <c r="E5" s="332"/>
      <c r="F5" s="332"/>
      <c r="G5" s="332"/>
    </row>
    <row r="6" spans="1:8" s="77" customFormat="1" ht="11.25">
      <c r="A6" s="333" t="s">
        <v>15</v>
      </c>
      <c r="B6" s="333"/>
      <c r="C6" s="78" t="s">
        <v>16</v>
      </c>
      <c r="D6" s="78" t="s">
        <v>17</v>
      </c>
      <c r="E6" s="333" t="s">
        <v>41</v>
      </c>
      <c r="F6" s="333"/>
      <c r="G6" s="78" t="s">
        <v>18</v>
      </c>
      <c r="H6" s="78" t="s">
        <v>40</v>
      </c>
    </row>
    <row r="7" spans="1:12" s="73" customFormat="1" ht="19.5" customHeight="1">
      <c r="A7" s="320" t="s">
        <v>55</v>
      </c>
      <c r="B7" s="320"/>
      <c r="C7" s="76" t="s">
        <v>56</v>
      </c>
      <c r="D7" s="76" t="s">
        <v>21</v>
      </c>
      <c r="E7" s="321" t="s">
        <v>153</v>
      </c>
      <c r="F7" s="322"/>
      <c r="G7" s="75" t="s">
        <v>27</v>
      </c>
      <c r="H7" s="75"/>
      <c r="L7" s="74"/>
    </row>
    <row r="8" ht="6.75" customHeight="1" thickBot="1">
      <c r="C8" s="72"/>
    </row>
    <row r="9" spans="1:8" ht="33.75" customHeight="1">
      <c r="A9" s="323" t="s">
        <v>43</v>
      </c>
      <c r="B9" s="325" t="s">
        <v>12</v>
      </c>
      <c r="C9" s="325"/>
      <c r="D9" s="326"/>
      <c r="E9" s="318" t="s">
        <v>19</v>
      </c>
      <c r="F9" s="318" t="s">
        <v>13</v>
      </c>
      <c r="G9" s="318" t="s">
        <v>42</v>
      </c>
      <c r="H9" s="71" t="s">
        <v>44</v>
      </c>
    </row>
    <row r="10" spans="1:8" s="56" customFormat="1" ht="10.5" customHeight="1" thickBot="1">
      <c r="A10" s="324"/>
      <c r="B10" s="327"/>
      <c r="C10" s="327"/>
      <c r="D10" s="328"/>
      <c r="E10" s="319"/>
      <c r="F10" s="319"/>
      <c r="G10" s="319"/>
      <c r="H10" s="70"/>
    </row>
    <row r="11" spans="1:8" s="69" customFormat="1" ht="15" customHeight="1">
      <c r="A11" s="303">
        <v>1</v>
      </c>
      <c r="B11" s="305" t="s">
        <v>61</v>
      </c>
      <c r="C11" s="306"/>
      <c r="D11" s="307"/>
      <c r="E11" s="119">
        <v>2845</v>
      </c>
      <c r="F11" s="108">
        <v>39741</v>
      </c>
      <c r="G11" s="109" t="s">
        <v>77</v>
      </c>
      <c r="H11" s="308">
        <v>1491</v>
      </c>
    </row>
    <row r="12" spans="1:8" s="69" customFormat="1" ht="15" customHeight="1" thickBot="1">
      <c r="A12" s="304"/>
      <c r="B12" s="310" t="s">
        <v>58</v>
      </c>
      <c r="C12" s="311"/>
      <c r="D12" s="312"/>
      <c r="E12" s="116">
        <v>2846</v>
      </c>
      <c r="F12" s="115">
        <v>39647</v>
      </c>
      <c r="G12" s="116" t="s">
        <v>77</v>
      </c>
      <c r="H12" s="309"/>
    </row>
    <row r="13" spans="1:8" s="69" customFormat="1" ht="15" customHeight="1">
      <c r="A13" s="303">
        <v>2</v>
      </c>
      <c r="B13" s="305" t="s">
        <v>64</v>
      </c>
      <c r="C13" s="306"/>
      <c r="D13" s="307"/>
      <c r="E13" s="109">
        <v>2851</v>
      </c>
      <c r="F13" s="111">
        <v>39539</v>
      </c>
      <c r="G13" s="112" t="s">
        <v>77</v>
      </c>
      <c r="H13" s="308">
        <v>548</v>
      </c>
    </row>
    <row r="14" spans="1:8" s="69" customFormat="1" ht="15" customHeight="1" thickBot="1">
      <c r="A14" s="304"/>
      <c r="B14" s="310" t="s">
        <v>68</v>
      </c>
      <c r="C14" s="311"/>
      <c r="D14" s="312"/>
      <c r="E14" s="116">
        <v>2734</v>
      </c>
      <c r="F14" s="115">
        <v>40011</v>
      </c>
      <c r="G14" s="116" t="s">
        <v>77</v>
      </c>
      <c r="H14" s="309"/>
    </row>
    <row r="15" spans="1:8" s="69" customFormat="1" ht="15" customHeight="1">
      <c r="A15" s="303">
        <v>3</v>
      </c>
      <c r="B15" s="305" t="s">
        <v>70</v>
      </c>
      <c r="C15" s="306"/>
      <c r="D15" s="307"/>
      <c r="E15" s="112">
        <v>2733</v>
      </c>
      <c r="F15" s="111">
        <v>39847</v>
      </c>
      <c r="G15" s="112" t="s">
        <v>76</v>
      </c>
      <c r="H15" s="308">
        <v>28</v>
      </c>
    </row>
    <row r="16" spans="1:8" s="69" customFormat="1" ht="15" customHeight="1" thickBot="1">
      <c r="A16" s="304"/>
      <c r="B16" s="310" t="s">
        <v>156</v>
      </c>
      <c r="C16" s="311"/>
      <c r="D16" s="312"/>
      <c r="E16" s="116">
        <v>2732</v>
      </c>
      <c r="F16" s="115">
        <v>39587</v>
      </c>
      <c r="G16" s="116" t="s">
        <v>76</v>
      </c>
      <c r="H16" s="309"/>
    </row>
    <row r="17" spans="1:8" s="69" customFormat="1" ht="15" customHeight="1">
      <c r="A17" s="303">
        <v>4</v>
      </c>
      <c r="B17" s="305" t="s">
        <v>74</v>
      </c>
      <c r="C17" s="306"/>
      <c r="D17" s="307"/>
      <c r="E17" s="112">
        <v>2967</v>
      </c>
      <c r="F17" s="111">
        <v>40416</v>
      </c>
      <c r="G17" s="112" t="s">
        <v>77</v>
      </c>
      <c r="H17" s="308">
        <v>0</v>
      </c>
    </row>
    <row r="18" spans="1:8" s="69" customFormat="1" ht="15" customHeight="1" thickBot="1">
      <c r="A18" s="304"/>
      <c r="B18" s="310" t="s">
        <v>155</v>
      </c>
      <c r="C18" s="311"/>
      <c r="D18" s="312"/>
      <c r="E18" s="116"/>
      <c r="F18" s="115">
        <v>40669</v>
      </c>
      <c r="G18" s="116" t="s">
        <v>77</v>
      </c>
      <c r="H18" s="309"/>
    </row>
    <row r="19" spans="1:8" s="69" customFormat="1" ht="15" customHeight="1">
      <c r="A19" s="303">
        <v>5</v>
      </c>
      <c r="B19" s="305" t="s">
        <v>154</v>
      </c>
      <c r="C19" s="306"/>
      <c r="D19" s="307"/>
      <c r="E19" s="112"/>
      <c r="F19" s="111">
        <v>39773</v>
      </c>
      <c r="G19" s="112" t="s">
        <v>77</v>
      </c>
      <c r="H19" s="308">
        <v>0</v>
      </c>
    </row>
    <row r="20" spans="1:8" s="69" customFormat="1" ht="15" customHeight="1" thickBot="1">
      <c r="A20" s="304"/>
      <c r="B20" s="310" t="s">
        <v>71</v>
      </c>
      <c r="C20" s="311"/>
      <c r="D20" s="312"/>
      <c r="E20" s="116"/>
      <c r="F20" s="115">
        <v>39476</v>
      </c>
      <c r="G20" s="116" t="s">
        <v>77</v>
      </c>
      <c r="H20" s="309"/>
    </row>
    <row r="21" spans="1:8" ht="12">
      <c r="A21" s="68"/>
      <c r="B21" s="68"/>
      <c r="C21" s="58"/>
      <c r="D21" s="57"/>
      <c r="E21" s="57"/>
      <c r="F21" s="57"/>
      <c r="G21" s="57"/>
      <c r="H21" s="57"/>
    </row>
    <row r="22" spans="1:11" s="1" customFormat="1" ht="9.75" customHeight="1">
      <c r="A22" s="10"/>
      <c r="B22" s="67"/>
      <c r="C22" s="67"/>
      <c r="D22" s="67"/>
      <c r="E22" s="313" t="s">
        <v>0</v>
      </c>
      <c r="F22" s="313"/>
      <c r="G22" s="313"/>
      <c r="H22" s="313"/>
      <c r="I22" s="67"/>
      <c r="J22" s="67"/>
      <c r="K22" s="67"/>
    </row>
    <row r="23" spans="1:11" s="1" customFormat="1" ht="9.75" customHeight="1">
      <c r="A23" s="66"/>
      <c r="B23" s="66"/>
      <c r="C23" s="66"/>
      <c r="D23" s="66"/>
      <c r="E23" s="314"/>
      <c r="F23" s="314"/>
      <c r="G23" s="316" t="s">
        <v>75</v>
      </c>
      <c r="H23" s="316"/>
      <c r="I23" s="65"/>
      <c r="J23" s="65"/>
      <c r="K23" s="65"/>
    </row>
    <row r="24" spans="1:11" s="1" customFormat="1" ht="9.75" customHeight="1">
      <c r="A24" s="66"/>
      <c r="B24" s="66"/>
      <c r="C24" s="66"/>
      <c r="D24" s="66"/>
      <c r="E24" s="315"/>
      <c r="F24" s="315"/>
      <c r="G24" s="317"/>
      <c r="H24" s="317"/>
      <c r="I24" s="65"/>
      <c r="J24" s="65"/>
      <c r="K24" s="65"/>
    </row>
    <row r="25" spans="1:11" s="1" customFormat="1" ht="9.75" customHeight="1">
      <c r="A25" s="12"/>
      <c r="B25" s="64"/>
      <c r="C25" s="64"/>
      <c r="D25" s="64"/>
      <c r="E25" s="301" t="s">
        <v>1</v>
      </c>
      <c r="F25" s="301"/>
      <c r="G25" s="224" t="s">
        <v>38</v>
      </c>
      <c r="H25" s="225"/>
      <c r="I25" s="63"/>
      <c r="J25" s="63"/>
      <c r="K25" s="63"/>
    </row>
    <row r="26" spans="1:8" ht="12.75" customHeight="1">
      <c r="A26" s="62"/>
      <c r="B26" s="62"/>
      <c r="C26" s="62"/>
      <c r="D26" s="61"/>
      <c r="E26" s="61"/>
      <c r="F26" s="61"/>
      <c r="G26" s="61"/>
      <c r="H26" s="61"/>
    </row>
    <row r="27" spans="1:8" s="60" customFormat="1" ht="12">
      <c r="A27" s="302"/>
      <c r="B27" s="302"/>
      <c r="C27" s="302"/>
      <c r="D27" s="302"/>
      <c r="E27" s="302"/>
      <c r="F27" s="302"/>
      <c r="G27" s="302"/>
      <c r="H27" s="302"/>
    </row>
    <row r="28" spans="1:8" s="60" customFormat="1" ht="12">
      <c r="A28" s="302"/>
      <c r="B28" s="302"/>
      <c r="C28" s="302"/>
      <c r="D28" s="302"/>
      <c r="E28" s="302"/>
      <c r="F28" s="302"/>
      <c r="G28" s="302"/>
      <c r="H28" s="302"/>
    </row>
    <row r="30" spans="1:15" s="56" customFormat="1" ht="12">
      <c r="A30" s="59"/>
      <c r="B30" s="59"/>
      <c r="C30" s="55"/>
      <c r="I30" s="55"/>
      <c r="J30" s="55"/>
      <c r="K30" s="55"/>
      <c r="L30" s="55"/>
      <c r="M30" s="55"/>
      <c r="N30" s="55"/>
      <c r="O30" s="55"/>
    </row>
    <row r="31" spans="1:15" s="56" customFormat="1" ht="12">
      <c r="A31" s="59"/>
      <c r="B31" s="59"/>
      <c r="C31" s="55"/>
      <c r="F31" s="57"/>
      <c r="I31" s="55"/>
      <c r="J31" s="55"/>
      <c r="K31" s="55"/>
      <c r="L31" s="55"/>
      <c r="M31" s="55"/>
      <c r="N31" s="55"/>
      <c r="O31" s="55"/>
    </row>
    <row r="32" spans="1:15" s="56" customFormat="1" ht="12">
      <c r="A32" s="59"/>
      <c r="B32" s="59"/>
      <c r="C32" s="55"/>
      <c r="F32" s="57"/>
      <c r="I32" s="55"/>
      <c r="J32" s="55"/>
      <c r="K32" s="55"/>
      <c r="L32" s="55"/>
      <c r="M32" s="55"/>
      <c r="N32" s="55"/>
      <c r="O32" s="55"/>
    </row>
    <row r="33" spans="1:15" s="56" customFormat="1" ht="12">
      <c r="A33" s="59"/>
      <c r="B33" s="59"/>
      <c r="C33" s="55"/>
      <c r="F33" s="57"/>
      <c r="I33" s="55"/>
      <c r="J33" s="55"/>
      <c r="K33" s="55"/>
      <c r="L33" s="55"/>
      <c r="M33" s="55"/>
      <c r="N33" s="55"/>
      <c r="O33" s="55"/>
    </row>
    <row r="34" spans="1:15" s="56" customFormat="1" ht="12">
      <c r="A34" s="59"/>
      <c r="B34" s="59"/>
      <c r="C34" s="55"/>
      <c r="F34" s="57"/>
      <c r="I34" s="55"/>
      <c r="J34" s="55"/>
      <c r="K34" s="55"/>
      <c r="L34" s="55"/>
      <c r="M34" s="55"/>
      <c r="N34" s="55"/>
      <c r="O34" s="55"/>
    </row>
    <row r="35" spans="1:15" s="56" customFormat="1" ht="12">
      <c r="A35" s="59"/>
      <c r="B35" s="59"/>
      <c r="C35" s="55"/>
      <c r="F35" s="57"/>
      <c r="I35" s="55"/>
      <c r="J35" s="55"/>
      <c r="K35" s="55"/>
      <c r="L35" s="55"/>
      <c r="M35" s="55"/>
      <c r="N35" s="55"/>
      <c r="O35" s="55"/>
    </row>
    <row r="36" spans="1:15" s="56" customFormat="1" ht="12">
      <c r="A36" s="59"/>
      <c r="B36" s="59"/>
      <c r="C36" s="55"/>
      <c r="F36" s="57"/>
      <c r="I36" s="55"/>
      <c r="J36" s="55"/>
      <c r="K36" s="55"/>
      <c r="L36" s="55"/>
      <c r="M36" s="55"/>
      <c r="N36" s="55"/>
      <c r="O36" s="55"/>
    </row>
    <row r="37" spans="1:15" s="56" customFormat="1" ht="12">
      <c r="A37" s="59"/>
      <c r="B37" s="59"/>
      <c r="C37" s="55"/>
      <c r="F37" s="57"/>
      <c r="I37" s="55"/>
      <c r="J37" s="55"/>
      <c r="K37" s="55"/>
      <c r="L37" s="55"/>
      <c r="M37" s="55"/>
      <c r="N37" s="55"/>
      <c r="O37" s="55"/>
    </row>
    <row r="38" spans="1:15" s="56" customFormat="1" ht="12">
      <c r="A38" s="59"/>
      <c r="B38" s="59"/>
      <c r="C38" s="55"/>
      <c r="F38" s="57"/>
      <c r="I38" s="55"/>
      <c r="J38" s="55"/>
      <c r="K38" s="55"/>
      <c r="L38" s="55"/>
      <c r="M38" s="55"/>
      <c r="N38" s="55"/>
      <c r="O38" s="55"/>
    </row>
    <row r="39" spans="1:15" s="56" customFormat="1" ht="12">
      <c r="A39" s="59"/>
      <c r="B39" s="59"/>
      <c r="C39" s="55"/>
      <c r="F39" s="57"/>
      <c r="I39" s="55"/>
      <c r="J39" s="55"/>
      <c r="K39" s="55"/>
      <c r="L39" s="55"/>
      <c r="M39" s="55"/>
      <c r="N39" s="55"/>
      <c r="O39" s="55"/>
    </row>
    <row r="40" spans="1:15" s="56" customFormat="1" ht="12">
      <c r="A40" s="59"/>
      <c r="B40" s="59"/>
      <c r="C40" s="55"/>
      <c r="F40" s="57"/>
      <c r="I40" s="55"/>
      <c r="J40" s="55"/>
      <c r="K40" s="55"/>
      <c r="L40" s="55"/>
      <c r="M40" s="55"/>
      <c r="N40" s="55"/>
      <c r="O40" s="55"/>
    </row>
    <row r="41" spans="1:15" s="56" customFormat="1" ht="12">
      <c r="A41" s="59"/>
      <c r="B41" s="59"/>
      <c r="C41" s="55"/>
      <c r="F41" s="57"/>
      <c r="I41" s="55"/>
      <c r="J41" s="55"/>
      <c r="K41" s="55"/>
      <c r="L41" s="55"/>
      <c r="M41" s="55"/>
      <c r="N41" s="55"/>
      <c r="O41" s="55"/>
    </row>
    <row r="42" spans="1:15" s="56" customFormat="1" ht="12">
      <c r="A42" s="59"/>
      <c r="B42" s="59"/>
      <c r="C42" s="55"/>
      <c r="F42" s="57"/>
      <c r="I42" s="55"/>
      <c r="J42" s="55"/>
      <c r="K42" s="55"/>
      <c r="L42" s="55"/>
      <c r="M42" s="55"/>
      <c r="N42" s="55"/>
      <c r="O42" s="55"/>
    </row>
    <row r="43" spans="1:15" s="56" customFormat="1" ht="12">
      <c r="A43" s="59"/>
      <c r="B43" s="59"/>
      <c r="C43" s="55"/>
      <c r="F43" s="57"/>
      <c r="I43" s="55"/>
      <c r="J43" s="55"/>
      <c r="K43" s="55"/>
      <c r="L43" s="55"/>
      <c r="M43" s="55"/>
      <c r="N43" s="55"/>
      <c r="O43" s="55"/>
    </row>
    <row r="44" spans="1:15" s="56" customFormat="1" ht="12">
      <c r="A44" s="59"/>
      <c r="B44" s="59"/>
      <c r="C44" s="55"/>
      <c r="F44" s="57"/>
      <c r="I44" s="55"/>
      <c r="J44" s="55"/>
      <c r="K44" s="55"/>
      <c r="L44" s="55"/>
      <c r="M44" s="55"/>
      <c r="N44" s="55"/>
      <c r="O44" s="55"/>
    </row>
    <row r="45" spans="1:15" s="56" customFormat="1" ht="12">
      <c r="A45" s="59"/>
      <c r="B45" s="59"/>
      <c r="C45" s="55"/>
      <c r="F45" s="57"/>
      <c r="I45" s="55"/>
      <c r="J45" s="55"/>
      <c r="K45" s="55"/>
      <c r="L45" s="55"/>
      <c r="M45" s="55"/>
      <c r="N45" s="55"/>
      <c r="O45" s="55"/>
    </row>
    <row r="46" spans="1:15" s="56" customFormat="1" ht="12">
      <c r="A46" s="59"/>
      <c r="B46" s="59"/>
      <c r="C46" s="55"/>
      <c r="F46" s="57"/>
      <c r="I46" s="55"/>
      <c r="J46" s="55"/>
      <c r="K46" s="55"/>
      <c r="L46" s="55"/>
      <c r="M46" s="55"/>
      <c r="N46" s="55"/>
      <c r="O46" s="55"/>
    </row>
    <row r="47" spans="1:15" s="56" customFormat="1" ht="12">
      <c r="A47" s="59"/>
      <c r="B47" s="59"/>
      <c r="C47" s="55"/>
      <c r="F47" s="57"/>
      <c r="I47" s="55"/>
      <c r="J47" s="55"/>
      <c r="K47" s="55"/>
      <c r="L47" s="55"/>
      <c r="M47" s="55"/>
      <c r="N47" s="55"/>
      <c r="O47" s="55"/>
    </row>
    <row r="48" spans="1:15" s="56" customFormat="1" ht="12">
      <c r="A48" s="59"/>
      <c r="B48" s="59"/>
      <c r="C48" s="55"/>
      <c r="F48" s="57"/>
      <c r="I48" s="55"/>
      <c r="J48" s="55"/>
      <c r="K48" s="55"/>
      <c r="L48" s="55"/>
      <c r="M48" s="55"/>
      <c r="N48" s="55"/>
      <c r="O48" s="55"/>
    </row>
    <row r="49" spans="1:15" s="56" customFormat="1" ht="12">
      <c r="A49" s="59"/>
      <c r="B49" s="59"/>
      <c r="C49" s="55"/>
      <c r="F49" s="57"/>
      <c r="I49" s="55"/>
      <c r="J49" s="55"/>
      <c r="K49" s="55"/>
      <c r="L49" s="55"/>
      <c r="M49" s="55"/>
      <c r="N49" s="55"/>
      <c r="O49" s="55"/>
    </row>
    <row r="50" spans="1:15" s="56" customFormat="1" ht="12">
      <c r="A50" s="59"/>
      <c r="B50" s="59"/>
      <c r="C50" s="55"/>
      <c r="F50" s="57"/>
      <c r="I50" s="55"/>
      <c r="J50" s="55"/>
      <c r="K50" s="55"/>
      <c r="L50" s="55"/>
      <c r="M50" s="55"/>
      <c r="N50" s="55"/>
      <c r="O50" s="55"/>
    </row>
    <row r="51" spans="1:15" s="56" customFormat="1" ht="12">
      <c r="A51" s="59"/>
      <c r="B51" s="59"/>
      <c r="C51" s="55"/>
      <c r="F51" s="57"/>
      <c r="I51" s="55"/>
      <c r="J51" s="55"/>
      <c r="K51" s="55"/>
      <c r="L51" s="55"/>
      <c r="M51" s="55"/>
      <c r="N51" s="55"/>
      <c r="O51" s="55"/>
    </row>
    <row r="52" spans="1:15" s="56" customFormat="1" ht="12">
      <c r="A52" s="59"/>
      <c r="B52" s="59"/>
      <c r="C52" s="55"/>
      <c r="F52" s="57"/>
      <c r="I52" s="55"/>
      <c r="J52" s="55"/>
      <c r="K52" s="55"/>
      <c r="L52" s="55"/>
      <c r="M52" s="55"/>
      <c r="N52" s="55"/>
      <c r="O52" s="55"/>
    </row>
    <row r="53" spans="1:15" s="56" customFormat="1" ht="12">
      <c r="A53" s="59"/>
      <c r="B53" s="59"/>
      <c r="C53" s="55"/>
      <c r="F53" s="57"/>
      <c r="I53" s="55"/>
      <c r="J53" s="55"/>
      <c r="K53" s="55"/>
      <c r="L53" s="55"/>
      <c r="M53" s="55"/>
      <c r="N53" s="55"/>
      <c r="O53" s="55"/>
    </row>
    <row r="54" spans="1:15" s="56" customFormat="1" ht="12">
      <c r="A54" s="59"/>
      <c r="B54" s="59"/>
      <c r="C54" s="55"/>
      <c r="F54" s="57"/>
      <c r="I54" s="55"/>
      <c r="J54" s="55"/>
      <c r="K54" s="55"/>
      <c r="L54" s="55"/>
      <c r="M54" s="55"/>
      <c r="N54" s="55"/>
      <c r="O54" s="55"/>
    </row>
    <row r="55" spans="1:15" s="56" customFormat="1" ht="12">
      <c r="A55" s="59"/>
      <c r="B55" s="59"/>
      <c r="C55" s="55"/>
      <c r="F55" s="57"/>
      <c r="I55" s="55"/>
      <c r="J55" s="55"/>
      <c r="K55" s="55"/>
      <c r="L55" s="55"/>
      <c r="M55" s="55"/>
      <c r="N55" s="55"/>
      <c r="O55" s="55"/>
    </row>
    <row r="56" spans="1:15" s="56" customFormat="1" ht="12">
      <c r="A56" s="59"/>
      <c r="B56" s="59"/>
      <c r="C56" s="55"/>
      <c r="F56" s="57"/>
      <c r="I56" s="55"/>
      <c r="J56" s="55"/>
      <c r="K56" s="55"/>
      <c r="L56" s="55"/>
      <c r="M56" s="55"/>
      <c r="N56" s="55"/>
      <c r="O56" s="55"/>
    </row>
    <row r="57" spans="1:15" s="56" customFormat="1" ht="12">
      <c r="A57" s="59"/>
      <c r="B57" s="59"/>
      <c r="C57" s="55"/>
      <c r="F57" s="57"/>
      <c r="I57" s="55"/>
      <c r="J57" s="55"/>
      <c r="K57" s="55"/>
      <c r="L57" s="55"/>
      <c r="M57" s="55"/>
      <c r="N57" s="55"/>
      <c r="O57" s="55"/>
    </row>
    <row r="58" spans="1:15" s="56" customFormat="1" ht="12">
      <c r="A58" s="59"/>
      <c r="B58" s="59"/>
      <c r="C58" s="55"/>
      <c r="F58" s="57"/>
      <c r="I58" s="55"/>
      <c r="J58" s="55"/>
      <c r="K58" s="55"/>
      <c r="L58" s="55"/>
      <c r="M58" s="55"/>
      <c r="N58" s="55"/>
      <c r="O58" s="55"/>
    </row>
    <row r="59" spans="1:15" s="56" customFormat="1" ht="12">
      <c r="A59" s="59"/>
      <c r="B59" s="59"/>
      <c r="C59" s="55"/>
      <c r="F59" s="57"/>
      <c r="I59" s="55"/>
      <c r="J59" s="55"/>
      <c r="K59" s="55"/>
      <c r="L59" s="55"/>
      <c r="M59" s="55"/>
      <c r="N59" s="55"/>
      <c r="O59" s="55"/>
    </row>
    <row r="60" spans="1:15" s="56" customFormat="1" ht="12">
      <c r="A60" s="59"/>
      <c r="B60" s="59"/>
      <c r="C60" s="55"/>
      <c r="F60" s="57"/>
      <c r="I60" s="55"/>
      <c r="J60" s="55"/>
      <c r="K60" s="55"/>
      <c r="L60" s="55"/>
      <c r="M60" s="55"/>
      <c r="N60" s="55"/>
      <c r="O60" s="55"/>
    </row>
    <row r="61" spans="1:15" s="56" customFormat="1" ht="12">
      <c r="A61" s="59"/>
      <c r="B61" s="59"/>
      <c r="C61" s="55"/>
      <c r="F61" s="57"/>
      <c r="I61" s="55"/>
      <c r="J61" s="55"/>
      <c r="K61" s="55"/>
      <c r="L61" s="55"/>
      <c r="M61" s="55"/>
      <c r="N61" s="55"/>
      <c r="O61" s="55"/>
    </row>
    <row r="62" spans="1:15" s="56" customFormat="1" ht="12">
      <c r="A62" s="59"/>
      <c r="B62" s="59"/>
      <c r="C62" s="55"/>
      <c r="F62" s="57"/>
      <c r="I62" s="55"/>
      <c r="J62" s="55"/>
      <c r="K62" s="55"/>
      <c r="L62" s="55"/>
      <c r="M62" s="55"/>
      <c r="N62" s="55"/>
      <c r="O62" s="55"/>
    </row>
    <row r="63" spans="1:15" s="56" customFormat="1" ht="12">
      <c r="A63" s="59"/>
      <c r="B63" s="59"/>
      <c r="C63" s="55"/>
      <c r="F63" s="57"/>
      <c r="I63" s="55"/>
      <c r="J63" s="55"/>
      <c r="K63" s="55"/>
      <c r="L63" s="55"/>
      <c r="M63" s="55"/>
      <c r="N63" s="55"/>
      <c r="O63" s="55"/>
    </row>
    <row r="64" spans="1:15" s="56" customFormat="1" ht="12">
      <c r="A64" s="59"/>
      <c r="B64" s="59"/>
      <c r="C64" s="55"/>
      <c r="F64" s="57"/>
      <c r="I64" s="55"/>
      <c r="J64" s="55"/>
      <c r="K64" s="55"/>
      <c r="L64" s="55"/>
      <c r="M64" s="55"/>
      <c r="N64" s="55"/>
      <c r="O64" s="55"/>
    </row>
    <row r="65" spans="1:15" s="56" customFormat="1" ht="12">
      <c r="A65" s="59"/>
      <c r="B65" s="59"/>
      <c r="C65" s="55"/>
      <c r="F65" s="57"/>
      <c r="I65" s="55"/>
      <c r="J65" s="55"/>
      <c r="K65" s="55"/>
      <c r="L65" s="55"/>
      <c r="M65" s="55"/>
      <c r="N65" s="55"/>
      <c r="O65" s="55"/>
    </row>
    <row r="66" spans="1:15" s="56" customFormat="1" ht="12">
      <c r="A66" s="59"/>
      <c r="B66" s="59"/>
      <c r="C66" s="55"/>
      <c r="F66" s="57"/>
      <c r="I66" s="55"/>
      <c r="J66" s="55"/>
      <c r="K66" s="55"/>
      <c r="L66" s="55"/>
      <c r="M66" s="55"/>
      <c r="N66" s="55"/>
      <c r="O66" s="55"/>
    </row>
    <row r="67" spans="1:15" s="56" customFormat="1" ht="12">
      <c r="A67" s="59"/>
      <c r="B67" s="59"/>
      <c r="C67" s="55"/>
      <c r="F67" s="57"/>
      <c r="I67" s="55"/>
      <c r="J67" s="55"/>
      <c r="K67" s="55"/>
      <c r="L67" s="55"/>
      <c r="M67" s="55"/>
      <c r="N67" s="55"/>
      <c r="O67" s="55"/>
    </row>
    <row r="68" spans="1:15" s="56" customFormat="1" ht="12">
      <c r="A68" s="59"/>
      <c r="B68" s="59"/>
      <c r="C68" s="55"/>
      <c r="F68" s="57"/>
      <c r="I68" s="55"/>
      <c r="J68" s="55"/>
      <c r="K68" s="55"/>
      <c r="L68" s="55"/>
      <c r="M68" s="55"/>
      <c r="N68" s="55"/>
      <c r="O68" s="55"/>
    </row>
    <row r="69" spans="1:15" s="56" customFormat="1" ht="12">
      <c r="A69" s="59"/>
      <c r="B69" s="59"/>
      <c r="C69" s="55"/>
      <c r="F69" s="57"/>
      <c r="I69" s="55"/>
      <c r="J69" s="55"/>
      <c r="K69" s="55"/>
      <c r="L69" s="55"/>
      <c r="M69" s="55"/>
      <c r="N69" s="55"/>
      <c r="O69" s="55"/>
    </row>
    <row r="70" spans="1:15" s="56" customFormat="1" ht="12">
      <c r="A70" s="59"/>
      <c r="B70" s="59"/>
      <c r="C70" s="55"/>
      <c r="F70" s="57"/>
      <c r="I70" s="55"/>
      <c r="J70" s="55"/>
      <c r="K70" s="55"/>
      <c r="L70" s="55"/>
      <c r="M70" s="55"/>
      <c r="N70" s="55"/>
      <c r="O70" s="55"/>
    </row>
    <row r="71" spans="1:15" s="56" customFormat="1" ht="12">
      <c r="A71" s="59"/>
      <c r="B71" s="59"/>
      <c r="C71" s="55"/>
      <c r="F71" s="57"/>
      <c r="I71" s="55"/>
      <c r="J71" s="55"/>
      <c r="K71" s="55"/>
      <c r="L71" s="55"/>
      <c r="M71" s="55"/>
      <c r="N71" s="55"/>
      <c r="O71" s="55"/>
    </row>
    <row r="72" spans="1:15" s="56" customFormat="1" ht="12">
      <c r="A72" s="59"/>
      <c r="B72" s="59"/>
      <c r="C72" s="55"/>
      <c r="F72" s="57"/>
      <c r="I72" s="55"/>
      <c r="J72" s="55"/>
      <c r="K72" s="55"/>
      <c r="L72" s="55"/>
      <c r="M72" s="55"/>
      <c r="N72" s="55"/>
      <c r="O72" s="55"/>
    </row>
    <row r="73" spans="1:15" s="56" customFormat="1" ht="12">
      <c r="A73" s="59"/>
      <c r="B73" s="59"/>
      <c r="C73" s="55"/>
      <c r="F73" s="57"/>
      <c r="I73" s="55"/>
      <c r="J73" s="55"/>
      <c r="K73" s="55"/>
      <c r="L73" s="55"/>
      <c r="M73" s="55"/>
      <c r="N73" s="55"/>
      <c r="O73" s="55"/>
    </row>
    <row r="74" spans="1:15" s="56" customFormat="1" ht="12">
      <c r="A74" s="59"/>
      <c r="B74" s="59"/>
      <c r="C74" s="55"/>
      <c r="F74" s="57"/>
      <c r="I74" s="55"/>
      <c r="J74" s="55"/>
      <c r="K74" s="55"/>
      <c r="L74" s="55"/>
      <c r="M74" s="55"/>
      <c r="N74" s="55"/>
      <c r="O74" s="55"/>
    </row>
    <row r="75" spans="1:15" s="56" customFormat="1" ht="12">
      <c r="A75" s="59"/>
      <c r="B75" s="59"/>
      <c r="C75" s="55"/>
      <c r="F75" s="57"/>
      <c r="I75" s="55"/>
      <c r="J75" s="55"/>
      <c r="K75" s="55"/>
      <c r="L75" s="55"/>
      <c r="M75" s="55"/>
      <c r="N75" s="55"/>
      <c r="O75" s="55"/>
    </row>
    <row r="76" spans="1:15" s="56" customFormat="1" ht="12">
      <c r="A76" s="59"/>
      <c r="B76" s="59"/>
      <c r="C76" s="55"/>
      <c r="F76" s="57"/>
      <c r="I76" s="55"/>
      <c r="J76" s="55"/>
      <c r="K76" s="55"/>
      <c r="L76" s="55"/>
      <c r="M76" s="55"/>
      <c r="N76" s="55"/>
      <c r="O76" s="55"/>
    </row>
    <row r="77" spans="1:15" s="56" customFormat="1" ht="12">
      <c r="A77" s="59"/>
      <c r="B77" s="59"/>
      <c r="C77" s="55"/>
      <c r="F77" s="57"/>
      <c r="I77" s="55"/>
      <c r="J77" s="55"/>
      <c r="K77" s="55"/>
      <c r="L77" s="55"/>
      <c r="M77" s="55"/>
      <c r="N77" s="55"/>
      <c r="O77" s="55"/>
    </row>
    <row r="78" spans="1:15" s="56" customFormat="1" ht="12">
      <c r="A78" s="59"/>
      <c r="B78" s="59"/>
      <c r="C78" s="55"/>
      <c r="F78" s="57"/>
      <c r="I78" s="55"/>
      <c r="J78" s="55"/>
      <c r="K78" s="55"/>
      <c r="L78" s="55"/>
      <c r="M78" s="55"/>
      <c r="N78" s="55"/>
      <c r="O78" s="55"/>
    </row>
    <row r="79" spans="1:15" s="56" customFormat="1" ht="12">
      <c r="A79" s="59"/>
      <c r="B79" s="59"/>
      <c r="C79" s="55"/>
      <c r="F79" s="57"/>
      <c r="I79" s="55"/>
      <c r="J79" s="55"/>
      <c r="K79" s="55"/>
      <c r="L79" s="55"/>
      <c r="M79" s="55"/>
      <c r="N79" s="55"/>
      <c r="O79" s="55"/>
    </row>
    <row r="80" spans="1:15" s="56" customFormat="1" ht="12">
      <c r="A80" s="59"/>
      <c r="B80" s="59"/>
      <c r="C80" s="55"/>
      <c r="F80" s="57"/>
      <c r="I80" s="55"/>
      <c r="J80" s="55"/>
      <c r="K80" s="55"/>
      <c r="L80" s="55"/>
      <c r="M80" s="55"/>
      <c r="N80" s="55"/>
      <c r="O80" s="55"/>
    </row>
    <row r="81" spans="1:15" s="56" customFormat="1" ht="12">
      <c r="A81" s="59"/>
      <c r="B81" s="59"/>
      <c r="C81" s="55"/>
      <c r="F81" s="57"/>
      <c r="I81" s="55"/>
      <c r="J81" s="55"/>
      <c r="K81" s="55"/>
      <c r="L81" s="55"/>
      <c r="M81" s="55"/>
      <c r="N81" s="55"/>
      <c r="O81" s="55"/>
    </row>
    <row r="82" spans="1:15" s="56" customFormat="1" ht="12">
      <c r="A82" s="59"/>
      <c r="B82" s="59"/>
      <c r="C82" s="55"/>
      <c r="F82" s="57"/>
      <c r="I82" s="55"/>
      <c r="J82" s="55"/>
      <c r="K82" s="55"/>
      <c r="L82" s="55"/>
      <c r="M82" s="55"/>
      <c r="N82" s="55"/>
      <c r="O82" s="55"/>
    </row>
    <row r="83" spans="1:15" s="56" customFormat="1" ht="12">
      <c r="A83" s="59"/>
      <c r="B83" s="59"/>
      <c r="C83" s="55"/>
      <c r="F83" s="57"/>
      <c r="I83" s="55"/>
      <c r="J83" s="55"/>
      <c r="K83" s="55"/>
      <c r="L83" s="55"/>
      <c r="M83" s="55"/>
      <c r="N83" s="55"/>
      <c r="O83" s="55"/>
    </row>
    <row r="84" spans="1:15" s="56" customFormat="1" ht="12">
      <c r="A84" s="59"/>
      <c r="B84" s="59"/>
      <c r="C84" s="55"/>
      <c r="F84" s="57"/>
      <c r="I84" s="55"/>
      <c r="J84" s="55"/>
      <c r="K84" s="55"/>
      <c r="L84" s="55"/>
      <c r="M84" s="55"/>
      <c r="N84" s="55"/>
      <c r="O84" s="55"/>
    </row>
    <row r="85" spans="1:15" s="56" customFormat="1" ht="12">
      <c r="A85" s="59"/>
      <c r="B85" s="59"/>
      <c r="C85" s="55"/>
      <c r="F85" s="57"/>
      <c r="I85" s="55"/>
      <c r="J85" s="55"/>
      <c r="K85" s="55"/>
      <c r="L85" s="55"/>
      <c r="M85" s="55"/>
      <c r="N85" s="55"/>
      <c r="O85" s="55"/>
    </row>
    <row r="86" spans="1:15" s="56" customFormat="1" ht="12">
      <c r="A86" s="59"/>
      <c r="B86" s="59"/>
      <c r="C86" s="55"/>
      <c r="F86" s="57"/>
      <c r="I86" s="55"/>
      <c r="J86" s="55"/>
      <c r="K86" s="55"/>
      <c r="L86" s="55"/>
      <c r="M86" s="55"/>
      <c r="N86" s="55"/>
      <c r="O86" s="55"/>
    </row>
    <row r="87" spans="1:15" s="56" customFormat="1" ht="12">
      <c r="A87" s="59"/>
      <c r="B87" s="59"/>
      <c r="C87" s="55"/>
      <c r="F87" s="57"/>
      <c r="I87" s="55"/>
      <c r="J87" s="55"/>
      <c r="K87" s="55"/>
      <c r="L87" s="55"/>
      <c r="M87" s="55"/>
      <c r="N87" s="55"/>
      <c r="O87" s="55"/>
    </row>
    <row r="88" spans="1:15" s="56" customFormat="1" ht="12">
      <c r="A88" s="59"/>
      <c r="B88" s="59"/>
      <c r="C88" s="55"/>
      <c r="F88" s="57"/>
      <c r="I88" s="55"/>
      <c r="J88" s="55"/>
      <c r="K88" s="55"/>
      <c r="L88" s="55"/>
      <c r="M88" s="55"/>
      <c r="N88" s="55"/>
      <c r="O88" s="55"/>
    </row>
    <row r="89" spans="1:15" s="56" customFormat="1" ht="12">
      <c r="A89" s="59"/>
      <c r="B89" s="59"/>
      <c r="C89" s="55"/>
      <c r="F89" s="57"/>
      <c r="I89" s="55"/>
      <c r="J89" s="55"/>
      <c r="K89" s="55"/>
      <c r="L89" s="55"/>
      <c r="M89" s="55"/>
      <c r="N89" s="55"/>
      <c r="O89" s="55"/>
    </row>
    <row r="90" spans="1:15" s="56" customFormat="1" ht="12">
      <c r="A90" s="59"/>
      <c r="B90" s="59"/>
      <c r="C90" s="55"/>
      <c r="F90" s="57"/>
      <c r="I90" s="55"/>
      <c r="J90" s="55"/>
      <c r="K90" s="55"/>
      <c r="L90" s="55"/>
      <c r="M90" s="55"/>
      <c r="N90" s="55"/>
      <c r="O90" s="55"/>
    </row>
    <row r="91" spans="1:15" s="56" customFormat="1" ht="12">
      <c r="A91" s="59"/>
      <c r="B91" s="59"/>
      <c r="C91" s="55"/>
      <c r="F91" s="57"/>
      <c r="I91" s="55"/>
      <c r="J91" s="55"/>
      <c r="K91" s="55"/>
      <c r="L91" s="55"/>
      <c r="M91" s="55"/>
      <c r="N91" s="55"/>
      <c r="O91" s="55"/>
    </row>
    <row r="92" spans="1:15" s="56" customFormat="1" ht="12">
      <c r="A92" s="59"/>
      <c r="B92" s="59"/>
      <c r="C92" s="55"/>
      <c r="F92" s="57"/>
      <c r="I92" s="55"/>
      <c r="J92" s="55"/>
      <c r="K92" s="55"/>
      <c r="L92" s="55"/>
      <c r="M92" s="55"/>
      <c r="N92" s="55"/>
      <c r="O92" s="55"/>
    </row>
    <row r="93" spans="1:15" s="56" customFormat="1" ht="12">
      <c r="A93" s="59"/>
      <c r="B93" s="59"/>
      <c r="C93" s="55"/>
      <c r="F93" s="57"/>
      <c r="I93" s="55"/>
      <c r="J93" s="55"/>
      <c r="K93" s="55"/>
      <c r="L93" s="55"/>
      <c r="M93" s="55"/>
      <c r="N93" s="55"/>
      <c r="O93" s="55"/>
    </row>
    <row r="94" spans="1:15" s="56" customFormat="1" ht="12">
      <c r="A94" s="59"/>
      <c r="B94" s="59"/>
      <c r="C94" s="55"/>
      <c r="F94" s="57"/>
      <c r="I94" s="55"/>
      <c r="J94" s="55"/>
      <c r="K94" s="55"/>
      <c r="L94" s="55"/>
      <c r="M94" s="55"/>
      <c r="N94" s="55"/>
      <c r="O94" s="55"/>
    </row>
    <row r="95" spans="1:15" s="56" customFormat="1" ht="12">
      <c r="A95" s="59"/>
      <c r="B95" s="59"/>
      <c r="C95" s="55"/>
      <c r="F95" s="57"/>
      <c r="I95" s="55"/>
      <c r="J95" s="55"/>
      <c r="K95" s="55"/>
      <c r="L95" s="55"/>
      <c r="M95" s="55"/>
      <c r="N95" s="55"/>
      <c r="O95" s="55"/>
    </row>
    <row r="96" spans="1:15" s="56" customFormat="1" ht="12">
      <c r="A96" s="59"/>
      <c r="B96" s="59"/>
      <c r="C96" s="55"/>
      <c r="F96" s="57"/>
      <c r="I96" s="55"/>
      <c r="J96" s="55"/>
      <c r="K96" s="55"/>
      <c r="L96" s="55"/>
      <c r="M96" s="55"/>
      <c r="N96" s="55"/>
      <c r="O96" s="55"/>
    </row>
    <row r="97" spans="1:15" s="56" customFormat="1" ht="12">
      <c r="A97" s="59"/>
      <c r="B97" s="59"/>
      <c r="C97" s="55"/>
      <c r="F97" s="57"/>
      <c r="I97" s="55"/>
      <c r="J97" s="55"/>
      <c r="K97" s="55"/>
      <c r="L97" s="55"/>
      <c r="M97" s="55"/>
      <c r="N97" s="55"/>
      <c r="O97" s="55"/>
    </row>
    <row r="98" spans="1:15" s="56" customFormat="1" ht="12">
      <c r="A98" s="59"/>
      <c r="B98" s="59"/>
      <c r="C98" s="55"/>
      <c r="F98" s="57"/>
      <c r="I98" s="55"/>
      <c r="J98" s="55"/>
      <c r="K98" s="55"/>
      <c r="L98" s="55"/>
      <c r="M98" s="55"/>
      <c r="N98" s="55"/>
      <c r="O98" s="55"/>
    </row>
    <row r="99" spans="1:15" s="56" customFormat="1" ht="12">
      <c r="A99" s="59"/>
      <c r="B99" s="59"/>
      <c r="C99" s="55"/>
      <c r="F99" s="57"/>
      <c r="I99" s="55"/>
      <c r="J99" s="55"/>
      <c r="K99" s="55"/>
      <c r="L99" s="55"/>
      <c r="M99" s="55"/>
      <c r="N99" s="55"/>
      <c r="O99" s="55"/>
    </row>
    <row r="100" spans="1:15" s="56" customFormat="1" ht="12">
      <c r="A100" s="59"/>
      <c r="B100" s="59"/>
      <c r="C100" s="55"/>
      <c r="F100" s="57"/>
      <c r="I100" s="55"/>
      <c r="J100" s="55"/>
      <c r="K100" s="55"/>
      <c r="L100" s="55"/>
      <c r="M100" s="55"/>
      <c r="N100" s="55"/>
      <c r="O100" s="55"/>
    </row>
    <row r="101" spans="1:15" s="56" customFormat="1" ht="12">
      <c r="A101" s="59"/>
      <c r="B101" s="59"/>
      <c r="C101" s="55"/>
      <c r="F101" s="57"/>
      <c r="I101" s="55"/>
      <c r="J101" s="55"/>
      <c r="K101" s="55"/>
      <c r="L101" s="55"/>
      <c r="M101" s="55"/>
      <c r="N101" s="55"/>
      <c r="O101" s="55"/>
    </row>
    <row r="102" spans="1:15" s="56" customFormat="1" ht="12">
      <c r="A102" s="59"/>
      <c r="B102" s="59"/>
      <c r="C102" s="55"/>
      <c r="F102" s="57"/>
      <c r="I102" s="55"/>
      <c r="J102" s="55"/>
      <c r="K102" s="55"/>
      <c r="L102" s="55"/>
      <c r="M102" s="55"/>
      <c r="N102" s="55"/>
      <c r="O102" s="55"/>
    </row>
    <row r="103" spans="1:15" s="56" customFormat="1" ht="12">
      <c r="A103" s="59"/>
      <c r="B103" s="59"/>
      <c r="C103" s="55"/>
      <c r="F103" s="57"/>
      <c r="I103" s="55"/>
      <c r="J103" s="55"/>
      <c r="K103" s="55"/>
      <c r="L103" s="55"/>
      <c r="M103" s="55"/>
      <c r="N103" s="55"/>
      <c r="O103" s="55"/>
    </row>
    <row r="104" spans="1:15" s="56" customFormat="1" ht="12">
      <c r="A104" s="59"/>
      <c r="B104" s="59"/>
      <c r="C104" s="55"/>
      <c r="F104" s="57"/>
      <c r="I104" s="55"/>
      <c r="J104" s="55"/>
      <c r="K104" s="55"/>
      <c r="L104" s="55"/>
      <c r="M104" s="55"/>
      <c r="N104" s="55"/>
      <c r="O104" s="55"/>
    </row>
    <row r="105" spans="1:15" s="56" customFormat="1" ht="12">
      <c r="A105" s="59"/>
      <c r="B105" s="59"/>
      <c r="C105" s="55"/>
      <c r="F105" s="57"/>
      <c r="I105" s="55"/>
      <c r="J105" s="55"/>
      <c r="K105" s="55"/>
      <c r="L105" s="55"/>
      <c r="M105" s="55"/>
      <c r="N105" s="55"/>
      <c r="O105" s="55"/>
    </row>
    <row r="106" spans="1:15" s="56" customFormat="1" ht="12">
      <c r="A106" s="59"/>
      <c r="B106" s="59"/>
      <c r="C106" s="55"/>
      <c r="F106" s="57"/>
      <c r="I106" s="55"/>
      <c r="J106" s="55"/>
      <c r="K106" s="55"/>
      <c r="L106" s="55"/>
      <c r="M106" s="55"/>
      <c r="N106" s="55"/>
      <c r="O106" s="55"/>
    </row>
    <row r="107" spans="1:15" s="56" customFormat="1" ht="12">
      <c r="A107" s="59"/>
      <c r="B107" s="59"/>
      <c r="C107" s="55"/>
      <c r="F107" s="57"/>
      <c r="I107" s="55"/>
      <c r="J107" s="55"/>
      <c r="K107" s="55"/>
      <c r="L107" s="55"/>
      <c r="M107" s="55"/>
      <c r="N107" s="55"/>
      <c r="O107" s="55"/>
    </row>
    <row r="108" spans="1:15" s="56" customFormat="1" ht="12">
      <c r="A108" s="59"/>
      <c r="B108" s="59"/>
      <c r="C108" s="55"/>
      <c r="F108" s="57"/>
      <c r="I108" s="55"/>
      <c r="J108" s="55"/>
      <c r="K108" s="55"/>
      <c r="L108" s="55"/>
      <c r="M108" s="55"/>
      <c r="N108" s="55"/>
      <c r="O108" s="55"/>
    </row>
    <row r="109" spans="1:15" s="56" customFormat="1" ht="12">
      <c r="A109" s="59"/>
      <c r="B109" s="59"/>
      <c r="C109" s="55"/>
      <c r="F109" s="57"/>
      <c r="I109" s="55"/>
      <c r="J109" s="55"/>
      <c r="K109" s="55"/>
      <c r="L109" s="55"/>
      <c r="M109" s="55"/>
      <c r="N109" s="55"/>
      <c r="O109" s="55"/>
    </row>
    <row r="110" spans="1:15" s="56" customFormat="1" ht="12">
      <c r="A110" s="59"/>
      <c r="B110" s="59"/>
      <c r="C110" s="55"/>
      <c r="F110" s="57"/>
      <c r="I110" s="55"/>
      <c r="J110" s="55"/>
      <c r="K110" s="55"/>
      <c r="L110" s="55"/>
      <c r="M110" s="55"/>
      <c r="N110" s="55"/>
      <c r="O110" s="55"/>
    </row>
    <row r="111" spans="1:15" s="56" customFormat="1" ht="12">
      <c r="A111" s="59"/>
      <c r="B111" s="59"/>
      <c r="C111" s="55"/>
      <c r="F111" s="57"/>
      <c r="I111" s="55"/>
      <c r="J111" s="55"/>
      <c r="K111" s="55"/>
      <c r="L111" s="55"/>
      <c r="M111" s="55"/>
      <c r="N111" s="55"/>
      <c r="O111" s="55"/>
    </row>
    <row r="112" spans="1:15" s="56" customFormat="1" ht="12">
      <c r="A112" s="59"/>
      <c r="B112" s="59"/>
      <c r="C112" s="55"/>
      <c r="F112" s="57"/>
      <c r="I112" s="55"/>
      <c r="J112" s="55"/>
      <c r="K112" s="55"/>
      <c r="L112" s="55"/>
      <c r="M112" s="55"/>
      <c r="N112" s="55"/>
      <c r="O112" s="55"/>
    </row>
    <row r="113" spans="1:15" s="56" customFormat="1" ht="12">
      <c r="A113" s="59"/>
      <c r="B113" s="59"/>
      <c r="C113" s="55"/>
      <c r="F113" s="57"/>
      <c r="I113" s="55"/>
      <c r="J113" s="55"/>
      <c r="K113" s="55"/>
      <c r="L113" s="55"/>
      <c r="M113" s="55"/>
      <c r="N113" s="55"/>
      <c r="O113" s="55"/>
    </row>
    <row r="114" spans="1:15" s="56" customFormat="1" ht="12">
      <c r="A114" s="59"/>
      <c r="B114" s="59"/>
      <c r="C114" s="55"/>
      <c r="F114" s="57"/>
      <c r="I114" s="55"/>
      <c r="J114" s="55"/>
      <c r="K114" s="55"/>
      <c r="L114" s="55"/>
      <c r="M114" s="55"/>
      <c r="N114" s="55"/>
      <c r="O114" s="55"/>
    </row>
    <row r="115" spans="1:15" s="56" customFormat="1" ht="12">
      <c r="A115" s="59"/>
      <c r="B115" s="59"/>
      <c r="C115" s="55"/>
      <c r="F115" s="57"/>
      <c r="I115" s="55"/>
      <c r="J115" s="55"/>
      <c r="K115" s="55"/>
      <c r="L115" s="55"/>
      <c r="M115" s="55"/>
      <c r="N115" s="55"/>
      <c r="O115" s="55"/>
    </row>
    <row r="116" spans="1:15" s="56" customFormat="1" ht="12">
      <c r="A116" s="59"/>
      <c r="B116" s="59"/>
      <c r="C116" s="55"/>
      <c r="F116" s="57"/>
      <c r="I116" s="55"/>
      <c r="J116" s="55"/>
      <c r="K116" s="55"/>
      <c r="L116" s="55"/>
      <c r="M116" s="55"/>
      <c r="N116" s="55"/>
      <c r="O116" s="55"/>
    </row>
    <row r="117" spans="1:15" s="56" customFormat="1" ht="12">
      <c r="A117" s="59"/>
      <c r="B117" s="59"/>
      <c r="C117" s="55"/>
      <c r="F117" s="57"/>
      <c r="I117" s="55"/>
      <c r="J117" s="55"/>
      <c r="K117" s="55"/>
      <c r="L117" s="55"/>
      <c r="M117" s="55"/>
      <c r="N117" s="55"/>
      <c r="O117" s="55"/>
    </row>
    <row r="118" spans="1:15" s="56" customFormat="1" ht="12">
      <c r="A118" s="59"/>
      <c r="B118" s="59"/>
      <c r="C118" s="55"/>
      <c r="F118" s="57"/>
      <c r="I118" s="55"/>
      <c r="J118" s="55"/>
      <c r="K118" s="55"/>
      <c r="L118" s="55"/>
      <c r="M118" s="55"/>
      <c r="N118" s="55"/>
      <c r="O118" s="55"/>
    </row>
    <row r="119" spans="1:15" s="56" customFormat="1" ht="12">
      <c r="A119" s="59"/>
      <c r="B119" s="59"/>
      <c r="C119" s="55"/>
      <c r="F119" s="57"/>
      <c r="I119" s="55"/>
      <c r="J119" s="55"/>
      <c r="K119" s="55"/>
      <c r="L119" s="55"/>
      <c r="M119" s="55"/>
      <c r="N119" s="55"/>
      <c r="O119" s="55"/>
    </row>
    <row r="120" spans="1:15" s="56" customFormat="1" ht="12">
      <c r="A120" s="59"/>
      <c r="B120" s="59"/>
      <c r="C120" s="55"/>
      <c r="F120" s="57"/>
      <c r="I120" s="55"/>
      <c r="J120" s="55"/>
      <c r="K120" s="55"/>
      <c r="L120" s="55"/>
      <c r="M120" s="55"/>
      <c r="N120" s="55"/>
      <c r="O120" s="55"/>
    </row>
    <row r="121" spans="1:15" s="56" customFormat="1" ht="12">
      <c r="A121" s="59"/>
      <c r="B121" s="59"/>
      <c r="C121" s="55"/>
      <c r="F121" s="57"/>
      <c r="I121" s="55"/>
      <c r="J121" s="55"/>
      <c r="K121" s="55"/>
      <c r="L121" s="55"/>
      <c r="M121" s="55"/>
      <c r="N121" s="55"/>
      <c r="O121" s="55"/>
    </row>
    <row r="122" spans="1:15" s="56" customFormat="1" ht="12">
      <c r="A122" s="59"/>
      <c r="B122" s="59"/>
      <c r="C122" s="55"/>
      <c r="F122" s="57"/>
      <c r="I122" s="55"/>
      <c r="J122" s="55"/>
      <c r="K122" s="55"/>
      <c r="L122" s="55"/>
      <c r="M122" s="55"/>
      <c r="N122" s="55"/>
      <c r="O122" s="55"/>
    </row>
    <row r="123" spans="1:15" s="56" customFormat="1" ht="12">
      <c r="A123" s="59"/>
      <c r="B123" s="59"/>
      <c r="C123" s="55"/>
      <c r="F123" s="57"/>
      <c r="I123" s="55"/>
      <c r="J123" s="55"/>
      <c r="K123" s="55"/>
      <c r="L123" s="55"/>
      <c r="M123" s="55"/>
      <c r="N123" s="55"/>
      <c r="O123" s="55"/>
    </row>
    <row r="124" spans="1:15" s="56" customFormat="1" ht="12">
      <c r="A124" s="59"/>
      <c r="B124" s="59"/>
      <c r="C124" s="55"/>
      <c r="F124" s="57"/>
      <c r="I124" s="55"/>
      <c r="J124" s="55"/>
      <c r="K124" s="55"/>
      <c r="L124" s="55"/>
      <c r="M124" s="55"/>
      <c r="N124" s="55"/>
      <c r="O124" s="55"/>
    </row>
    <row r="125" spans="1:15" s="56" customFormat="1" ht="12">
      <c r="A125" s="59"/>
      <c r="B125" s="59"/>
      <c r="C125" s="55"/>
      <c r="F125" s="57"/>
      <c r="I125" s="55"/>
      <c r="J125" s="55"/>
      <c r="K125" s="55"/>
      <c r="L125" s="55"/>
      <c r="M125" s="55"/>
      <c r="N125" s="55"/>
      <c r="O125" s="55"/>
    </row>
    <row r="126" spans="1:15" s="56" customFormat="1" ht="12">
      <c r="A126" s="59"/>
      <c r="B126" s="59"/>
      <c r="C126" s="55"/>
      <c r="F126" s="57"/>
      <c r="I126" s="55"/>
      <c r="J126" s="55"/>
      <c r="K126" s="55"/>
      <c r="L126" s="55"/>
      <c r="M126" s="55"/>
      <c r="N126" s="55"/>
      <c r="O126" s="55"/>
    </row>
    <row r="127" spans="1:15" s="56" customFormat="1" ht="12">
      <c r="A127" s="59"/>
      <c r="B127" s="59"/>
      <c r="C127" s="55"/>
      <c r="F127" s="57"/>
      <c r="I127" s="55"/>
      <c r="J127" s="55"/>
      <c r="K127" s="55"/>
      <c r="L127" s="55"/>
      <c r="M127" s="55"/>
      <c r="N127" s="55"/>
      <c r="O127" s="55"/>
    </row>
    <row r="128" spans="1:15" s="56" customFormat="1" ht="12">
      <c r="A128" s="59"/>
      <c r="B128" s="59"/>
      <c r="C128" s="55"/>
      <c r="F128" s="57"/>
      <c r="I128" s="55"/>
      <c r="J128" s="55"/>
      <c r="K128" s="55"/>
      <c r="L128" s="55"/>
      <c r="M128" s="55"/>
      <c r="N128" s="55"/>
      <c r="O128" s="55"/>
    </row>
    <row r="129" spans="1:15" s="56" customFormat="1" ht="12">
      <c r="A129" s="59"/>
      <c r="B129" s="59"/>
      <c r="C129" s="55"/>
      <c r="F129" s="57"/>
      <c r="I129" s="55"/>
      <c r="J129" s="55"/>
      <c r="K129" s="55"/>
      <c r="L129" s="55"/>
      <c r="M129" s="55"/>
      <c r="N129" s="55"/>
      <c r="O129" s="55"/>
    </row>
    <row r="130" spans="1:15" s="56" customFormat="1" ht="12">
      <c r="A130" s="59"/>
      <c r="B130" s="59"/>
      <c r="C130" s="55"/>
      <c r="F130" s="57"/>
      <c r="I130" s="55"/>
      <c r="J130" s="55"/>
      <c r="K130" s="55"/>
      <c r="L130" s="55"/>
      <c r="M130" s="55"/>
      <c r="N130" s="55"/>
      <c r="O130" s="55"/>
    </row>
    <row r="131" spans="1:15" s="56" customFormat="1" ht="12">
      <c r="A131" s="59"/>
      <c r="B131" s="59"/>
      <c r="C131" s="55"/>
      <c r="F131" s="57"/>
      <c r="I131" s="55"/>
      <c r="J131" s="55"/>
      <c r="K131" s="55"/>
      <c r="L131" s="55"/>
      <c r="M131" s="55"/>
      <c r="N131" s="55"/>
      <c r="O131" s="55"/>
    </row>
    <row r="132" spans="1:15" s="56" customFormat="1" ht="12">
      <c r="A132" s="59"/>
      <c r="B132" s="59"/>
      <c r="C132" s="55"/>
      <c r="F132" s="57"/>
      <c r="I132" s="55"/>
      <c r="J132" s="55"/>
      <c r="K132" s="55"/>
      <c r="L132" s="55"/>
      <c r="M132" s="55"/>
      <c r="N132" s="55"/>
      <c r="O132" s="55"/>
    </row>
    <row r="133" spans="1:15" s="56" customFormat="1" ht="12">
      <c r="A133" s="59"/>
      <c r="B133" s="59"/>
      <c r="C133" s="55"/>
      <c r="F133" s="57"/>
      <c r="I133" s="55"/>
      <c r="J133" s="55"/>
      <c r="K133" s="55"/>
      <c r="L133" s="55"/>
      <c r="M133" s="55"/>
      <c r="N133" s="55"/>
      <c r="O133" s="55"/>
    </row>
    <row r="134" spans="1:15" s="56" customFormat="1" ht="12">
      <c r="A134" s="58"/>
      <c r="B134" s="58"/>
      <c r="C134" s="55"/>
      <c r="F134" s="57"/>
      <c r="I134" s="55"/>
      <c r="J134" s="55"/>
      <c r="K134" s="55"/>
      <c r="L134" s="55"/>
      <c r="M134" s="55"/>
      <c r="N134" s="55"/>
      <c r="O134" s="55"/>
    </row>
    <row r="135" spans="1:15" s="56" customFormat="1" ht="12">
      <c r="A135" s="58"/>
      <c r="B135" s="58"/>
      <c r="C135" s="55"/>
      <c r="F135" s="57"/>
      <c r="I135" s="55"/>
      <c r="J135" s="55"/>
      <c r="K135" s="55"/>
      <c r="L135" s="55"/>
      <c r="M135" s="55"/>
      <c r="N135" s="55"/>
      <c r="O135" s="55"/>
    </row>
    <row r="136" spans="1:15" s="56" customFormat="1" ht="12">
      <c r="A136" s="58"/>
      <c r="B136" s="58"/>
      <c r="C136" s="55"/>
      <c r="F136" s="57"/>
      <c r="I136" s="55"/>
      <c r="J136" s="55"/>
      <c r="K136" s="55"/>
      <c r="L136" s="55"/>
      <c r="M136" s="55"/>
      <c r="N136" s="55"/>
      <c r="O136" s="55"/>
    </row>
    <row r="137" spans="1:15" s="56" customFormat="1" ht="12">
      <c r="A137" s="58"/>
      <c r="B137" s="58"/>
      <c r="C137" s="55"/>
      <c r="F137" s="57"/>
      <c r="I137" s="55"/>
      <c r="J137" s="55"/>
      <c r="K137" s="55"/>
      <c r="L137" s="55"/>
      <c r="M137" s="55"/>
      <c r="N137" s="55"/>
      <c r="O137" s="55"/>
    </row>
    <row r="138" spans="1:15" s="56" customFormat="1" ht="12">
      <c r="A138" s="58"/>
      <c r="B138" s="58"/>
      <c r="C138" s="55"/>
      <c r="F138" s="57"/>
      <c r="I138" s="55"/>
      <c r="J138" s="55"/>
      <c r="K138" s="55"/>
      <c r="L138" s="55"/>
      <c r="M138" s="55"/>
      <c r="N138" s="55"/>
      <c r="O138" s="55"/>
    </row>
    <row r="139" spans="1:15" s="56" customFormat="1" ht="12">
      <c r="A139" s="58"/>
      <c r="B139" s="58"/>
      <c r="C139" s="55"/>
      <c r="F139" s="57"/>
      <c r="I139" s="55"/>
      <c r="J139" s="55"/>
      <c r="K139" s="55"/>
      <c r="L139" s="55"/>
      <c r="M139" s="55"/>
      <c r="N139" s="55"/>
      <c r="O139" s="55"/>
    </row>
    <row r="140" spans="1:15" s="56" customFormat="1" ht="12">
      <c r="A140" s="58"/>
      <c r="B140" s="58"/>
      <c r="C140" s="55"/>
      <c r="F140" s="57"/>
      <c r="I140" s="55"/>
      <c r="J140" s="55"/>
      <c r="K140" s="55"/>
      <c r="L140" s="55"/>
      <c r="M140" s="55"/>
      <c r="N140" s="55"/>
      <c r="O140" s="55"/>
    </row>
    <row r="141" spans="1:15" s="56" customFormat="1" ht="12">
      <c r="A141" s="58"/>
      <c r="B141" s="58"/>
      <c r="C141" s="55"/>
      <c r="F141" s="57"/>
      <c r="I141" s="55"/>
      <c r="J141" s="55"/>
      <c r="K141" s="55"/>
      <c r="L141" s="55"/>
      <c r="M141" s="55"/>
      <c r="N141" s="55"/>
      <c r="O141" s="55"/>
    </row>
    <row r="142" spans="1:15" s="56" customFormat="1" ht="12">
      <c r="A142" s="58"/>
      <c r="B142" s="58"/>
      <c r="C142" s="55"/>
      <c r="F142" s="57"/>
      <c r="I142" s="55"/>
      <c r="J142" s="55"/>
      <c r="K142" s="55"/>
      <c r="L142" s="55"/>
      <c r="M142" s="55"/>
      <c r="N142" s="55"/>
      <c r="O142" s="55"/>
    </row>
    <row r="143" spans="1:15" s="56" customFormat="1" ht="12">
      <c r="A143" s="58"/>
      <c r="B143" s="58"/>
      <c r="C143" s="55"/>
      <c r="F143" s="57"/>
      <c r="I143" s="55"/>
      <c r="J143" s="55"/>
      <c r="K143" s="55"/>
      <c r="L143" s="55"/>
      <c r="M143" s="55"/>
      <c r="N143" s="55"/>
      <c r="O143" s="55"/>
    </row>
    <row r="144" spans="1:15" s="56" customFormat="1" ht="12">
      <c r="A144" s="58"/>
      <c r="B144" s="58"/>
      <c r="C144" s="55"/>
      <c r="F144" s="57"/>
      <c r="I144" s="55"/>
      <c r="J144" s="55"/>
      <c r="K144" s="55"/>
      <c r="L144" s="55"/>
      <c r="M144" s="55"/>
      <c r="N144" s="55"/>
      <c r="O144" s="55"/>
    </row>
    <row r="145" spans="1:15" s="56" customFormat="1" ht="12">
      <c r="A145" s="58"/>
      <c r="B145" s="58"/>
      <c r="C145" s="55"/>
      <c r="F145" s="57"/>
      <c r="I145" s="55"/>
      <c r="J145" s="55"/>
      <c r="K145" s="55"/>
      <c r="L145" s="55"/>
      <c r="M145" s="55"/>
      <c r="N145" s="55"/>
      <c r="O145" s="55"/>
    </row>
    <row r="146" spans="1:15" s="56" customFormat="1" ht="12">
      <c r="A146" s="58"/>
      <c r="B146" s="58"/>
      <c r="C146" s="55"/>
      <c r="F146" s="57"/>
      <c r="I146" s="55"/>
      <c r="J146" s="55"/>
      <c r="K146" s="55"/>
      <c r="L146" s="55"/>
      <c r="M146" s="55"/>
      <c r="N146" s="55"/>
      <c r="O146" s="55"/>
    </row>
    <row r="147" spans="1:15" s="56" customFormat="1" ht="12">
      <c r="A147" s="58"/>
      <c r="B147" s="58"/>
      <c r="C147" s="55"/>
      <c r="F147" s="57"/>
      <c r="I147" s="55"/>
      <c r="J147" s="55"/>
      <c r="K147" s="55"/>
      <c r="L147" s="55"/>
      <c r="M147" s="55"/>
      <c r="N147" s="55"/>
      <c r="O147" s="55"/>
    </row>
    <row r="148" spans="1:15" s="56" customFormat="1" ht="12">
      <c r="A148" s="58"/>
      <c r="B148" s="58"/>
      <c r="C148" s="55"/>
      <c r="F148" s="57"/>
      <c r="I148" s="55"/>
      <c r="J148" s="55"/>
      <c r="K148" s="55"/>
      <c r="L148" s="55"/>
      <c r="M148" s="55"/>
      <c r="N148" s="55"/>
      <c r="O148" s="55"/>
    </row>
    <row r="149" spans="1:15" s="56" customFormat="1" ht="12">
      <c r="A149" s="58"/>
      <c r="B149" s="58"/>
      <c r="C149" s="55"/>
      <c r="F149" s="57"/>
      <c r="I149" s="55"/>
      <c r="J149" s="55"/>
      <c r="K149" s="55"/>
      <c r="L149" s="55"/>
      <c r="M149" s="55"/>
      <c r="N149" s="55"/>
      <c r="O149" s="55"/>
    </row>
    <row r="150" spans="1:15" s="56" customFormat="1" ht="12">
      <c r="A150" s="58"/>
      <c r="B150" s="58"/>
      <c r="C150" s="55"/>
      <c r="F150" s="57"/>
      <c r="I150" s="55"/>
      <c r="J150" s="55"/>
      <c r="K150" s="55"/>
      <c r="L150" s="55"/>
      <c r="M150" s="55"/>
      <c r="N150" s="55"/>
      <c r="O150" s="55"/>
    </row>
    <row r="151" spans="1:15" s="56" customFormat="1" ht="12">
      <c r="A151" s="58"/>
      <c r="B151" s="58"/>
      <c r="C151" s="55"/>
      <c r="F151" s="57"/>
      <c r="I151" s="55"/>
      <c r="J151" s="55"/>
      <c r="K151" s="55"/>
      <c r="L151" s="55"/>
      <c r="M151" s="55"/>
      <c r="N151" s="55"/>
      <c r="O151" s="55"/>
    </row>
    <row r="152" spans="1:15" s="56" customFormat="1" ht="12">
      <c r="A152" s="58"/>
      <c r="B152" s="58"/>
      <c r="C152" s="55"/>
      <c r="F152" s="57"/>
      <c r="I152" s="55"/>
      <c r="J152" s="55"/>
      <c r="K152" s="55"/>
      <c r="L152" s="55"/>
      <c r="M152" s="55"/>
      <c r="N152" s="55"/>
      <c r="O152" s="55"/>
    </row>
    <row r="153" spans="1:15" s="56" customFormat="1" ht="12">
      <c r="A153" s="58"/>
      <c r="B153" s="58"/>
      <c r="C153" s="55"/>
      <c r="F153" s="57"/>
      <c r="I153" s="55"/>
      <c r="J153" s="55"/>
      <c r="K153" s="55"/>
      <c r="L153" s="55"/>
      <c r="M153" s="55"/>
      <c r="N153" s="55"/>
      <c r="O153" s="55"/>
    </row>
    <row r="154" spans="1:15" s="56" customFormat="1" ht="12">
      <c r="A154" s="58"/>
      <c r="B154" s="58"/>
      <c r="C154" s="55"/>
      <c r="F154" s="57"/>
      <c r="I154" s="55"/>
      <c r="J154" s="55"/>
      <c r="K154" s="55"/>
      <c r="L154" s="55"/>
      <c r="M154" s="55"/>
      <c r="N154" s="55"/>
      <c r="O154" s="55"/>
    </row>
    <row r="155" spans="1:15" s="56" customFormat="1" ht="12">
      <c r="A155" s="58"/>
      <c r="B155" s="58"/>
      <c r="C155" s="55"/>
      <c r="F155" s="57"/>
      <c r="I155" s="55"/>
      <c r="J155" s="55"/>
      <c r="K155" s="55"/>
      <c r="L155" s="55"/>
      <c r="M155" s="55"/>
      <c r="N155" s="55"/>
      <c r="O155" s="55"/>
    </row>
    <row r="156" spans="1:15" s="56" customFormat="1" ht="12">
      <c r="A156" s="58"/>
      <c r="B156" s="58"/>
      <c r="C156" s="55"/>
      <c r="F156" s="57"/>
      <c r="I156" s="55"/>
      <c r="J156" s="55"/>
      <c r="K156" s="55"/>
      <c r="L156" s="55"/>
      <c r="M156" s="55"/>
      <c r="N156" s="55"/>
      <c r="O156" s="55"/>
    </row>
    <row r="157" spans="1:15" s="56" customFormat="1" ht="12">
      <c r="A157" s="58"/>
      <c r="B157" s="58"/>
      <c r="C157" s="55"/>
      <c r="F157" s="57"/>
      <c r="I157" s="55"/>
      <c r="J157" s="55"/>
      <c r="K157" s="55"/>
      <c r="L157" s="55"/>
      <c r="M157" s="55"/>
      <c r="N157" s="55"/>
      <c r="O157" s="55"/>
    </row>
    <row r="158" spans="1:15" s="56" customFormat="1" ht="12">
      <c r="A158" s="58"/>
      <c r="B158" s="58"/>
      <c r="C158" s="55"/>
      <c r="F158" s="57"/>
      <c r="I158" s="55"/>
      <c r="J158" s="55"/>
      <c r="K158" s="55"/>
      <c r="L158" s="55"/>
      <c r="M158" s="55"/>
      <c r="N158" s="55"/>
      <c r="O158" s="55"/>
    </row>
    <row r="159" spans="1:15" s="56" customFormat="1" ht="12">
      <c r="A159" s="58"/>
      <c r="B159" s="58"/>
      <c r="C159" s="55"/>
      <c r="F159" s="57"/>
      <c r="I159" s="55"/>
      <c r="J159" s="55"/>
      <c r="K159" s="55"/>
      <c r="L159" s="55"/>
      <c r="M159" s="55"/>
      <c r="N159" s="55"/>
      <c r="O159" s="55"/>
    </row>
    <row r="160" spans="1:15" s="56" customFormat="1" ht="12">
      <c r="A160" s="58"/>
      <c r="B160" s="58"/>
      <c r="C160" s="55"/>
      <c r="F160" s="57"/>
      <c r="I160" s="55"/>
      <c r="J160" s="55"/>
      <c r="K160" s="55"/>
      <c r="L160" s="55"/>
      <c r="M160" s="55"/>
      <c r="N160" s="55"/>
      <c r="O160" s="55"/>
    </row>
    <row r="161" spans="1:8" s="51" customFormat="1" ht="12">
      <c r="A161" s="53"/>
      <c r="B161" s="53"/>
      <c r="D161" s="52"/>
      <c r="E161" s="52"/>
      <c r="F161" s="54"/>
      <c r="G161" s="52"/>
      <c r="H161" s="52"/>
    </row>
    <row r="162" spans="1:9" s="51" customFormat="1" ht="12" hidden="1">
      <c r="A162" s="37" t="s">
        <v>37</v>
      </c>
      <c r="B162" s="37" t="str">
        <f>IF($D$7="МУЖЧИНЫ И ЖЕНЩИНЫ","МУЖЧИНЫ",IF($D$7="ДО 19 ЛЕТ","ЮНИОРЫ","ЮНОШИ"))</f>
        <v>ЮНОШИ</v>
      </c>
      <c r="C162" s="1" t="s">
        <v>29</v>
      </c>
      <c r="D162" s="1" t="s">
        <v>22</v>
      </c>
      <c r="E162" s="52"/>
      <c r="F162" s="52"/>
      <c r="G162" s="54"/>
      <c r="H162" s="52"/>
      <c r="I162" s="52"/>
    </row>
    <row r="163" spans="1:9" s="51" customFormat="1" ht="12" hidden="1">
      <c r="A163" s="37" t="s">
        <v>26</v>
      </c>
      <c r="B163" s="37" t="str">
        <f>IF($D$7="МУЖЧИНЫ И ЖЕНЩИНЫ","ЖЕНЩИНЫ",IF($D$7="ДО 19 ЛЕТ","ЮНИОРКИ","ДЕВУШКИ"))</f>
        <v>ДЕВУШКИ</v>
      </c>
      <c r="C163" s="1" t="s">
        <v>27</v>
      </c>
      <c r="D163" s="1" t="s">
        <v>32</v>
      </c>
      <c r="E163" s="52"/>
      <c r="F163" s="52"/>
      <c r="G163" s="54"/>
      <c r="H163" s="52"/>
      <c r="I163" s="52"/>
    </row>
    <row r="164" spans="1:9" s="51" customFormat="1" ht="12" hidden="1">
      <c r="A164" s="37" t="s">
        <v>24</v>
      </c>
      <c r="B164" s="37" t="str">
        <f>IF($D$7="МУЖЧИНЫ И ЖЕНЩИНЫ","МУЖЧИНЫ И ЖЕНЩИНЫ",IF($D$7="ДО 19 ЛЕТ","ЮНИОРЫ И ЮНИОРКИ","ЮНОШИ И ДЕВУШКИ"))</f>
        <v>ЮНОШИ И ДЕВУШКИ</v>
      </c>
      <c r="C164" s="1" t="s">
        <v>25</v>
      </c>
      <c r="D164" s="1" t="s">
        <v>33</v>
      </c>
      <c r="E164" s="52"/>
      <c r="F164" s="52"/>
      <c r="G164" s="54"/>
      <c r="H164" s="52"/>
      <c r="I164" s="52"/>
    </row>
    <row r="165" spans="1:9" s="51" customFormat="1" ht="12" hidden="1">
      <c r="A165" s="37" t="s">
        <v>21</v>
      </c>
      <c r="B165" s="37"/>
      <c r="C165" s="1" t="s">
        <v>23</v>
      </c>
      <c r="D165" s="1" t="s">
        <v>34</v>
      </c>
      <c r="E165" s="52"/>
      <c r="F165" s="52"/>
      <c r="G165" s="54"/>
      <c r="H165" s="52"/>
      <c r="I165" s="52"/>
    </row>
    <row r="166" spans="1:9" s="51" customFormat="1" ht="12" hidden="1">
      <c r="A166" s="37" t="s">
        <v>20</v>
      </c>
      <c r="B166" s="37"/>
      <c r="C166" s="1" t="s">
        <v>30</v>
      </c>
      <c r="D166" s="1" t="s">
        <v>35</v>
      </c>
      <c r="E166" s="52"/>
      <c r="F166" s="52"/>
      <c r="G166" s="54"/>
      <c r="H166" s="52"/>
      <c r="I166" s="52"/>
    </row>
    <row r="167" spans="1:9" s="51" customFormat="1" ht="12" hidden="1">
      <c r="A167" s="37" t="s">
        <v>36</v>
      </c>
      <c r="B167" s="37"/>
      <c r="C167" s="1" t="s">
        <v>31</v>
      </c>
      <c r="D167" s="1"/>
      <c r="E167" s="52"/>
      <c r="F167" s="52"/>
      <c r="G167" s="54"/>
      <c r="H167" s="52"/>
      <c r="I167" s="52"/>
    </row>
    <row r="168" spans="1:9" s="51" customFormat="1" ht="12" hidden="1">
      <c r="A168" s="37"/>
      <c r="B168" s="37"/>
      <c r="C168" s="1" t="s">
        <v>39</v>
      </c>
      <c r="D168" s="1"/>
      <c r="E168" s="52"/>
      <c r="F168" s="52"/>
      <c r="G168" s="54"/>
      <c r="H168" s="52"/>
      <c r="I168" s="52"/>
    </row>
    <row r="169" spans="1:8" s="51" customFormat="1" ht="12">
      <c r="A169" s="53"/>
      <c r="B169" s="53"/>
      <c r="D169" s="52"/>
      <c r="E169" s="52"/>
      <c r="F169" s="54"/>
      <c r="G169" s="52"/>
      <c r="H169" s="52"/>
    </row>
    <row r="170" spans="1:15" s="56" customFormat="1" ht="12">
      <c r="A170" s="58"/>
      <c r="B170" s="58"/>
      <c r="C170" s="55"/>
      <c r="F170" s="57"/>
      <c r="I170" s="55"/>
      <c r="J170" s="55"/>
      <c r="K170" s="55"/>
      <c r="L170" s="55"/>
      <c r="M170" s="55"/>
      <c r="N170" s="55"/>
      <c r="O170" s="55"/>
    </row>
    <row r="171" spans="1:15" s="56" customFormat="1" ht="12">
      <c r="A171" s="58"/>
      <c r="B171" s="58"/>
      <c r="C171" s="55"/>
      <c r="F171" s="57"/>
      <c r="I171" s="55"/>
      <c r="J171" s="55"/>
      <c r="K171" s="55"/>
      <c r="L171" s="55"/>
      <c r="M171" s="55"/>
      <c r="N171" s="55"/>
      <c r="O171" s="55"/>
    </row>
    <row r="172" spans="1:15" s="56" customFormat="1" ht="12">
      <c r="A172" s="58"/>
      <c r="B172" s="58"/>
      <c r="C172" s="55"/>
      <c r="F172" s="57"/>
      <c r="I172" s="55"/>
      <c r="J172" s="55"/>
      <c r="K172" s="55"/>
      <c r="L172" s="55"/>
      <c r="M172" s="55"/>
      <c r="N172" s="55"/>
      <c r="O172" s="55"/>
    </row>
    <row r="173" spans="1:15" s="56" customFormat="1" ht="12">
      <c r="A173" s="58"/>
      <c r="B173" s="58"/>
      <c r="C173" s="55"/>
      <c r="F173" s="57"/>
      <c r="I173" s="55"/>
      <c r="J173" s="55"/>
      <c r="K173" s="55"/>
      <c r="L173" s="55"/>
      <c r="M173" s="55"/>
      <c r="N173" s="55"/>
      <c r="O173" s="55"/>
    </row>
    <row r="174" spans="1:15" s="56" customFormat="1" ht="12">
      <c r="A174" s="58"/>
      <c r="B174" s="58"/>
      <c r="C174" s="55"/>
      <c r="F174" s="57"/>
      <c r="I174" s="55"/>
      <c r="J174" s="55"/>
      <c r="K174" s="55"/>
      <c r="L174" s="55"/>
      <c r="M174" s="55"/>
      <c r="N174" s="55"/>
      <c r="O174" s="55"/>
    </row>
    <row r="175" spans="1:15" s="56" customFormat="1" ht="12">
      <c r="A175" s="58"/>
      <c r="B175" s="58"/>
      <c r="C175" s="55"/>
      <c r="F175" s="57"/>
      <c r="I175" s="55"/>
      <c r="J175" s="55"/>
      <c r="K175" s="55"/>
      <c r="L175" s="55"/>
      <c r="M175" s="55"/>
      <c r="N175" s="55"/>
      <c r="O175" s="55"/>
    </row>
    <row r="176" spans="1:15" s="56" customFormat="1" ht="12">
      <c r="A176" s="58"/>
      <c r="B176" s="58"/>
      <c r="C176" s="55"/>
      <c r="F176" s="57"/>
      <c r="I176" s="55"/>
      <c r="J176" s="55"/>
      <c r="K176" s="55"/>
      <c r="L176" s="55"/>
      <c r="M176" s="55"/>
      <c r="N176" s="55"/>
      <c r="O176" s="55"/>
    </row>
    <row r="177" spans="1:15" s="56" customFormat="1" ht="12">
      <c r="A177" s="58"/>
      <c r="B177" s="58"/>
      <c r="C177" s="55"/>
      <c r="F177" s="57"/>
      <c r="I177" s="55"/>
      <c r="J177" s="55"/>
      <c r="K177" s="55"/>
      <c r="L177" s="55"/>
      <c r="M177" s="55"/>
      <c r="N177" s="55"/>
      <c r="O177" s="55"/>
    </row>
    <row r="178" spans="1:15" s="56" customFormat="1" ht="12">
      <c r="A178" s="58"/>
      <c r="B178" s="58"/>
      <c r="C178" s="55"/>
      <c r="F178" s="57"/>
      <c r="I178" s="55"/>
      <c r="J178" s="55"/>
      <c r="K178" s="55"/>
      <c r="L178" s="55"/>
      <c r="M178" s="55"/>
      <c r="N178" s="55"/>
      <c r="O178" s="55"/>
    </row>
    <row r="179" spans="1:15" s="56" customFormat="1" ht="12">
      <c r="A179" s="58"/>
      <c r="B179" s="58"/>
      <c r="C179" s="55"/>
      <c r="F179" s="57"/>
      <c r="I179" s="55"/>
      <c r="J179" s="55"/>
      <c r="K179" s="55"/>
      <c r="L179" s="55"/>
      <c r="M179" s="55"/>
      <c r="N179" s="55"/>
      <c r="O179" s="55"/>
    </row>
    <row r="180" spans="1:15" s="56" customFormat="1" ht="12">
      <c r="A180" s="58"/>
      <c r="B180" s="58"/>
      <c r="C180" s="55"/>
      <c r="F180" s="57"/>
      <c r="I180" s="55"/>
      <c r="J180" s="55"/>
      <c r="K180" s="55"/>
      <c r="L180" s="55"/>
      <c r="M180" s="55"/>
      <c r="N180" s="55"/>
      <c r="O180" s="55"/>
    </row>
    <row r="181" spans="1:15" s="56" customFormat="1" ht="12">
      <c r="A181" s="58"/>
      <c r="B181" s="58"/>
      <c r="C181" s="55"/>
      <c r="F181" s="57"/>
      <c r="I181" s="55"/>
      <c r="J181" s="55"/>
      <c r="K181" s="55"/>
      <c r="L181" s="55"/>
      <c r="M181" s="55"/>
      <c r="N181" s="55"/>
      <c r="O181" s="55"/>
    </row>
    <row r="182" spans="1:15" s="56" customFormat="1" ht="12">
      <c r="A182" s="58"/>
      <c r="B182" s="58"/>
      <c r="C182" s="55"/>
      <c r="F182" s="57"/>
      <c r="I182" s="55"/>
      <c r="J182" s="55"/>
      <c r="K182" s="55"/>
      <c r="L182" s="55"/>
      <c r="M182" s="55"/>
      <c r="N182" s="55"/>
      <c r="O182" s="55"/>
    </row>
    <row r="183" spans="1:15" s="56" customFormat="1" ht="12">
      <c r="A183" s="58"/>
      <c r="B183" s="58"/>
      <c r="C183" s="55"/>
      <c r="F183" s="57"/>
      <c r="I183" s="55"/>
      <c r="J183" s="55"/>
      <c r="K183" s="55"/>
      <c r="L183" s="55"/>
      <c r="M183" s="55"/>
      <c r="N183" s="55"/>
      <c r="O183" s="55"/>
    </row>
    <row r="184" spans="1:15" s="56" customFormat="1" ht="12">
      <c r="A184" s="58"/>
      <c r="B184" s="58"/>
      <c r="C184" s="55"/>
      <c r="F184" s="57"/>
      <c r="I184" s="55"/>
      <c r="J184" s="55"/>
      <c r="K184" s="55"/>
      <c r="L184" s="55"/>
      <c r="M184" s="55"/>
      <c r="N184" s="55"/>
      <c r="O184" s="55"/>
    </row>
    <row r="185" spans="1:15" s="56" customFormat="1" ht="12">
      <c r="A185" s="58"/>
      <c r="B185" s="58"/>
      <c r="C185" s="55"/>
      <c r="F185" s="57"/>
      <c r="I185" s="55"/>
      <c r="J185" s="55"/>
      <c r="K185" s="55"/>
      <c r="L185" s="55"/>
      <c r="M185" s="55"/>
      <c r="N185" s="55"/>
      <c r="O185" s="55"/>
    </row>
    <row r="186" spans="1:15" s="56" customFormat="1" ht="12">
      <c r="A186" s="58"/>
      <c r="B186" s="58"/>
      <c r="C186" s="55"/>
      <c r="F186" s="57"/>
      <c r="I186" s="55"/>
      <c r="J186" s="55"/>
      <c r="K186" s="55"/>
      <c r="L186" s="55"/>
      <c r="M186" s="55"/>
      <c r="N186" s="55"/>
      <c r="O186" s="55"/>
    </row>
    <row r="187" spans="1:15" s="56" customFormat="1" ht="12">
      <c r="A187" s="58"/>
      <c r="B187" s="58"/>
      <c r="C187" s="55"/>
      <c r="F187" s="57"/>
      <c r="I187" s="55"/>
      <c r="J187" s="55"/>
      <c r="K187" s="55"/>
      <c r="L187" s="55"/>
      <c r="M187" s="55"/>
      <c r="N187" s="55"/>
      <c r="O187" s="55"/>
    </row>
    <row r="188" spans="1:15" s="56" customFormat="1" ht="12">
      <c r="A188" s="58"/>
      <c r="B188" s="58"/>
      <c r="C188" s="55"/>
      <c r="F188" s="57"/>
      <c r="I188" s="55"/>
      <c r="J188" s="55"/>
      <c r="K188" s="55"/>
      <c r="L188" s="55"/>
      <c r="M188" s="55"/>
      <c r="N188" s="55"/>
      <c r="O188" s="55"/>
    </row>
    <row r="189" spans="1:15" s="56" customFormat="1" ht="12">
      <c r="A189" s="58"/>
      <c r="B189" s="58"/>
      <c r="C189" s="55"/>
      <c r="F189" s="57"/>
      <c r="I189" s="55"/>
      <c r="J189" s="55"/>
      <c r="K189" s="55"/>
      <c r="L189" s="55"/>
      <c r="M189" s="55"/>
      <c r="N189" s="55"/>
      <c r="O189" s="55"/>
    </row>
    <row r="190" spans="1:15" s="56" customFormat="1" ht="12">
      <c r="A190" s="58"/>
      <c r="B190" s="58"/>
      <c r="C190" s="55"/>
      <c r="F190" s="57"/>
      <c r="I190" s="55"/>
      <c r="J190" s="55"/>
      <c r="K190" s="55"/>
      <c r="L190" s="55"/>
      <c r="M190" s="55"/>
      <c r="N190" s="55"/>
      <c r="O190" s="55"/>
    </row>
    <row r="191" spans="1:15" s="56" customFormat="1" ht="12">
      <c r="A191" s="58"/>
      <c r="B191" s="58"/>
      <c r="C191" s="55"/>
      <c r="F191" s="57"/>
      <c r="I191" s="55"/>
      <c r="J191" s="55"/>
      <c r="K191" s="55"/>
      <c r="L191" s="55"/>
      <c r="M191" s="55"/>
      <c r="N191" s="55"/>
      <c r="O191" s="55"/>
    </row>
    <row r="192" spans="1:15" s="56" customFormat="1" ht="12">
      <c r="A192" s="58"/>
      <c r="B192" s="58"/>
      <c r="C192" s="55"/>
      <c r="F192" s="57"/>
      <c r="I192" s="55"/>
      <c r="J192" s="55"/>
      <c r="K192" s="55"/>
      <c r="L192" s="55"/>
      <c r="M192" s="55"/>
      <c r="N192" s="55"/>
      <c r="O192" s="55"/>
    </row>
    <row r="193" spans="1:15" s="56" customFormat="1" ht="12">
      <c r="A193" s="58"/>
      <c r="B193" s="58"/>
      <c r="C193" s="55"/>
      <c r="F193" s="57"/>
      <c r="I193" s="55"/>
      <c r="J193" s="55"/>
      <c r="K193" s="55"/>
      <c r="L193" s="55"/>
      <c r="M193" s="55"/>
      <c r="N193" s="55"/>
      <c r="O193" s="55"/>
    </row>
    <row r="194" spans="1:15" s="56" customFormat="1" ht="12">
      <c r="A194" s="58"/>
      <c r="B194" s="58"/>
      <c r="C194" s="55"/>
      <c r="F194" s="57"/>
      <c r="I194" s="55"/>
      <c r="J194" s="55"/>
      <c r="K194" s="55"/>
      <c r="L194" s="55"/>
      <c r="M194" s="55"/>
      <c r="N194" s="55"/>
      <c r="O194" s="55"/>
    </row>
    <row r="195" spans="1:15" s="56" customFormat="1" ht="12">
      <c r="A195" s="58"/>
      <c r="B195" s="58"/>
      <c r="C195" s="55"/>
      <c r="F195" s="57"/>
      <c r="I195" s="55"/>
      <c r="J195" s="55"/>
      <c r="K195" s="55"/>
      <c r="L195" s="55"/>
      <c r="M195" s="55"/>
      <c r="N195" s="55"/>
      <c r="O195" s="55"/>
    </row>
    <row r="196" spans="1:15" s="56" customFormat="1" ht="12">
      <c r="A196" s="58"/>
      <c r="B196" s="58"/>
      <c r="C196" s="55"/>
      <c r="F196" s="57"/>
      <c r="I196" s="55"/>
      <c r="J196" s="55"/>
      <c r="K196" s="55"/>
      <c r="L196" s="55"/>
      <c r="M196" s="55"/>
      <c r="N196" s="55"/>
      <c r="O196" s="55"/>
    </row>
    <row r="197" spans="1:15" s="56" customFormat="1" ht="12">
      <c r="A197" s="58"/>
      <c r="B197" s="58"/>
      <c r="C197" s="55"/>
      <c r="F197" s="57"/>
      <c r="I197" s="55"/>
      <c r="J197" s="55"/>
      <c r="K197" s="55"/>
      <c r="L197" s="55"/>
      <c r="M197" s="55"/>
      <c r="N197" s="55"/>
      <c r="O197" s="55"/>
    </row>
    <row r="198" spans="1:15" s="56" customFormat="1" ht="12">
      <c r="A198" s="58"/>
      <c r="B198" s="58"/>
      <c r="C198" s="55"/>
      <c r="F198" s="57"/>
      <c r="I198" s="55"/>
      <c r="J198" s="55"/>
      <c r="K198" s="55"/>
      <c r="L198" s="55"/>
      <c r="M198" s="55"/>
      <c r="N198" s="55"/>
      <c r="O198" s="55"/>
    </row>
    <row r="199" spans="1:15" s="56" customFormat="1" ht="12">
      <c r="A199" s="58"/>
      <c r="B199" s="58"/>
      <c r="C199" s="55"/>
      <c r="F199" s="57"/>
      <c r="I199" s="55"/>
      <c r="J199" s="55"/>
      <c r="K199" s="55"/>
      <c r="L199" s="55"/>
      <c r="M199" s="55"/>
      <c r="N199" s="55"/>
      <c r="O199" s="55"/>
    </row>
    <row r="200" spans="1:15" s="56" customFormat="1" ht="12">
      <c r="A200" s="58"/>
      <c r="B200" s="58"/>
      <c r="C200" s="55"/>
      <c r="F200" s="57"/>
      <c r="I200" s="55"/>
      <c r="J200" s="55"/>
      <c r="K200" s="55"/>
      <c r="L200" s="55"/>
      <c r="M200" s="55"/>
      <c r="N200" s="55"/>
      <c r="O200" s="55"/>
    </row>
    <row r="201" spans="1:15" s="56" customFormat="1" ht="12">
      <c r="A201" s="58"/>
      <c r="B201" s="58"/>
      <c r="C201" s="55"/>
      <c r="F201" s="57"/>
      <c r="I201" s="55"/>
      <c r="J201" s="55"/>
      <c r="K201" s="55"/>
      <c r="L201" s="55"/>
      <c r="M201" s="55"/>
      <c r="N201" s="55"/>
      <c r="O201" s="55"/>
    </row>
    <row r="202" spans="1:15" s="56" customFormat="1" ht="12">
      <c r="A202" s="58"/>
      <c r="B202" s="58"/>
      <c r="C202" s="55"/>
      <c r="F202" s="57"/>
      <c r="I202" s="55"/>
      <c r="J202" s="55"/>
      <c r="K202" s="55"/>
      <c r="L202" s="55"/>
      <c r="M202" s="55"/>
      <c r="N202" s="55"/>
      <c r="O202" s="55"/>
    </row>
    <row r="203" spans="1:15" s="56" customFormat="1" ht="12">
      <c r="A203" s="58"/>
      <c r="B203" s="58"/>
      <c r="C203" s="55"/>
      <c r="F203" s="57"/>
      <c r="I203" s="55"/>
      <c r="J203" s="55"/>
      <c r="K203" s="55"/>
      <c r="L203" s="55"/>
      <c r="M203" s="55"/>
      <c r="N203" s="55"/>
      <c r="O203" s="55"/>
    </row>
    <row r="204" spans="1:15" s="56" customFormat="1" ht="12">
      <c r="A204" s="58"/>
      <c r="B204" s="58"/>
      <c r="C204" s="55"/>
      <c r="F204" s="57"/>
      <c r="I204" s="55"/>
      <c r="J204" s="55"/>
      <c r="K204" s="55"/>
      <c r="L204" s="55"/>
      <c r="M204" s="55"/>
      <c r="N204" s="55"/>
      <c r="O204" s="55"/>
    </row>
    <row r="205" spans="1:15" s="56" customFormat="1" ht="12">
      <c r="A205" s="58"/>
      <c r="B205" s="58"/>
      <c r="C205" s="55"/>
      <c r="F205" s="57"/>
      <c r="I205" s="55"/>
      <c r="J205" s="55"/>
      <c r="K205" s="55"/>
      <c r="L205" s="55"/>
      <c r="M205" s="55"/>
      <c r="N205" s="55"/>
      <c r="O205" s="55"/>
    </row>
    <row r="206" spans="1:15" s="56" customFormat="1" ht="12">
      <c r="A206" s="58"/>
      <c r="B206" s="58"/>
      <c r="C206" s="55"/>
      <c r="F206" s="57"/>
      <c r="I206" s="55"/>
      <c r="J206" s="55"/>
      <c r="K206" s="55"/>
      <c r="L206" s="55"/>
      <c r="M206" s="55"/>
      <c r="N206" s="55"/>
      <c r="O206" s="55"/>
    </row>
    <row r="207" spans="1:15" s="56" customFormat="1" ht="12">
      <c r="A207" s="58"/>
      <c r="B207" s="58"/>
      <c r="C207" s="55"/>
      <c r="F207" s="57"/>
      <c r="I207" s="55"/>
      <c r="J207" s="55"/>
      <c r="K207" s="55"/>
      <c r="L207" s="55"/>
      <c r="M207" s="55"/>
      <c r="N207" s="55"/>
      <c r="O207" s="55"/>
    </row>
    <row r="208" spans="1:15" s="56" customFormat="1" ht="12">
      <c r="A208" s="58"/>
      <c r="B208" s="58"/>
      <c r="C208" s="55"/>
      <c r="F208" s="57"/>
      <c r="I208" s="55"/>
      <c r="J208" s="55"/>
      <c r="K208" s="55"/>
      <c r="L208" s="55"/>
      <c r="M208" s="55"/>
      <c r="N208" s="55"/>
      <c r="O208" s="55"/>
    </row>
    <row r="209" spans="1:15" s="56" customFormat="1" ht="12">
      <c r="A209" s="58"/>
      <c r="B209" s="58"/>
      <c r="C209" s="55"/>
      <c r="F209" s="57"/>
      <c r="I209" s="55"/>
      <c r="J209" s="55"/>
      <c r="K209" s="55"/>
      <c r="L209" s="55"/>
      <c r="M209" s="55"/>
      <c r="N209" s="55"/>
      <c r="O209" s="55"/>
    </row>
    <row r="210" spans="1:15" s="56" customFormat="1" ht="12">
      <c r="A210" s="58"/>
      <c r="B210" s="58"/>
      <c r="C210" s="55"/>
      <c r="F210" s="57"/>
      <c r="I210" s="55"/>
      <c r="J210" s="55"/>
      <c r="K210" s="55"/>
      <c r="L210" s="55"/>
      <c r="M210" s="55"/>
      <c r="N210" s="55"/>
      <c r="O210" s="55"/>
    </row>
    <row r="211" spans="1:15" s="56" customFormat="1" ht="12">
      <c r="A211" s="58"/>
      <c r="B211" s="58"/>
      <c r="C211" s="55"/>
      <c r="F211" s="57"/>
      <c r="I211" s="55"/>
      <c r="J211" s="55"/>
      <c r="K211" s="55"/>
      <c r="L211" s="55"/>
      <c r="M211" s="55"/>
      <c r="N211" s="55"/>
      <c r="O211" s="55"/>
    </row>
    <row r="212" spans="1:15" s="56" customFormat="1" ht="12">
      <c r="A212" s="58"/>
      <c r="B212" s="58"/>
      <c r="C212" s="55"/>
      <c r="F212" s="57"/>
      <c r="I212" s="55"/>
      <c r="J212" s="55"/>
      <c r="K212" s="55"/>
      <c r="L212" s="55"/>
      <c r="M212" s="55"/>
      <c r="N212" s="55"/>
      <c r="O212" s="55"/>
    </row>
    <row r="213" spans="1:15" s="56" customFormat="1" ht="12">
      <c r="A213" s="58"/>
      <c r="B213" s="58"/>
      <c r="C213" s="55"/>
      <c r="F213" s="57"/>
      <c r="I213" s="55"/>
      <c r="J213" s="55"/>
      <c r="K213" s="55"/>
      <c r="L213" s="55"/>
      <c r="M213" s="55"/>
      <c r="N213" s="55"/>
      <c r="O213" s="55"/>
    </row>
    <row r="214" spans="1:15" s="56" customFormat="1" ht="12">
      <c r="A214" s="58"/>
      <c r="B214" s="58"/>
      <c r="C214" s="55"/>
      <c r="F214" s="57"/>
      <c r="I214" s="55"/>
      <c r="J214" s="55"/>
      <c r="K214" s="55"/>
      <c r="L214" s="55"/>
      <c r="M214" s="55"/>
      <c r="N214" s="55"/>
      <c r="O214" s="55"/>
    </row>
    <row r="215" spans="1:15" s="56" customFormat="1" ht="12">
      <c r="A215" s="58"/>
      <c r="B215" s="58"/>
      <c r="C215" s="55"/>
      <c r="F215" s="57"/>
      <c r="I215" s="55"/>
      <c r="J215" s="55"/>
      <c r="K215" s="55"/>
      <c r="L215" s="55"/>
      <c r="M215" s="55"/>
      <c r="N215" s="55"/>
      <c r="O215" s="55"/>
    </row>
    <row r="216" spans="1:15" s="56" customFormat="1" ht="12">
      <c r="A216" s="58"/>
      <c r="B216" s="58"/>
      <c r="C216" s="55"/>
      <c r="F216" s="57"/>
      <c r="I216" s="55"/>
      <c r="J216" s="55"/>
      <c r="K216" s="55"/>
      <c r="L216" s="55"/>
      <c r="M216" s="55"/>
      <c r="N216" s="55"/>
      <c r="O216" s="55"/>
    </row>
    <row r="217" spans="1:15" s="56" customFormat="1" ht="12">
      <c r="A217" s="58"/>
      <c r="B217" s="58"/>
      <c r="C217" s="55"/>
      <c r="F217" s="57"/>
      <c r="I217" s="55"/>
      <c r="J217" s="55"/>
      <c r="K217" s="55"/>
      <c r="L217" s="55"/>
      <c r="M217" s="55"/>
      <c r="N217" s="55"/>
      <c r="O217" s="55"/>
    </row>
    <row r="218" spans="1:15" s="56" customFormat="1" ht="12">
      <c r="A218" s="58"/>
      <c r="B218" s="58"/>
      <c r="C218" s="55"/>
      <c r="F218" s="57"/>
      <c r="I218" s="55"/>
      <c r="J218" s="55"/>
      <c r="K218" s="55"/>
      <c r="L218" s="55"/>
      <c r="M218" s="55"/>
      <c r="N218" s="55"/>
      <c r="O218" s="55"/>
    </row>
    <row r="219" spans="1:15" s="56" customFormat="1" ht="12">
      <c r="A219" s="58"/>
      <c r="B219" s="58"/>
      <c r="C219" s="55"/>
      <c r="F219" s="57"/>
      <c r="I219" s="55"/>
      <c r="J219" s="55"/>
      <c r="K219" s="55"/>
      <c r="L219" s="55"/>
      <c r="M219" s="55"/>
      <c r="N219" s="55"/>
      <c r="O219" s="55"/>
    </row>
    <row r="220" spans="1:15" s="56" customFormat="1" ht="12">
      <c r="A220" s="58"/>
      <c r="B220" s="58"/>
      <c r="C220" s="55"/>
      <c r="F220" s="57"/>
      <c r="I220" s="55"/>
      <c r="J220" s="55"/>
      <c r="K220" s="55"/>
      <c r="L220" s="55"/>
      <c r="M220" s="55"/>
      <c r="N220" s="55"/>
      <c r="O220" s="55"/>
    </row>
    <row r="221" spans="1:15" s="56" customFormat="1" ht="12">
      <c r="A221" s="58"/>
      <c r="B221" s="58"/>
      <c r="C221" s="55"/>
      <c r="F221" s="57"/>
      <c r="I221" s="55"/>
      <c r="J221" s="55"/>
      <c r="K221" s="55"/>
      <c r="L221" s="55"/>
      <c r="M221" s="55"/>
      <c r="N221" s="55"/>
      <c r="O221" s="55"/>
    </row>
    <row r="222" spans="1:15" s="56" customFormat="1" ht="12">
      <c r="A222" s="58"/>
      <c r="B222" s="58"/>
      <c r="C222" s="55"/>
      <c r="F222" s="57"/>
      <c r="I222" s="55"/>
      <c r="J222" s="55"/>
      <c r="K222" s="55"/>
      <c r="L222" s="55"/>
      <c r="M222" s="55"/>
      <c r="N222" s="55"/>
      <c r="O222" s="55"/>
    </row>
    <row r="223" spans="1:15" s="56" customFormat="1" ht="12">
      <c r="A223" s="58"/>
      <c r="B223" s="58"/>
      <c r="C223" s="55"/>
      <c r="F223" s="57"/>
      <c r="I223" s="55"/>
      <c r="J223" s="55"/>
      <c r="K223" s="55"/>
      <c r="L223" s="55"/>
      <c r="M223" s="55"/>
      <c r="N223" s="55"/>
      <c r="O223" s="55"/>
    </row>
    <row r="224" spans="1:15" s="56" customFormat="1" ht="12">
      <c r="A224" s="58"/>
      <c r="B224" s="58"/>
      <c r="C224" s="55"/>
      <c r="F224" s="57"/>
      <c r="I224" s="55"/>
      <c r="J224" s="55"/>
      <c r="K224" s="55"/>
      <c r="L224" s="55"/>
      <c r="M224" s="55"/>
      <c r="N224" s="55"/>
      <c r="O224" s="55"/>
    </row>
    <row r="225" spans="1:15" s="56" customFormat="1" ht="12">
      <c r="A225" s="58"/>
      <c r="B225" s="58"/>
      <c r="C225" s="55"/>
      <c r="F225" s="57"/>
      <c r="I225" s="55"/>
      <c r="J225" s="55"/>
      <c r="K225" s="55"/>
      <c r="L225" s="55"/>
      <c r="M225" s="55"/>
      <c r="N225" s="55"/>
      <c r="O225" s="55"/>
    </row>
    <row r="226" spans="1:15" s="56" customFormat="1" ht="12">
      <c r="A226" s="58"/>
      <c r="B226" s="58"/>
      <c r="C226" s="55"/>
      <c r="F226" s="57"/>
      <c r="I226" s="55"/>
      <c r="J226" s="55"/>
      <c r="K226" s="55"/>
      <c r="L226" s="55"/>
      <c r="M226" s="55"/>
      <c r="N226" s="55"/>
      <c r="O226" s="55"/>
    </row>
    <row r="227" spans="1:15" s="56" customFormat="1" ht="12">
      <c r="A227" s="58"/>
      <c r="B227" s="58"/>
      <c r="C227" s="55"/>
      <c r="F227" s="57"/>
      <c r="I227" s="55"/>
      <c r="J227" s="55"/>
      <c r="K227" s="55"/>
      <c r="L227" s="55"/>
      <c r="M227" s="55"/>
      <c r="N227" s="55"/>
      <c r="O227" s="55"/>
    </row>
    <row r="228" spans="1:15" s="56" customFormat="1" ht="12">
      <c r="A228" s="58"/>
      <c r="B228" s="58"/>
      <c r="C228" s="55"/>
      <c r="F228" s="57"/>
      <c r="I228" s="55"/>
      <c r="J228" s="55"/>
      <c r="K228" s="55"/>
      <c r="L228" s="55"/>
      <c r="M228" s="55"/>
      <c r="N228" s="55"/>
      <c r="O228" s="55"/>
    </row>
    <row r="229" spans="1:15" s="56" customFormat="1" ht="12">
      <c r="A229" s="58"/>
      <c r="B229" s="58"/>
      <c r="C229" s="55"/>
      <c r="F229" s="57"/>
      <c r="I229" s="55"/>
      <c r="J229" s="55"/>
      <c r="K229" s="55"/>
      <c r="L229" s="55"/>
      <c r="M229" s="55"/>
      <c r="N229" s="55"/>
      <c r="O229" s="55"/>
    </row>
    <row r="230" spans="1:15" s="56" customFormat="1" ht="12">
      <c r="A230" s="58"/>
      <c r="B230" s="58"/>
      <c r="C230" s="55"/>
      <c r="F230" s="57"/>
      <c r="I230" s="55"/>
      <c r="J230" s="55"/>
      <c r="K230" s="55"/>
      <c r="L230" s="55"/>
      <c r="M230" s="55"/>
      <c r="N230" s="55"/>
      <c r="O230" s="55"/>
    </row>
    <row r="231" spans="1:15" s="56" customFormat="1" ht="12">
      <c r="A231" s="58"/>
      <c r="B231" s="58"/>
      <c r="C231" s="55"/>
      <c r="F231" s="57"/>
      <c r="I231" s="55"/>
      <c r="J231" s="55"/>
      <c r="K231" s="55"/>
      <c r="L231" s="55"/>
      <c r="M231" s="55"/>
      <c r="N231" s="55"/>
      <c r="O231" s="55"/>
    </row>
    <row r="232" spans="1:15" s="56" customFormat="1" ht="12">
      <c r="A232" s="58"/>
      <c r="B232" s="58"/>
      <c r="C232" s="55"/>
      <c r="F232" s="57"/>
      <c r="I232" s="55"/>
      <c r="J232" s="55"/>
      <c r="K232" s="55"/>
      <c r="L232" s="55"/>
      <c r="M232" s="55"/>
      <c r="N232" s="55"/>
      <c r="O232" s="55"/>
    </row>
    <row r="233" spans="1:15" s="56" customFormat="1" ht="12">
      <c r="A233" s="58"/>
      <c r="B233" s="58"/>
      <c r="C233" s="55"/>
      <c r="F233" s="57"/>
      <c r="I233" s="55"/>
      <c r="J233" s="55"/>
      <c r="K233" s="55"/>
      <c r="L233" s="55"/>
      <c r="M233" s="55"/>
      <c r="N233" s="55"/>
      <c r="O233" s="55"/>
    </row>
    <row r="234" spans="1:15" s="56" customFormat="1" ht="12">
      <c r="A234" s="58"/>
      <c r="B234" s="58"/>
      <c r="C234" s="55"/>
      <c r="F234" s="57"/>
      <c r="I234" s="55"/>
      <c r="J234" s="55"/>
      <c r="K234" s="55"/>
      <c r="L234" s="55"/>
      <c r="M234" s="55"/>
      <c r="N234" s="55"/>
      <c r="O234" s="55"/>
    </row>
    <row r="235" spans="1:15" s="56" customFormat="1" ht="12">
      <c r="A235" s="58"/>
      <c r="B235" s="58"/>
      <c r="C235" s="55"/>
      <c r="F235" s="57"/>
      <c r="I235" s="55"/>
      <c r="J235" s="55"/>
      <c r="K235" s="55"/>
      <c r="L235" s="55"/>
      <c r="M235" s="55"/>
      <c r="N235" s="55"/>
      <c r="O235" s="55"/>
    </row>
    <row r="236" spans="1:15" s="56" customFormat="1" ht="12">
      <c r="A236" s="58"/>
      <c r="B236" s="58"/>
      <c r="C236" s="55"/>
      <c r="F236" s="57"/>
      <c r="I236" s="55"/>
      <c r="J236" s="55"/>
      <c r="K236" s="55"/>
      <c r="L236" s="55"/>
      <c r="M236" s="55"/>
      <c r="N236" s="55"/>
      <c r="O236" s="55"/>
    </row>
    <row r="237" spans="1:15" s="56" customFormat="1" ht="12">
      <c r="A237" s="58"/>
      <c r="B237" s="58"/>
      <c r="C237" s="55"/>
      <c r="F237" s="57"/>
      <c r="I237" s="55"/>
      <c r="J237" s="55"/>
      <c r="K237" s="55"/>
      <c r="L237" s="55"/>
      <c r="M237" s="55"/>
      <c r="N237" s="55"/>
      <c r="O237" s="55"/>
    </row>
    <row r="238" spans="1:15" s="56" customFormat="1" ht="12">
      <c r="A238" s="58"/>
      <c r="B238" s="58"/>
      <c r="C238" s="55"/>
      <c r="F238" s="57"/>
      <c r="I238" s="55"/>
      <c r="J238" s="55"/>
      <c r="K238" s="55"/>
      <c r="L238" s="55"/>
      <c r="M238" s="55"/>
      <c r="N238" s="55"/>
      <c r="O238" s="55"/>
    </row>
    <row r="239" spans="1:15" s="56" customFormat="1" ht="12">
      <c r="A239" s="58"/>
      <c r="B239" s="58"/>
      <c r="C239" s="55"/>
      <c r="F239" s="57"/>
      <c r="I239" s="55"/>
      <c r="J239" s="55"/>
      <c r="K239" s="55"/>
      <c r="L239" s="55"/>
      <c r="M239" s="55"/>
      <c r="N239" s="55"/>
      <c r="O239" s="55"/>
    </row>
    <row r="240" spans="1:15" s="56" customFormat="1" ht="12">
      <c r="A240" s="58"/>
      <c r="B240" s="58"/>
      <c r="C240" s="55"/>
      <c r="F240" s="57"/>
      <c r="I240" s="55"/>
      <c r="J240" s="55"/>
      <c r="K240" s="55"/>
      <c r="L240" s="55"/>
      <c r="M240" s="55"/>
      <c r="N240" s="55"/>
      <c r="O240" s="55"/>
    </row>
    <row r="241" spans="1:15" s="56" customFormat="1" ht="12">
      <c r="A241" s="58"/>
      <c r="B241" s="58"/>
      <c r="C241" s="55"/>
      <c r="F241" s="57"/>
      <c r="I241" s="55"/>
      <c r="J241" s="55"/>
      <c r="K241" s="55"/>
      <c r="L241" s="55"/>
      <c r="M241" s="55"/>
      <c r="N241" s="55"/>
      <c r="O241" s="55"/>
    </row>
    <row r="242" spans="1:15" s="56" customFormat="1" ht="12">
      <c r="A242" s="58"/>
      <c r="B242" s="58"/>
      <c r="C242" s="55"/>
      <c r="F242" s="57"/>
      <c r="I242" s="55"/>
      <c r="J242" s="55"/>
      <c r="K242" s="55"/>
      <c r="L242" s="55"/>
      <c r="M242" s="55"/>
      <c r="N242" s="55"/>
      <c r="O242" s="55"/>
    </row>
    <row r="243" spans="1:15" s="56" customFormat="1" ht="12">
      <c r="A243" s="58"/>
      <c r="B243" s="58"/>
      <c r="C243" s="55"/>
      <c r="F243" s="57"/>
      <c r="I243" s="55"/>
      <c r="J243" s="55"/>
      <c r="K243" s="55"/>
      <c r="L243" s="55"/>
      <c r="M243" s="55"/>
      <c r="N243" s="55"/>
      <c r="O243" s="55"/>
    </row>
    <row r="244" spans="1:15" s="56" customFormat="1" ht="12">
      <c r="A244" s="58"/>
      <c r="B244" s="58"/>
      <c r="C244" s="55"/>
      <c r="F244" s="57"/>
      <c r="I244" s="55"/>
      <c r="J244" s="55"/>
      <c r="K244" s="55"/>
      <c r="L244" s="55"/>
      <c r="M244" s="55"/>
      <c r="N244" s="55"/>
      <c r="O244" s="55"/>
    </row>
    <row r="245" spans="1:15" s="56" customFormat="1" ht="12">
      <c r="A245" s="58"/>
      <c r="B245" s="58"/>
      <c r="C245" s="55"/>
      <c r="F245" s="57"/>
      <c r="I245" s="55"/>
      <c r="J245" s="55"/>
      <c r="K245" s="55"/>
      <c r="L245" s="55"/>
      <c r="M245" s="55"/>
      <c r="N245" s="55"/>
      <c r="O245" s="55"/>
    </row>
    <row r="246" spans="1:15" s="56" customFormat="1" ht="12">
      <c r="A246" s="58"/>
      <c r="B246" s="58"/>
      <c r="C246" s="55"/>
      <c r="F246" s="57"/>
      <c r="I246" s="55"/>
      <c r="J246" s="55"/>
      <c r="K246" s="55"/>
      <c r="L246" s="55"/>
      <c r="M246" s="55"/>
      <c r="N246" s="55"/>
      <c r="O246" s="55"/>
    </row>
    <row r="247" spans="1:15" s="56" customFormat="1" ht="12">
      <c r="A247" s="58"/>
      <c r="B247" s="58"/>
      <c r="C247" s="55"/>
      <c r="F247" s="57"/>
      <c r="I247" s="55"/>
      <c r="J247" s="55"/>
      <c r="K247" s="55"/>
      <c r="L247" s="55"/>
      <c r="M247" s="55"/>
      <c r="N247" s="55"/>
      <c r="O247" s="55"/>
    </row>
    <row r="248" spans="1:15" s="56" customFormat="1" ht="12">
      <c r="A248" s="58"/>
      <c r="B248" s="58"/>
      <c r="C248" s="55"/>
      <c r="F248" s="57"/>
      <c r="I248" s="55"/>
      <c r="J248" s="55"/>
      <c r="K248" s="55"/>
      <c r="L248" s="55"/>
      <c r="M248" s="55"/>
      <c r="N248" s="55"/>
      <c r="O248" s="55"/>
    </row>
    <row r="249" spans="1:15" s="56" customFormat="1" ht="12">
      <c r="A249" s="58"/>
      <c r="B249" s="58"/>
      <c r="C249" s="55"/>
      <c r="F249" s="57"/>
      <c r="I249" s="55"/>
      <c r="J249" s="55"/>
      <c r="K249" s="55"/>
      <c r="L249" s="55"/>
      <c r="M249" s="55"/>
      <c r="N249" s="55"/>
      <c r="O249" s="55"/>
    </row>
  </sheetData>
  <sheetProtection selectLockedCells="1"/>
  <mergeCells count="40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G23:H24"/>
    <mergeCell ref="A15:A16"/>
    <mergeCell ref="B15:D15"/>
    <mergeCell ref="H15:H16"/>
    <mergeCell ref="B16:D16"/>
    <mergeCell ref="A17:A18"/>
    <mergeCell ref="B17:D17"/>
    <mergeCell ref="H17:H18"/>
    <mergeCell ref="B18:D18"/>
    <mergeCell ref="E25:F25"/>
    <mergeCell ref="G25:H25"/>
    <mergeCell ref="A27:H27"/>
    <mergeCell ref="A28:H28"/>
    <mergeCell ref="A19:A20"/>
    <mergeCell ref="B19:D19"/>
    <mergeCell ref="H19:H20"/>
    <mergeCell ref="B20:D20"/>
    <mergeCell ref="E22:H22"/>
    <mergeCell ref="E23:F24"/>
  </mergeCells>
  <dataValidations count="4">
    <dataValidation type="list" allowBlank="1" showInputMessage="1" showErrorMessage="1" sqref="E7:F7">
      <formula1>B162:B164</formula1>
    </dataValidation>
    <dataValidation type="list" allowBlank="1" showInputMessage="1" showErrorMessage="1" sqref="D7">
      <formula1>$A$162:$A$167</formula1>
    </dataValidation>
    <dataValidation type="list" allowBlank="1" showInputMessage="1" showErrorMessage="1" sqref="G7">
      <formula1>$C$162:$C$165</formula1>
    </dataValidation>
    <dataValidation type="list" allowBlank="1" showInputMessage="1" showErrorMessage="1" sqref="H7">
      <formula1>$D$162:$D$166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showGridLines="0" showZeros="0" zoomScalePageLayoutView="0" workbookViewId="0" topLeftCell="D1">
      <pane ySplit="10" topLeftCell="A26" activePane="bottomLeft" state="frozen"/>
      <selection pane="topLeft" activeCell="A4" sqref="A4:K4"/>
      <selection pane="bottomLeft" activeCell="N38" sqref="N38"/>
    </sheetView>
  </sheetViews>
  <sheetFormatPr defaultColWidth="9.140625" defaultRowHeight="15"/>
  <cols>
    <col min="1" max="1" width="8.8515625" style="13" customWidth="1"/>
    <col min="2" max="2" width="5.7109375" style="13" customWidth="1"/>
    <col min="3" max="3" width="5.7109375" style="16" hidden="1" customWidth="1"/>
    <col min="4" max="4" width="20.7109375" style="2" customWidth="1"/>
    <col min="5" max="5" width="4.7109375" style="2" customWidth="1"/>
    <col min="6" max="6" width="12.7109375" style="2" customWidth="1"/>
    <col min="7" max="7" width="2.421875" style="13" customWidth="1"/>
    <col min="8" max="9" width="8.57421875" style="13" customWidth="1"/>
    <col min="10" max="10" width="2.421875" style="13" customWidth="1"/>
    <col min="11" max="12" width="8.57421875" style="13" customWidth="1"/>
    <col min="13" max="13" width="2.421875" style="2" customWidth="1"/>
    <col min="14" max="15" width="8.57421875" style="2" customWidth="1"/>
    <col min="16" max="16" width="2.421875" style="2" customWidth="1"/>
    <col min="17" max="17" width="8.57421875" style="22" customWidth="1"/>
    <col min="18" max="18" width="8.57421875" style="2" customWidth="1"/>
    <col min="19" max="19" width="10.140625" style="13" customWidth="1"/>
    <col min="20" max="16384" width="9.140625" style="13" customWidth="1"/>
  </cols>
  <sheetData>
    <row r="1" spans="1:18" ht="30" customHeight="1">
      <c r="A1" s="459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ПАРНЫЙ РАЗРЯД“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2">
      <c r="A2" s="460" t="s">
        <v>14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2"/>
    </row>
    <row r="3" spans="1:18" s="15" customFormat="1" ht="24.75">
      <c r="A3" s="463" t="s">
        <v>54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5"/>
    </row>
    <row r="4" spans="1:18" ht="9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</row>
    <row r="5" spans="1:18" s="105" customFormat="1" ht="12">
      <c r="A5" s="296" t="s">
        <v>15</v>
      </c>
      <c r="B5" s="296"/>
      <c r="C5" s="296"/>
      <c r="D5" s="296"/>
      <c r="E5" s="298" t="s">
        <v>16</v>
      </c>
      <c r="F5" s="300"/>
      <c r="G5" s="298" t="s">
        <v>17</v>
      </c>
      <c r="H5" s="299"/>
      <c r="I5" s="299"/>
      <c r="J5" s="299"/>
      <c r="K5" s="300"/>
      <c r="L5" s="297" t="s">
        <v>41</v>
      </c>
      <c r="M5" s="297"/>
      <c r="N5" s="297"/>
      <c r="O5" s="297"/>
      <c r="P5" s="467" t="s">
        <v>18</v>
      </c>
      <c r="Q5" s="467"/>
      <c r="R5" s="84" t="s">
        <v>40</v>
      </c>
    </row>
    <row r="6" spans="1:18" s="104" customFormat="1" ht="12.75">
      <c r="A6" s="284" t="s">
        <v>55</v>
      </c>
      <c r="B6" s="284"/>
      <c r="C6" s="284"/>
      <c r="D6" s="284"/>
      <c r="E6" s="455" t="s">
        <v>197</v>
      </c>
      <c r="F6" s="456"/>
      <c r="G6" s="287" t="s">
        <v>21</v>
      </c>
      <c r="H6" s="288"/>
      <c r="I6" s="288"/>
      <c r="J6" s="288"/>
      <c r="K6" s="289"/>
      <c r="L6" s="286" t="s">
        <v>186</v>
      </c>
      <c r="M6" s="286"/>
      <c r="N6" s="286"/>
      <c r="O6" s="286"/>
      <c r="P6" s="457" t="s">
        <v>27</v>
      </c>
      <c r="Q6" s="457"/>
      <c r="R6" s="83"/>
    </row>
    <row r="7" spans="1:18" ht="10.5" customHeight="1">
      <c r="A7" s="14"/>
      <c r="B7" s="14"/>
      <c r="C7" s="17"/>
      <c r="D7" s="18"/>
      <c r="E7" s="1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18"/>
    </row>
    <row r="8" spans="1:10" ht="6" customHeight="1">
      <c r="A8" s="446" t="s">
        <v>3</v>
      </c>
      <c r="B8" s="448" t="s">
        <v>4</v>
      </c>
      <c r="C8" s="450"/>
      <c r="D8" s="452" t="s">
        <v>28</v>
      </c>
      <c r="E8" s="443"/>
      <c r="F8" s="443" t="s">
        <v>7</v>
      </c>
      <c r="G8" s="19"/>
      <c r="H8" s="20"/>
      <c r="J8" s="21"/>
    </row>
    <row r="9" spans="1:18" ht="11.25" customHeight="1">
      <c r="A9" s="447"/>
      <c r="B9" s="449"/>
      <c r="C9" s="450"/>
      <c r="D9" s="452"/>
      <c r="E9" s="443"/>
      <c r="F9" s="443"/>
      <c r="G9" s="89"/>
      <c r="H9" s="23"/>
      <c r="I9" s="442" t="s">
        <v>53</v>
      </c>
      <c r="J9" s="442"/>
      <c r="K9" s="442"/>
      <c r="L9" s="442" t="s">
        <v>52</v>
      </c>
      <c r="M9" s="442"/>
      <c r="N9" s="442"/>
      <c r="O9" s="443" t="s">
        <v>2</v>
      </c>
      <c r="P9" s="443"/>
      <c r="Q9" s="443"/>
      <c r="R9" s="443"/>
    </row>
    <row r="10" spans="1:18" s="25" customFormat="1" ht="11.25" customHeight="1" thickBot="1">
      <c r="A10" s="447"/>
      <c r="B10" s="449"/>
      <c r="C10" s="451"/>
      <c r="D10" s="453"/>
      <c r="E10" s="454"/>
      <c r="F10" s="454"/>
      <c r="G10" s="88"/>
      <c r="H10" s="24"/>
      <c r="I10" s="445" t="s">
        <v>51</v>
      </c>
      <c r="J10" s="445"/>
      <c r="K10" s="445"/>
      <c r="L10" s="445" t="s">
        <v>51</v>
      </c>
      <c r="M10" s="445"/>
      <c r="N10" s="445"/>
      <c r="O10" s="444"/>
      <c r="P10" s="444"/>
      <c r="Q10" s="444"/>
      <c r="R10" s="444"/>
    </row>
    <row r="11" spans="1:18" s="25" customFormat="1" ht="18" customHeight="1">
      <c r="A11" s="403">
        <v>1</v>
      </c>
      <c r="B11" s="405">
        <v>1</v>
      </c>
      <c r="C11" s="407">
        <v>1</v>
      </c>
      <c r="D11" s="141" t="s">
        <v>101</v>
      </c>
      <c r="E11" s="142" t="s">
        <v>102</v>
      </c>
      <c r="F11" s="122" t="s">
        <v>76</v>
      </c>
      <c r="G11" s="409" t="s">
        <v>101</v>
      </c>
      <c r="H11" s="410"/>
      <c r="I11" s="410"/>
      <c r="J11" s="103"/>
      <c r="K11" s="102"/>
      <c r="L11" s="102"/>
      <c r="M11" s="27"/>
      <c r="N11" s="27"/>
      <c r="O11" s="27"/>
      <c r="P11" s="26"/>
      <c r="Q11" s="27"/>
      <c r="R11" s="27"/>
    </row>
    <row r="12" spans="1:19" s="16" customFormat="1" ht="18" customHeight="1">
      <c r="A12" s="404"/>
      <c r="B12" s="406"/>
      <c r="C12" s="408"/>
      <c r="D12" s="143" t="s">
        <v>86</v>
      </c>
      <c r="E12" s="144" t="s">
        <v>87</v>
      </c>
      <c r="F12" s="125" t="s">
        <v>76</v>
      </c>
      <c r="G12" s="412" t="s">
        <v>86</v>
      </c>
      <c r="H12" s="413"/>
      <c r="I12" s="413"/>
      <c r="J12" s="98"/>
      <c r="K12" s="35"/>
      <c r="L12" s="35"/>
      <c r="M12" s="3"/>
      <c r="N12" s="7"/>
      <c r="O12" s="7"/>
      <c r="P12" s="3"/>
      <c r="Q12" s="7"/>
      <c r="R12" s="7"/>
      <c r="S12" s="30"/>
    </row>
    <row r="13" spans="1:19" s="16" customFormat="1" ht="18" customHeight="1">
      <c r="A13" s="393" t="s">
        <v>8</v>
      </c>
      <c r="B13" s="395">
        <v>2</v>
      </c>
      <c r="C13" s="397"/>
      <c r="D13" s="126" t="s">
        <v>125</v>
      </c>
      <c r="E13" s="127"/>
      <c r="F13" s="128"/>
      <c r="G13" s="129"/>
      <c r="H13" s="399"/>
      <c r="I13" s="433"/>
      <c r="J13" s="101"/>
      <c r="K13" s="35"/>
      <c r="L13" s="35"/>
      <c r="M13" s="3"/>
      <c r="N13" s="7"/>
      <c r="O13" s="7"/>
      <c r="P13" s="3"/>
      <c r="Q13" s="7"/>
      <c r="R13" s="7"/>
      <c r="S13" s="30"/>
    </row>
    <row r="14" spans="1:19" s="16" customFormat="1" ht="18" customHeight="1" thickBot="1">
      <c r="A14" s="394"/>
      <c r="B14" s="396"/>
      <c r="C14" s="398"/>
      <c r="D14" s="130" t="s">
        <v>125</v>
      </c>
      <c r="E14" s="131"/>
      <c r="F14" s="132"/>
      <c r="G14" s="43"/>
      <c r="H14" s="44"/>
      <c r="I14" s="45"/>
      <c r="J14" s="416" t="s">
        <v>101</v>
      </c>
      <c r="K14" s="417"/>
      <c r="L14" s="417"/>
      <c r="M14" s="42"/>
      <c r="N14" s="41"/>
      <c r="O14" s="41"/>
      <c r="P14" s="3"/>
      <c r="Q14" s="7"/>
      <c r="R14" s="7"/>
      <c r="S14" s="30"/>
    </row>
    <row r="15" spans="1:19" s="16" customFormat="1" ht="18" customHeight="1">
      <c r="A15" s="418"/>
      <c r="B15" s="420"/>
      <c r="C15" s="422"/>
      <c r="D15" s="424"/>
      <c r="E15" s="133"/>
      <c r="F15" s="424"/>
      <c r="G15" s="47"/>
      <c r="H15" s="44"/>
      <c r="I15" s="45"/>
      <c r="J15" s="426" t="s">
        <v>86</v>
      </c>
      <c r="K15" s="427"/>
      <c r="L15" s="427"/>
      <c r="M15" s="42"/>
      <c r="N15" s="41"/>
      <c r="O15" s="41"/>
      <c r="P15" s="3"/>
      <c r="Q15" s="7"/>
      <c r="R15" s="7"/>
      <c r="S15" s="30"/>
    </row>
    <row r="16" spans="1:19" s="16" customFormat="1" ht="18" customHeight="1" thickBot="1">
      <c r="A16" s="419"/>
      <c r="B16" s="421"/>
      <c r="C16" s="423"/>
      <c r="D16" s="441"/>
      <c r="E16" s="219"/>
      <c r="F16" s="441"/>
      <c r="G16" s="47"/>
      <c r="H16" s="46"/>
      <c r="I16" s="106"/>
      <c r="J16" s="136"/>
      <c r="K16" s="428" t="s">
        <v>126</v>
      </c>
      <c r="L16" s="428"/>
      <c r="M16" s="137"/>
      <c r="N16" s="41"/>
      <c r="O16" s="41"/>
      <c r="P16" s="3"/>
      <c r="Q16" s="7"/>
      <c r="R16" s="7"/>
      <c r="S16" s="30"/>
    </row>
    <row r="17" spans="1:19" s="16" customFormat="1" ht="18" customHeight="1">
      <c r="A17" s="403"/>
      <c r="B17" s="405">
        <v>3</v>
      </c>
      <c r="C17" s="407"/>
      <c r="D17" s="150" t="s">
        <v>174</v>
      </c>
      <c r="E17" s="150" t="s">
        <v>175</v>
      </c>
      <c r="F17" s="122" t="s">
        <v>77</v>
      </c>
      <c r="G17" s="430" t="s">
        <v>174</v>
      </c>
      <c r="H17" s="430"/>
      <c r="I17" s="437"/>
      <c r="J17" s="38"/>
      <c r="K17" s="48"/>
      <c r="L17" s="48"/>
      <c r="M17" s="137"/>
      <c r="N17" s="41"/>
      <c r="O17" s="41"/>
      <c r="P17" s="3"/>
      <c r="Q17" s="7"/>
      <c r="R17" s="7"/>
      <c r="S17" s="30"/>
    </row>
    <row r="18" spans="1:19" s="16" customFormat="1" ht="18" customHeight="1">
      <c r="A18" s="404"/>
      <c r="B18" s="406"/>
      <c r="C18" s="408"/>
      <c r="D18" s="123" t="s">
        <v>173</v>
      </c>
      <c r="E18" s="124" t="s">
        <v>83</v>
      </c>
      <c r="F18" s="125" t="s">
        <v>77</v>
      </c>
      <c r="G18" s="431" t="s">
        <v>173</v>
      </c>
      <c r="H18" s="432"/>
      <c r="I18" s="438"/>
      <c r="J18" s="38"/>
      <c r="K18" s="39"/>
      <c r="L18" s="39"/>
      <c r="M18" s="138"/>
      <c r="N18" s="41"/>
      <c r="O18" s="41"/>
      <c r="P18" s="3"/>
      <c r="Q18" s="7"/>
      <c r="R18" s="7"/>
      <c r="S18" s="30"/>
    </row>
    <row r="19" spans="1:19" s="16" customFormat="1" ht="18" customHeight="1">
      <c r="A19" s="393" t="s">
        <v>8</v>
      </c>
      <c r="B19" s="395">
        <v>4</v>
      </c>
      <c r="C19" s="397"/>
      <c r="D19" s="151" t="s">
        <v>172</v>
      </c>
      <c r="E19" s="150" t="s">
        <v>171</v>
      </c>
      <c r="F19" s="149" t="s">
        <v>77</v>
      </c>
      <c r="G19" s="129"/>
      <c r="H19" s="399" t="s">
        <v>170</v>
      </c>
      <c r="I19" s="399"/>
      <c r="J19" s="42"/>
      <c r="K19" s="39"/>
      <c r="L19" s="39"/>
      <c r="M19" s="138"/>
      <c r="N19" s="440"/>
      <c r="O19" s="440"/>
      <c r="P19" s="3"/>
      <c r="Q19" s="7"/>
      <c r="R19" s="7"/>
      <c r="S19" s="30"/>
    </row>
    <row r="20" spans="1:19" s="16" customFormat="1" ht="18" customHeight="1" thickBot="1">
      <c r="A20" s="394"/>
      <c r="B20" s="396"/>
      <c r="C20" s="398"/>
      <c r="D20" s="130" t="s">
        <v>169</v>
      </c>
      <c r="E20" s="131" t="s">
        <v>168</v>
      </c>
      <c r="F20" s="132" t="s">
        <v>77</v>
      </c>
      <c r="G20" s="135"/>
      <c r="H20" s="46"/>
      <c r="I20" s="46"/>
      <c r="J20" s="38"/>
      <c r="K20" s="39"/>
      <c r="L20" s="39"/>
      <c r="M20" s="416" t="s">
        <v>101</v>
      </c>
      <c r="N20" s="417"/>
      <c r="O20" s="417"/>
      <c r="P20" s="3"/>
      <c r="Q20" s="7"/>
      <c r="R20" s="7"/>
      <c r="S20" s="30"/>
    </row>
    <row r="21" spans="1:19" s="16" customFormat="1" ht="18" customHeight="1">
      <c r="A21" s="418"/>
      <c r="B21" s="420"/>
      <c r="C21" s="422"/>
      <c r="D21" s="424"/>
      <c r="E21" s="133"/>
      <c r="F21" s="424"/>
      <c r="G21" s="47"/>
      <c r="H21" s="46"/>
      <c r="I21" s="46"/>
      <c r="J21" s="38"/>
      <c r="K21" s="39"/>
      <c r="L21" s="39"/>
      <c r="M21" s="434" t="s">
        <v>86</v>
      </c>
      <c r="N21" s="435"/>
      <c r="O21" s="435"/>
      <c r="P21" s="3"/>
      <c r="Q21" s="7"/>
      <c r="R21" s="7"/>
      <c r="S21" s="30"/>
    </row>
    <row r="22" spans="1:19" s="16" customFormat="1" ht="18" customHeight="1" thickBot="1">
      <c r="A22" s="419"/>
      <c r="B22" s="421"/>
      <c r="C22" s="423"/>
      <c r="D22" s="425"/>
      <c r="E22" s="134"/>
      <c r="F22" s="425"/>
      <c r="G22" s="47"/>
      <c r="H22" s="44"/>
      <c r="I22" s="44"/>
      <c r="J22" s="42"/>
      <c r="K22" s="39"/>
      <c r="L22" s="39"/>
      <c r="M22" s="136"/>
      <c r="N22" s="428" t="s">
        <v>167</v>
      </c>
      <c r="O22" s="428"/>
      <c r="P22" s="8"/>
      <c r="Q22" s="7"/>
      <c r="R22" s="7"/>
      <c r="S22" s="30"/>
    </row>
    <row r="23" spans="1:19" s="16" customFormat="1" ht="18" customHeight="1">
      <c r="A23" s="439" t="s">
        <v>121</v>
      </c>
      <c r="B23" s="405">
        <v>5</v>
      </c>
      <c r="C23" s="407"/>
      <c r="D23" s="141" t="s">
        <v>82</v>
      </c>
      <c r="E23" s="142" t="s">
        <v>83</v>
      </c>
      <c r="F23" s="122" t="s">
        <v>76</v>
      </c>
      <c r="G23" s="409" t="s">
        <v>82</v>
      </c>
      <c r="H23" s="410"/>
      <c r="I23" s="410"/>
      <c r="J23" s="49"/>
      <c r="K23" s="39"/>
      <c r="L23" s="39"/>
      <c r="M23" s="138"/>
      <c r="N23" s="41"/>
      <c r="O23" s="41"/>
      <c r="P23" s="4"/>
      <c r="Q23" s="7"/>
      <c r="R23" s="7"/>
      <c r="S23" s="30"/>
    </row>
    <row r="24" spans="1:19" s="16" customFormat="1" ht="18" customHeight="1">
      <c r="A24" s="404"/>
      <c r="B24" s="406"/>
      <c r="C24" s="408"/>
      <c r="D24" s="143" t="s">
        <v>109</v>
      </c>
      <c r="E24" s="144" t="s">
        <v>110</v>
      </c>
      <c r="F24" s="125" t="s">
        <v>76</v>
      </c>
      <c r="G24" s="412" t="s">
        <v>109</v>
      </c>
      <c r="H24" s="413"/>
      <c r="I24" s="413"/>
      <c r="J24" s="38"/>
      <c r="K24" s="48"/>
      <c r="L24" s="48"/>
      <c r="M24" s="137"/>
      <c r="N24" s="41"/>
      <c r="O24" s="41"/>
      <c r="P24" s="4"/>
      <c r="Q24" s="7"/>
      <c r="R24" s="7"/>
      <c r="S24" s="30"/>
    </row>
    <row r="25" spans="1:19" s="16" customFormat="1" ht="18" customHeight="1">
      <c r="A25" s="393" t="s">
        <v>8</v>
      </c>
      <c r="B25" s="395">
        <v>6</v>
      </c>
      <c r="C25" s="397"/>
      <c r="D25" s="126" t="s">
        <v>125</v>
      </c>
      <c r="E25" s="127"/>
      <c r="F25" s="128"/>
      <c r="G25" s="129"/>
      <c r="H25" s="399"/>
      <c r="I25" s="433"/>
      <c r="J25" s="42"/>
      <c r="K25" s="48"/>
      <c r="L25" s="48"/>
      <c r="M25" s="137"/>
      <c r="N25" s="41"/>
      <c r="O25" s="41"/>
      <c r="P25" s="4"/>
      <c r="Q25" s="7"/>
      <c r="R25" s="7"/>
      <c r="S25" s="30"/>
    </row>
    <row r="26" spans="1:19" s="16" customFormat="1" ht="18" customHeight="1" thickBot="1">
      <c r="A26" s="394"/>
      <c r="B26" s="396"/>
      <c r="C26" s="398"/>
      <c r="D26" s="130" t="s">
        <v>125</v>
      </c>
      <c r="E26" s="131"/>
      <c r="F26" s="132"/>
      <c r="G26" s="43"/>
      <c r="H26" s="44"/>
      <c r="I26" s="45"/>
      <c r="J26" s="416" t="s">
        <v>82</v>
      </c>
      <c r="K26" s="417"/>
      <c r="L26" s="417"/>
      <c r="M26" s="139"/>
      <c r="N26" s="41"/>
      <c r="O26" s="41"/>
      <c r="P26" s="4"/>
      <c r="Q26" s="7"/>
      <c r="R26" s="7"/>
      <c r="S26" s="30"/>
    </row>
    <row r="27" spans="1:19" s="16" customFormat="1" ht="18" customHeight="1">
      <c r="A27" s="418"/>
      <c r="B27" s="420"/>
      <c r="C27" s="422"/>
      <c r="D27" s="424"/>
      <c r="E27" s="133"/>
      <c r="F27" s="424"/>
      <c r="G27" s="47"/>
      <c r="H27" s="44"/>
      <c r="I27" s="45"/>
      <c r="J27" s="426" t="s">
        <v>109</v>
      </c>
      <c r="K27" s="427"/>
      <c r="L27" s="427"/>
      <c r="M27" s="139"/>
      <c r="N27" s="41"/>
      <c r="O27" s="41"/>
      <c r="P27" s="4"/>
      <c r="Q27" s="7"/>
      <c r="R27" s="7"/>
      <c r="S27" s="30"/>
    </row>
    <row r="28" spans="1:19" s="16" customFormat="1" ht="18" customHeight="1" thickBot="1">
      <c r="A28" s="419"/>
      <c r="B28" s="421"/>
      <c r="C28" s="423"/>
      <c r="D28" s="425"/>
      <c r="E28" s="134"/>
      <c r="F28" s="425"/>
      <c r="G28" s="47"/>
      <c r="H28" s="46"/>
      <c r="I28" s="106"/>
      <c r="J28" s="136"/>
      <c r="K28" s="428" t="s">
        <v>98</v>
      </c>
      <c r="L28" s="428"/>
      <c r="M28" s="140"/>
      <c r="N28" s="41"/>
      <c r="O28" s="41"/>
      <c r="P28" s="4"/>
      <c r="Q28" s="100"/>
      <c r="R28" s="100"/>
      <c r="S28" s="30"/>
    </row>
    <row r="29" spans="1:19" s="16" customFormat="1" ht="18" customHeight="1">
      <c r="A29" s="403" t="s">
        <v>8</v>
      </c>
      <c r="B29" s="405">
        <v>7</v>
      </c>
      <c r="C29" s="407"/>
      <c r="D29" s="120" t="s">
        <v>125</v>
      </c>
      <c r="E29" s="121"/>
      <c r="F29" s="122"/>
      <c r="G29" s="429" t="s">
        <v>166</v>
      </c>
      <c r="H29" s="430"/>
      <c r="I29" s="437"/>
      <c r="J29" s="38"/>
      <c r="K29" s="39"/>
      <c r="L29" s="39"/>
      <c r="M29" s="40"/>
      <c r="N29" s="41"/>
      <c r="O29" s="41"/>
      <c r="P29" s="4"/>
      <c r="Q29" s="100"/>
      <c r="R29" s="100"/>
      <c r="S29" s="30"/>
    </row>
    <row r="30" spans="1:19" s="16" customFormat="1" ht="18" customHeight="1">
      <c r="A30" s="404"/>
      <c r="B30" s="406"/>
      <c r="C30" s="408"/>
      <c r="D30" s="123" t="s">
        <v>125</v>
      </c>
      <c r="E30" s="124"/>
      <c r="F30" s="125"/>
      <c r="G30" s="431" t="s">
        <v>99</v>
      </c>
      <c r="H30" s="432"/>
      <c r="I30" s="438"/>
      <c r="J30" s="38"/>
      <c r="K30" s="39"/>
      <c r="L30" s="39"/>
      <c r="M30" s="40"/>
      <c r="N30" s="41"/>
      <c r="O30" s="41"/>
      <c r="P30" s="4"/>
      <c r="Q30" s="7"/>
      <c r="R30" s="7"/>
      <c r="S30" s="30"/>
    </row>
    <row r="31" spans="1:19" s="16" customFormat="1" ht="18" customHeight="1">
      <c r="A31" s="393"/>
      <c r="B31" s="395">
        <v>8</v>
      </c>
      <c r="C31" s="397"/>
      <c r="D31" s="126" t="s">
        <v>166</v>
      </c>
      <c r="E31" s="127" t="s">
        <v>165</v>
      </c>
      <c r="F31" s="128" t="s">
        <v>77</v>
      </c>
      <c r="G31" s="129"/>
      <c r="H31" s="399"/>
      <c r="I31" s="399"/>
      <c r="J31" s="42"/>
      <c r="K31" s="39"/>
      <c r="L31" s="39"/>
      <c r="M31" s="40"/>
      <c r="N31" s="41"/>
      <c r="O31" s="41"/>
      <c r="P31" s="4"/>
      <c r="Q31" s="7"/>
      <c r="R31" s="7"/>
      <c r="S31" s="30"/>
    </row>
    <row r="32" spans="1:19" s="16" customFormat="1" ht="18" customHeight="1" thickBot="1">
      <c r="A32" s="394"/>
      <c r="B32" s="396"/>
      <c r="C32" s="398"/>
      <c r="D32" s="130" t="s">
        <v>99</v>
      </c>
      <c r="E32" s="131" t="s">
        <v>100</v>
      </c>
      <c r="F32" s="132" t="s">
        <v>164</v>
      </c>
      <c r="G32" s="135"/>
      <c r="H32" s="46"/>
      <c r="I32" s="46"/>
      <c r="J32" s="38"/>
      <c r="K32" s="48"/>
      <c r="L32" s="48"/>
      <c r="M32" s="140"/>
      <c r="N32" s="41"/>
      <c r="O32" s="41"/>
      <c r="P32" s="416" t="s">
        <v>107</v>
      </c>
      <c r="Q32" s="417"/>
      <c r="R32" s="417"/>
      <c r="S32" s="30"/>
    </row>
    <row r="33" spans="1:19" s="16" customFormat="1" ht="18" customHeight="1">
      <c r="A33" s="418"/>
      <c r="B33" s="420"/>
      <c r="C33" s="422"/>
      <c r="D33" s="424"/>
      <c r="E33" s="133"/>
      <c r="F33" s="424"/>
      <c r="G33" s="47"/>
      <c r="H33" s="46"/>
      <c r="I33" s="46"/>
      <c r="J33" s="38"/>
      <c r="K33" s="48"/>
      <c r="L33" s="48"/>
      <c r="M33" s="140"/>
      <c r="N33" s="41"/>
      <c r="O33" s="41"/>
      <c r="P33" s="426" t="s">
        <v>78</v>
      </c>
      <c r="Q33" s="427"/>
      <c r="R33" s="427"/>
      <c r="S33" s="30"/>
    </row>
    <row r="34" spans="1:19" s="16" customFormat="1" ht="18" customHeight="1" thickBot="1">
      <c r="A34" s="419"/>
      <c r="B34" s="421"/>
      <c r="C34" s="423"/>
      <c r="D34" s="425"/>
      <c r="E34" s="134"/>
      <c r="F34" s="425"/>
      <c r="G34" s="47"/>
      <c r="H34" s="44"/>
      <c r="I34" s="44"/>
      <c r="J34" s="42"/>
      <c r="K34" s="39"/>
      <c r="L34" s="39"/>
      <c r="M34" s="40"/>
      <c r="N34" s="41"/>
      <c r="O34" s="41"/>
      <c r="P34" s="136"/>
      <c r="Q34" s="428" t="s">
        <v>163</v>
      </c>
      <c r="R34" s="428"/>
      <c r="S34" s="30"/>
    </row>
    <row r="35" spans="1:19" s="16" customFormat="1" ht="18" customHeight="1">
      <c r="A35" s="403"/>
      <c r="B35" s="405">
        <v>9</v>
      </c>
      <c r="C35" s="407"/>
      <c r="D35" s="120" t="s">
        <v>94</v>
      </c>
      <c r="E35" s="121" t="s">
        <v>95</v>
      </c>
      <c r="F35" s="122" t="s">
        <v>76</v>
      </c>
      <c r="G35" s="429" t="s">
        <v>94</v>
      </c>
      <c r="H35" s="430"/>
      <c r="I35" s="430"/>
      <c r="J35" s="49"/>
      <c r="K35" s="39"/>
      <c r="L35" s="39"/>
      <c r="M35" s="40"/>
      <c r="N35" s="41"/>
      <c r="O35" s="41"/>
      <c r="P35" s="4"/>
      <c r="Q35" s="7"/>
      <c r="R35" s="7"/>
      <c r="S35" s="30"/>
    </row>
    <row r="36" spans="1:19" s="16" customFormat="1" ht="18" customHeight="1">
      <c r="A36" s="404"/>
      <c r="B36" s="406"/>
      <c r="C36" s="408"/>
      <c r="D36" s="123" t="s">
        <v>103</v>
      </c>
      <c r="E36" s="124" t="s">
        <v>104</v>
      </c>
      <c r="F36" s="125" t="s">
        <v>76</v>
      </c>
      <c r="G36" s="431" t="s">
        <v>103</v>
      </c>
      <c r="H36" s="432"/>
      <c r="I36" s="432"/>
      <c r="J36" s="38"/>
      <c r="K36" s="39"/>
      <c r="L36" s="39"/>
      <c r="M36" s="40"/>
      <c r="N36" s="48"/>
      <c r="O36" s="48"/>
      <c r="P36" s="8"/>
      <c r="Q36" s="7"/>
      <c r="R36" s="7"/>
      <c r="S36" s="30"/>
    </row>
    <row r="37" spans="1:19" s="16" customFormat="1" ht="18" customHeight="1">
      <c r="A37" s="393" t="s">
        <v>8</v>
      </c>
      <c r="B37" s="395">
        <v>10</v>
      </c>
      <c r="C37" s="397"/>
      <c r="D37" s="126" t="s">
        <v>125</v>
      </c>
      <c r="E37" s="127"/>
      <c r="F37" s="128"/>
      <c r="G37" s="129"/>
      <c r="H37" s="399"/>
      <c r="I37" s="433"/>
      <c r="J37" s="42"/>
      <c r="K37" s="39"/>
      <c r="L37" s="39"/>
      <c r="M37" s="40"/>
      <c r="N37" s="48"/>
      <c r="O37" s="48"/>
      <c r="P37" s="8"/>
      <c r="Q37" s="7"/>
      <c r="R37" s="7"/>
      <c r="S37" s="30"/>
    </row>
    <row r="38" spans="1:19" s="16" customFormat="1" ht="18" customHeight="1" thickBot="1">
      <c r="A38" s="394"/>
      <c r="B38" s="396"/>
      <c r="C38" s="398"/>
      <c r="D38" s="130" t="s">
        <v>125</v>
      </c>
      <c r="E38" s="131"/>
      <c r="F38" s="132"/>
      <c r="G38" s="43"/>
      <c r="H38" s="44"/>
      <c r="I38" s="45"/>
      <c r="J38" s="416" t="s">
        <v>157</v>
      </c>
      <c r="K38" s="417"/>
      <c r="L38" s="417"/>
      <c r="M38" s="42"/>
      <c r="N38" s="41"/>
      <c r="O38" s="41"/>
      <c r="P38" s="4"/>
      <c r="Q38" s="7"/>
      <c r="R38" s="7"/>
      <c r="S38" s="30"/>
    </row>
    <row r="39" spans="1:19" s="16" customFormat="1" ht="18" customHeight="1">
      <c r="A39" s="418"/>
      <c r="B39" s="420"/>
      <c r="C39" s="422"/>
      <c r="D39" s="424"/>
      <c r="E39" s="133"/>
      <c r="F39" s="424"/>
      <c r="G39" s="47"/>
      <c r="H39" s="44"/>
      <c r="I39" s="45"/>
      <c r="J39" s="426" t="s">
        <v>111</v>
      </c>
      <c r="K39" s="427"/>
      <c r="L39" s="427"/>
      <c r="M39" s="42"/>
      <c r="N39" s="41"/>
      <c r="O39" s="41"/>
      <c r="P39" s="4"/>
      <c r="Q39" s="7"/>
      <c r="R39" s="7"/>
      <c r="S39" s="30"/>
    </row>
    <row r="40" spans="1:19" s="16" customFormat="1" ht="18" customHeight="1" thickBot="1">
      <c r="A40" s="419"/>
      <c r="B40" s="421"/>
      <c r="C40" s="423"/>
      <c r="D40" s="425"/>
      <c r="E40" s="134"/>
      <c r="F40" s="425"/>
      <c r="G40" s="47"/>
      <c r="H40" s="46"/>
      <c r="I40" s="106"/>
      <c r="J40" s="136"/>
      <c r="K40" s="428" t="s">
        <v>80</v>
      </c>
      <c r="L40" s="428"/>
      <c r="M40" s="137"/>
      <c r="N40" s="41"/>
      <c r="O40" s="41"/>
      <c r="P40" s="4"/>
      <c r="Q40" s="7"/>
      <c r="R40" s="7"/>
      <c r="S40" s="30"/>
    </row>
    <row r="41" spans="1:19" s="16" customFormat="1" ht="18" customHeight="1">
      <c r="A41" s="403" t="s">
        <v>8</v>
      </c>
      <c r="B41" s="405">
        <v>11</v>
      </c>
      <c r="C41" s="407"/>
      <c r="D41" s="120" t="s">
        <v>125</v>
      </c>
      <c r="E41" s="121"/>
      <c r="F41" s="122"/>
      <c r="G41" s="409" t="s">
        <v>157</v>
      </c>
      <c r="H41" s="410"/>
      <c r="I41" s="240"/>
      <c r="J41" s="38"/>
      <c r="K41" s="48"/>
      <c r="L41" s="48"/>
      <c r="M41" s="137"/>
      <c r="N41" s="41"/>
      <c r="O41" s="41"/>
      <c r="P41" s="4"/>
      <c r="Q41" s="7"/>
      <c r="R41" s="7"/>
      <c r="S41" s="30"/>
    </row>
    <row r="42" spans="1:19" s="16" customFormat="1" ht="18" customHeight="1">
      <c r="A42" s="404"/>
      <c r="B42" s="406"/>
      <c r="C42" s="408"/>
      <c r="D42" s="123" t="s">
        <v>125</v>
      </c>
      <c r="E42" s="124"/>
      <c r="F42" s="125"/>
      <c r="G42" s="412" t="s">
        <v>111</v>
      </c>
      <c r="H42" s="413"/>
      <c r="I42" s="414"/>
      <c r="J42" s="38"/>
      <c r="K42" s="39"/>
      <c r="L42" s="39"/>
      <c r="M42" s="138"/>
      <c r="N42" s="41"/>
      <c r="O42" s="41"/>
      <c r="P42" s="4"/>
      <c r="Q42" s="7"/>
      <c r="R42" s="7"/>
      <c r="S42" s="31"/>
    </row>
    <row r="43" spans="1:19" s="16" customFormat="1" ht="18" customHeight="1">
      <c r="A43" s="436" t="s">
        <v>120</v>
      </c>
      <c r="B43" s="395">
        <v>12</v>
      </c>
      <c r="C43" s="397"/>
      <c r="D43" s="145" t="s">
        <v>157</v>
      </c>
      <c r="E43" s="146" t="s">
        <v>162</v>
      </c>
      <c r="F43" s="128" t="s">
        <v>76</v>
      </c>
      <c r="G43" s="129"/>
      <c r="H43" s="399"/>
      <c r="I43" s="399"/>
      <c r="J43" s="42"/>
      <c r="K43" s="39"/>
      <c r="L43" s="39"/>
      <c r="M43" s="138"/>
      <c r="N43" s="41"/>
      <c r="O43" s="41"/>
      <c r="P43" s="4"/>
      <c r="Q43" s="7"/>
      <c r="R43" s="7"/>
      <c r="S43" s="32"/>
    </row>
    <row r="44" spans="1:19" s="16" customFormat="1" ht="18" customHeight="1" thickBot="1">
      <c r="A44" s="394"/>
      <c r="B44" s="396"/>
      <c r="C44" s="398"/>
      <c r="D44" s="147" t="s">
        <v>111</v>
      </c>
      <c r="E44" s="148" t="s">
        <v>90</v>
      </c>
      <c r="F44" s="132" t="s">
        <v>76</v>
      </c>
      <c r="G44" s="135"/>
      <c r="H44" s="46"/>
      <c r="I44" s="46"/>
      <c r="J44" s="38"/>
      <c r="K44" s="39"/>
      <c r="L44" s="39"/>
      <c r="M44" s="416" t="s">
        <v>107</v>
      </c>
      <c r="N44" s="417"/>
      <c r="O44" s="417"/>
      <c r="P44" s="4"/>
      <c r="Q44" s="7"/>
      <c r="R44" s="7"/>
      <c r="S44" s="32"/>
    </row>
    <row r="45" spans="1:19" s="16" customFormat="1" ht="18" customHeight="1">
      <c r="A45" s="418"/>
      <c r="B45" s="420"/>
      <c r="C45" s="422"/>
      <c r="D45" s="424"/>
      <c r="E45" s="133"/>
      <c r="F45" s="424"/>
      <c r="G45" s="47"/>
      <c r="H45" s="46"/>
      <c r="I45" s="46"/>
      <c r="J45" s="38"/>
      <c r="K45" s="39"/>
      <c r="L45" s="39"/>
      <c r="M45" s="434" t="s">
        <v>78</v>
      </c>
      <c r="N45" s="435"/>
      <c r="O45" s="435"/>
      <c r="P45" s="4"/>
      <c r="Q45" s="100"/>
      <c r="R45" s="100"/>
      <c r="S45" s="32"/>
    </row>
    <row r="46" spans="1:19" s="16" customFormat="1" ht="18" customHeight="1" thickBot="1">
      <c r="A46" s="419"/>
      <c r="B46" s="421"/>
      <c r="C46" s="423"/>
      <c r="D46" s="425"/>
      <c r="E46" s="134"/>
      <c r="F46" s="425"/>
      <c r="G46" s="47"/>
      <c r="H46" s="44"/>
      <c r="I46" s="44"/>
      <c r="J46" s="42"/>
      <c r="K46" s="39"/>
      <c r="L46" s="39"/>
      <c r="M46" s="136"/>
      <c r="N46" s="428" t="s">
        <v>124</v>
      </c>
      <c r="O46" s="428"/>
      <c r="P46" s="5"/>
      <c r="Q46" s="100"/>
      <c r="R46" s="100"/>
      <c r="S46" s="31"/>
    </row>
    <row r="47" spans="1:19" s="16" customFormat="1" ht="18" customHeight="1">
      <c r="A47" s="403" t="s">
        <v>8</v>
      </c>
      <c r="B47" s="405">
        <v>13</v>
      </c>
      <c r="C47" s="407"/>
      <c r="D47" s="120" t="s">
        <v>112</v>
      </c>
      <c r="E47" s="121" t="s">
        <v>91</v>
      </c>
      <c r="F47" s="122" t="s">
        <v>77</v>
      </c>
      <c r="G47" s="429" t="s">
        <v>112</v>
      </c>
      <c r="H47" s="430"/>
      <c r="I47" s="430"/>
      <c r="J47" s="49"/>
      <c r="K47" s="39"/>
      <c r="L47" s="39"/>
      <c r="M47" s="138"/>
      <c r="N47" s="41"/>
      <c r="O47" s="41"/>
      <c r="P47" s="3"/>
      <c r="Q47" s="7"/>
      <c r="R47" s="7"/>
      <c r="S47" s="30"/>
    </row>
    <row r="48" spans="1:19" s="16" customFormat="1" ht="18" customHeight="1">
      <c r="A48" s="404"/>
      <c r="B48" s="406"/>
      <c r="C48" s="408"/>
      <c r="D48" s="123" t="s">
        <v>112</v>
      </c>
      <c r="E48" s="124" t="s">
        <v>91</v>
      </c>
      <c r="F48" s="125" t="s">
        <v>77</v>
      </c>
      <c r="G48" s="431" t="s">
        <v>112</v>
      </c>
      <c r="H48" s="432"/>
      <c r="I48" s="432"/>
      <c r="J48" s="38"/>
      <c r="K48" s="48"/>
      <c r="L48" s="48"/>
      <c r="M48" s="137"/>
      <c r="N48" s="41"/>
      <c r="O48" s="41"/>
      <c r="P48" s="3"/>
      <c r="Q48" s="7"/>
      <c r="R48" s="7"/>
      <c r="S48" s="30"/>
    </row>
    <row r="49" spans="1:19" s="16" customFormat="1" ht="18" customHeight="1">
      <c r="A49" s="393" t="s">
        <v>8</v>
      </c>
      <c r="B49" s="395">
        <v>14</v>
      </c>
      <c r="C49" s="397"/>
      <c r="D49" s="126" t="s">
        <v>161</v>
      </c>
      <c r="E49" s="127" t="s">
        <v>87</v>
      </c>
      <c r="F49" s="128" t="s">
        <v>77</v>
      </c>
      <c r="G49" s="129"/>
      <c r="H49" s="399" t="s">
        <v>117</v>
      </c>
      <c r="I49" s="433"/>
      <c r="J49" s="42"/>
      <c r="K49" s="48"/>
      <c r="L49" s="48"/>
      <c r="M49" s="137"/>
      <c r="N49" s="41"/>
      <c r="O49" s="41"/>
      <c r="P49" s="3"/>
      <c r="Q49" s="7"/>
      <c r="R49" s="7"/>
      <c r="S49" s="30"/>
    </row>
    <row r="50" spans="1:19" s="16" customFormat="1" ht="18" customHeight="1" thickBot="1">
      <c r="A50" s="394"/>
      <c r="B50" s="396"/>
      <c r="C50" s="398"/>
      <c r="D50" s="130" t="s">
        <v>160</v>
      </c>
      <c r="E50" s="131" t="s">
        <v>81</v>
      </c>
      <c r="F50" s="132" t="s">
        <v>77</v>
      </c>
      <c r="G50" s="43"/>
      <c r="H50" s="44"/>
      <c r="I50" s="45"/>
      <c r="J50" s="416" t="s">
        <v>107</v>
      </c>
      <c r="K50" s="417"/>
      <c r="L50" s="417"/>
      <c r="M50" s="139"/>
      <c r="N50" s="41"/>
      <c r="O50" s="41"/>
      <c r="P50" s="3"/>
      <c r="Q50" s="7"/>
      <c r="R50" s="7"/>
      <c r="S50" s="30"/>
    </row>
    <row r="51" spans="1:19" s="16" customFormat="1" ht="18" customHeight="1">
      <c r="A51" s="418"/>
      <c r="B51" s="420"/>
      <c r="C51" s="422"/>
      <c r="D51" s="424"/>
      <c r="E51" s="133"/>
      <c r="F51" s="424"/>
      <c r="G51" s="47"/>
      <c r="H51" s="44"/>
      <c r="I51" s="45"/>
      <c r="J51" s="426" t="s">
        <v>78</v>
      </c>
      <c r="K51" s="427"/>
      <c r="L51" s="427"/>
      <c r="M51" s="139"/>
      <c r="N51" s="41"/>
      <c r="O51" s="41"/>
      <c r="P51" s="3"/>
      <c r="Q51" s="7"/>
      <c r="R51" s="7"/>
      <c r="S51" s="30"/>
    </row>
    <row r="52" spans="1:19" s="16" customFormat="1" ht="18" customHeight="1" thickBot="1">
      <c r="A52" s="419"/>
      <c r="B52" s="421"/>
      <c r="C52" s="423"/>
      <c r="D52" s="425"/>
      <c r="E52" s="134"/>
      <c r="F52" s="425"/>
      <c r="G52" s="47"/>
      <c r="H52" s="46"/>
      <c r="I52" s="106"/>
      <c r="J52" s="136"/>
      <c r="K52" s="428" t="s">
        <v>126</v>
      </c>
      <c r="L52" s="428"/>
      <c r="M52" s="140"/>
      <c r="N52" s="48"/>
      <c r="O52" s="48"/>
      <c r="P52" s="402" t="s">
        <v>11</v>
      </c>
      <c r="Q52" s="402"/>
      <c r="R52" s="402"/>
      <c r="S52" s="30"/>
    </row>
    <row r="53" spans="1:19" s="16" customFormat="1" ht="18" customHeight="1">
      <c r="A53" s="403"/>
      <c r="B53" s="405">
        <v>15</v>
      </c>
      <c r="C53" s="407"/>
      <c r="D53" s="120" t="s">
        <v>125</v>
      </c>
      <c r="E53" s="121"/>
      <c r="F53" s="122"/>
      <c r="G53" s="409" t="s">
        <v>107</v>
      </c>
      <c r="H53" s="410"/>
      <c r="I53" s="240"/>
      <c r="J53" s="28"/>
      <c r="K53" s="29"/>
      <c r="L53" s="29"/>
      <c r="M53" s="411" t="s">
        <v>82</v>
      </c>
      <c r="N53" s="411"/>
      <c r="O53" s="411"/>
      <c r="P53" s="99"/>
      <c r="Q53" s="99"/>
      <c r="R53" s="99"/>
      <c r="S53" s="30"/>
    </row>
    <row r="54" spans="1:19" s="16" customFormat="1" ht="18" customHeight="1">
      <c r="A54" s="404"/>
      <c r="B54" s="406"/>
      <c r="C54" s="408"/>
      <c r="D54" s="123" t="s">
        <v>125</v>
      </c>
      <c r="E54" s="124"/>
      <c r="F54" s="125"/>
      <c r="G54" s="412" t="s">
        <v>78</v>
      </c>
      <c r="H54" s="413"/>
      <c r="I54" s="414"/>
      <c r="J54" s="98"/>
      <c r="K54" s="96"/>
      <c r="L54" s="96"/>
      <c r="M54" s="390" t="s">
        <v>109</v>
      </c>
      <c r="N54" s="390"/>
      <c r="O54" s="390"/>
      <c r="P54" s="415" t="s">
        <v>157</v>
      </c>
      <c r="Q54" s="415"/>
      <c r="R54" s="415"/>
      <c r="S54" s="30"/>
    </row>
    <row r="55" spans="1:25" s="16" customFormat="1" ht="18" customHeight="1">
      <c r="A55" s="393">
        <v>2</v>
      </c>
      <c r="B55" s="395">
        <v>16</v>
      </c>
      <c r="C55" s="397"/>
      <c r="D55" s="145" t="s">
        <v>107</v>
      </c>
      <c r="E55" s="146" t="s">
        <v>95</v>
      </c>
      <c r="F55" s="128" t="s">
        <v>77</v>
      </c>
      <c r="G55" s="129"/>
      <c r="H55" s="399"/>
      <c r="I55" s="399"/>
      <c r="J55" s="97"/>
      <c r="K55" s="96"/>
      <c r="L55" s="96"/>
      <c r="M55" s="392" t="s">
        <v>157</v>
      </c>
      <c r="N55" s="392"/>
      <c r="O55" s="400"/>
      <c r="P55" s="401" t="s">
        <v>111</v>
      </c>
      <c r="Q55" s="390"/>
      <c r="R55" s="390"/>
      <c r="S55" s="30"/>
      <c r="T55" s="367"/>
      <c r="U55" s="367"/>
      <c r="V55" s="367"/>
      <c r="W55" s="367"/>
      <c r="X55" s="367"/>
      <c r="Y55" s="376"/>
    </row>
    <row r="56" spans="1:25" s="16" customFormat="1" ht="18" customHeight="1" thickBot="1">
      <c r="A56" s="394"/>
      <c r="B56" s="396"/>
      <c r="C56" s="398"/>
      <c r="D56" s="147" t="s">
        <v>78</v>
      </c>
      <c r="E56" s="148" t="s">
        <v>79</v>
      </c>
      <c r="F56" s="132" t="s">
        <v>76</v>
      </c>
      <c r="G56" s="135"/>
      <c r="H56" s="46"/>
      <c r="I56" s="46"/>
      <c r="J56" s="36"/>
      <c r="K56" s="96"/>
      <c r="L56" s="96"/>
      <c r="M56" s="390" t="s">
        <v>111</v>
      </c>
      <c r="N56" s="390"/>
      <c r="O56" s="391"/>
      <c r="P56" s="95"/>
      <c r="Q56" s="392" t="s">
        <v>159</v>
      </c>
      <c r="R56" s="392"/>
      <c r="S56" s="31"/>
      <c r="T56" s="367"/>
      <c r="U56" s="367"/>
      <c r="V56" s="367"/>
      <c r="W56" s="367"/>
      <c r="X56" s="367"/>
      <c r="Y56" s="376"/>
    </row>
    <row r="57" spans="4:25" ht="16.5" customHeight="1">
      <c r="D57" s="94"/>
      <c r="E57" s="7"/>
      <c r="F57" s="7"/>
      <c r="G57" s="7"/>
      <c r="H57" s="36"/>
      <c r="I57" s="36"/>
      <c r="J57" s="36"/>
      <c r="K57" s="34"/>
      <c r="L57" s="50"/>
      <c r="M57" s="6"/>
      <c r="N57" s="6"/>
      <c r="O57" s="6"/>
      <c r="P57" s="6"/>
      <c r="Q57" s="6"/>
      <c r="R57" s="6"/>
      <c r="T57" s="367"/>
      <c r="U57" s="367"/>
      <c r="V57" s="367"/>
      <c r="W57" s="367"/>
      <c r="X57" s="367"/>
      <c r="Y57" s="376"/>
    </row>
    <row r="58" spans="1:25" ht="12">
      <c r="A58" s="21"/>
      <c r="B58" s="21"/>
      <c r="C58" s="33"/>
      <c r="D58" s="11"/>
      <c r="E58" s="11"/>
      <c r="F58" s="11"/>
      <c r="G58" s="9"/>
      <c r="H58" s="36"/>
      <c r="I58" s="36"/>
      <c r="J58" s="36"/>
      <c r="K58" s="34"/>
      <c r="L58" s="34"/>
      <c r="M58" s="93"/>
      <c r="N58" s="93"/>
      <c r="O58" s="93"/>
      <c r="P58" s="93"/>
      <c r="Q58" s="93"/>
      <c r="R58" s="87"/>
      <c r="S58" s="21"/>
      <c r="T58" s="367"/>
      <c r="U58" s="367"/>
      <c r="V58" s="367"/>
      <c r="W58" s="367"/>
      <c r="X58" s="367"/>
      <c r="Y58" s="376"/>
    </row>
    <row r="59" spans="1:25" s="90" customFormat="1" ht="12" customHeight="1">
      <c r="A59" s="86" t="s">
        <v>9</v>
      </c>
      <c r="B59" s="386" t="s">
        <v>50</v>
      </c>
      <c r="C59" s="386"/>
      <c r="D59" s="386"/>
      <c r="E59" s="387" t="s">
        <v>10</v>
      </c>
      <c r="F59" s="388"/>
      <c r="G59" s="92" t="s">
        <v>9</v>
      </c>
      <c r="H59" s="389" t="s">
        <v>49</v>
      </c>
      <c r="I59" s="389"/>
      <c r="J59" s="85"/>
      <c r="K59" s="386" t="s">
        <v>48</v>
      </c>
      <c r="L59" s="386"/>
      <c r="M59" s="230" t="s">
        <v>47</v>
      </c>
      <c r="N59" s="231"/>
      <c r="O59" s="231"/>
      <c r="P59" s="231"/>
      <c r="Q59" s="231"/>
      <c r="R59" s="232"/>
      <c r="S59" s="91"/>
      <c r="T59" s="367"/>
      <c r="U59" s="367"/>
      <c r="V59" s="367"/>
      <c r="W59" s="367"/>
      <c r="X59" s="367"/>
      <c r="Y59" s="376"/>
    </row>
    <row r="60" spans="1:25" ht="12" customHeight="1">
      <c r="A60" s="377">
        <v>1</v>
      </c>
      <c r="B60" s="378" t="s">
        <v>101</v>
      </c>
      <c r="C60" s="378"/>
      <c r="D60" s="378"/>
      <c r="E60" s="379">
        <v>562</v>
      </c>
      <c r="F60" s="380"/>
      <c r="G60" s="377"/>
      <c r="H60" s="381"/>
      <c r="I60" s="381"/>
      <c r="J60" s="381"/>
      <c r="K60" s="382"/>
      <c r="L60" s="383"/>
      <c r="M60" s="384" t="s">
        <v>122</v>
      </c>
      <c r="N60" s="378"/>
      <c r="O60" s="378"/>
      <c r="P60" s="378"/>
      <c r="Q60" s="378"/>
      <c r="R60" s="385"/>
      <c r="S60" s="21"/>
      <c r="T60" s="367"/>
      <c r="U60" s="367"/>
      <c r="V60" s="367"/>
      <c r="W60" s="367"/>
      <c r="X60" s="367"/>
      <c r="Y60" s="376"/>
    </row>
    <row r="61" spans="1:25" ht="12" customHeight="1">
      <c r="A61" s="359"/>
      <c r="B61" s="229" t="s">
        <v>86</v>
      </c>
      <c r="C61" s="229"/>
      <c r="D61" s="229"/>
      <c r="E61" s="355"/>
      <c r="F61" s="356"/>
      <c r="G61" s="359"/>
      <c r="H61" s="345"/>
      <c r="I61" s="345"/>
      <c r="J61" s="345"/>
      <c r="K61" s="346"/>
      <c r="L61" s="347"/>
      <c r="M61" s="374" t="s">
        <v>158</v>
      </c>
      <c r="N61" s="341"/>
      <c r="O61" s="341"/>
      <c r="P61" s="341"/>
      <c r="Q61" s="341"/>
      <c r="R61" s="375"/>
      <c r="S61" s="21"/>
      <c r="T61" s="367"/>
      <c r="U61" s="367"/>
      <c r="V61" s="367"/>
      <c r="W61" s="367"/>
      <c r="X61" s="367"/>
      <c r="Y61" s="376"/>
    </row>
    <row r="62" spans="1:25" ht="12" customHeight="1">
      <c r="A62" s="340">
        <v>2</v>
      </c>
      <c r="B62" s="229" t="s">
        <v>107</v>
      </c>
      <c r="C62" s="229"/>
      <c r="D62" s="229"/>
      <c r="E62" s="355">
        <v>502</v>
      </c>
      <c r="F62" s="356"/>
      <c r="G62" s="359"/>
      <c r="H62" s="345"/>
      <c r="I62" s="345"/>
      <c r="J62" s="345"/>
      <c r="K62" s="346"/>
      <c r="L62" s="347"/>
      <c r="M62" s="230" t="s">
        <v>46</v>
      </c>
      <c r="N62" s="231"/>
      <c r="O62" s="232"/>
      <c r="P62" s="230" t="s">
        <v>45</v>
      </c>
      <c r="Q62" s="231"/>
      <c r="R62" s="232"/>
      <c r="S62" s="21"/>
      <c r="T62" s="367"/>
      <c r="U62" s="367"/>
      <c r="V62" s="367"/>
      <c r="W62" s="367"/>
      <c r="X62" s="367"/>
      <c r="Y62" s="376"/>
    </row>
    <row r="63" spans="1:19" ht="12" customHeight="1">
      <c r="A63" s="340"/>
      <c r="B63" s="229" t="s">
        <v>78</v>
      </c>
      <c r="C63" s="229"/>
      <c r="D63" s="229"/>
      <c r="E63" s="355"/>
      <c r="F63" s="356"/>
      <c r="G63" s="359"/>
      <c r="H63" s="345"/>
      <c r="I63" s="345"/>
      <c r="J63" s="345"/>
      <c r="K63" s="346"/>
      <c r="L63" s="347"/>
      <c r="M63" s="368">
        <v>44707</v>
      </c>
      <c r="N63" s="369"/>
      <c r="O63" s="370"/>
      <c r="P63" s="371">
        <v>0.4270833333333333</v>
      </c>
      <c r="Q63" s="372"/>
      <c r="R63" s="373"/>
      <c r="S63" s="21"/>
    </row>
    <row r="64" spans="1:19" ht="12" customHeight="1">
      <c r="A64" s="340">
        <v>3</v>
      </c>
      <c r="B64" s="229" t="s">
        <v>157</v>
      </c>
      <c r="C64" s="229"/>
      <c r="D64" s="229"/>
      <c r="E64" s="355">
        <v>445</v>
      </c>
      <c r="F64" s="356"/>
      <c r="G64" s="359"/>
      <c r="H64" s="345"/>
      <c r="I64" s="345"/>
      <c r="J64" s="345"/>
      <c r="K64" s="346"/>
      <c r="L64" s="347"/>
      <c r="M64" s="230" t="s">
        <v>0</v>
      </c>
      <c r="N64" s="231"/>
      <c r="O64" s="231"/>
      <c r="P64" s="231"/>
      <c r="Q64" s="231"/>
      <c r="R64" s="232"/>
      <c r="S64" s="21"/>
    </row>
    <row r="65" spans="1:19" ht="12" customHeight="1">
      <c r="A65" s="340"/>
      <c r="B65" s="229" t="s">
        <v>111</v>
      </c>
      <c r="C65" s="229"/>
      <c r="D65" s="229"/>
      <c r="E65" s="355"/>
      <c r="F65" s="356"/>
      <c r="G65" s="359"/>
      <c r="H65" s="345"/>
      <c r="I65" s="345"/>
      <c r="J65" s="345"/>
      <c r="K65" s="346"/>
      <c r="L65" s="347"/>
      <c r="M65" s="348"/>
      <c r="N65" s="349"/>
      <c r="O65" s="350"/>
      <c r="P65" s="361" t="s">
        <v>75</v>
      </c>
      <c r="Q65" s="362"/>
      <c r="R65" s="363"/>
      <c r="S65" s="21"/>
    </row>
    <row r="66" spans="1:19" ht="12" customHeight="1">
      <c r="A66" s="340">
        <v>4</v>
      </c>
      <c r="B66" s="229" t="s">
        <v>82</v>
      </c>
      <c r="C66" s="229"/>
      <c r="D66" s="229"/>
      <c r="E66" s="355">
        <v>212</v>
      </c>
      <c r="F66" s="356"/>
      <c r="G66" s="359"/>
      <c r="H66" s="345"/>
      <c r="I66" s="345"/>
      <c r="J66" s="345"/>
      <c r="K66" s="346"/>
      <c r="L66" s="347"/>
      <c r="M66" s="351"/>
      <c r="N66" s="352"/>
      <c r="O66" s="353"/>
      <c r="P66" s="364"/>
      <c r="Q66" s="365"/>
      <c r="R66" s="366"/>
      <c r="S66" s="21"/>
    </row>
    <row r="67" spans="1:19" ht="12" customHeight="1">
      <c r="A67" s="354"/>
      <c r="B67" s="341" t="s">
        <v>109</v>
      </c>
      <c r="C67" s="341"/>
      <c r="D67" s="341"/>
      <c r="E67" s="357"/>
      <c r="F67" s="358"/>
      <c r="G67" s="360"/>
      <c r="H67" s="342"/>
      <c r="I67" s="342"/>
      <c r="J67" s="342"/>
      <c r="K67" s="343"/>
      <c r="L67" s="344"/>
      <c r="M67" s="334" t="s">
        <v>1</v>
      </c>
      <c r="N67" s="335"/>
      <c r="O67" s="336"/>
      <c r="P67" s="337" t="s">
        <v>38</v>
      </c>
      <c r="Q67" s="338"/>
      <c r="R67" s="339"/>
      <c r="S67" s="21"/>
    </row>
    <row r="200" spans="1:9" s="51" customFormat="1" ht="12" hidden="1">
      <c r="A200" s="37" t="s">
        <v>37</v>
      </c>
      <c r="B200" s="37" t="str">
        <f>IF($G$6="МУЖЧИНЫ И ЖЕНЩИНЫ","МУЖЧИНЫ",IF($G$6="ДО 19 ЛЕТ","ЮНИОРЫ","ЮНОШИ"))</f>
        <v>ЮНОШИ</v>
      </c>
      <c r="C200" s="1" t="s">
        <v>29</v>
      </c>
      <c r="D200" s="1" t="s">
        <v>22</v>
      </c>
      <c r="E200" s="52"/>
      <c r="F200" s="52"/>
      <c r="G200" s="54"/>
      <c r="H200" s="52"/>
      <c r="I200" s="52"/>
    </row>
    <row r="201" spans="1:9" s="51" customFormat="1" ht="12" hidden="1">
      <c r="A201" s="37" t="s">
        <v>26</v>
      </c>
      <c r="B201" s="37" t="str">
        <f>IF($G$6="МУЖЧИНЫ И ЖЕНЩИНЫ","ЖЕНЩИНЫ",IF($G$6="ДО 19 ЛЕТ","ЮНИОРКИ","ДЕВУШКИ"))</f>
        <v>ДЕВУШКИ</v>
      </c>
      <c r="C201" s="1" t="s">
        <v>27</v>
      </c>
      <c r="D201" s="1" t="s">
        <v>32</v>
      </c>
      <c r="E201" s="52"/>
      <c r="F201" s="52"/>
      <c r="G201" s="54"/>
      <c r="H201" s="52"/>
      <c r="I201" s="52"/>
    </row>
    <row r="202" spans="1:9" s="51" customFormat="1" ht="12" hidden="1">
      <c r="A202" s="37" t="s">
        <v>24</v>
      </c>
      <c r="B202" s="37" t="str">
        <f>IF($G$6="МУЖЧИНЫ И ЖЕНЩИНЫ","МУЖЧИНЫ И ЖЕНЩИНЫ",IF($G$6="ДО 19 ЛЕТ","ЮНИОРЫ И ЮНИОРКИ","ЮНОШИ И ДЕВУШКИ"))</f>
        <v>ЮНОШИ И ДЕВУШКИ</v>
      </c>
      <c r="C202" s="1" t="s">
        <v>25</v>
      </c>
      <c r="D202" s="1" t="s">
        <v>33</v>
      </c>
      <c r="E202" s="52"/>
      <c r="F202" s="52"/>
      <c r="G202" s="54"/>
      <c r="H202" s="52"/>
      <c r="I202" s="52"/>
    </row>
    <row r="203" spans="1:9" s="51" customFormat="1" ht="12" hidden="1">
      <c r="A203" s="37" t="s">
        <v>21</v>
      </c>
      <c r="B203" s="37"/>
      <c r="C203" s="1" t="s">
        <v>23</v>
      </c>
      <c r="D203" s="1" t="s">
        <v>34</v>
      </c>
      <c r="E203" s="52"/>
      <c r="F203" s="52"/>
      <c r="G203" s="54"/>
      <c r="H203" s="52"/>
      <c r="I203" s="52"/>
    </row>
    <row r="204" spans="1:9" s="51" customFormat="1" ht="12" hidden="1">
      <c r="A204" s="37" t="s">
        <v>20</v>
      </c>
      <c r="B204" s="37"/>
      <c r="C204" s="1" t="s">
        <v>30</v>
      </c>
      <c r="D204" s="1" t="s">
        <v>35</v>
      </c>
      <c r="E204" s="52"/>
      <c r="F204" s="52"/>
      <c r="G204" s="54"/>
      <c r="H204" s="52"/>
      <c r="I204" s="52"/>
    </row>
    <row r="205" spans="1:9" s="51" customFormat="1" ht="12" hidden="1">
      <c r="A205" s="37" t="s">
        <v>36</v>
      </c>
      <c r="B205" s="37"/>
      <c r="C205" s="1" t="s">
        <v>31</v>
      </c>
      <c r="D205" s="1"/>
      <c r="E205" s="52"/>
      <c r="F205" s="52"/>
      <c r="G205" s="54"/>
      <c r="H205" s="52"/>
      <c r="I205" s="52"/>
    </row>
    <row r="206" spans="1:9" s="51" customFormat="1" ht="12" hidden="1">
      <c r="A206" s="37"/>
      <c r="B206" s="37"/>
      <c r="C206" s="1" t="s">
        <v>39</v>
      </c>
      <c r="D206" s="1"/>
      <c r="E206" s="52"/>
      <c r="F206" s="52"/>
      <c r="G206" s="54"/>
      <c r="H206" s="52"/>
      <c r="I206" s="52"/>
    </row>
  </sheetData>
  <sheetProtection selectLockedCells="1"/>
  <mergeCells count="230">
    <mergeCell ref="A1:R1"/>
    <mergeCell ref="A2:R2"/>
    <mergeCell ref="A3:R3"/>
    <mergeCell ref="A4:R4"/>
    <mergeCell ref="A5:D5"/>
    <mergeCell ref="E5:F5"/>
    <mergeCell ref="G5:K5"/>
    <mergeCell ref="L5:O5"/>
    <mergeCell ref="P5:Q5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8:A10"/>
    <mergeCell ref="B8:B10"/>
    <mergeCell ref="C8:C10"/>
    <mergeCell ref="D8:E10"/>
    <mergeCell ref="F8:F10"/>
    <mergeCell ref="I9:K9"/>
    <mergeCell ref="L9:N9"/>
    <mergeCell ref="O9:Q10"/>
    <mergeCell ref="R9:R10"/>
    <mergeCell ref="I10:K10"/>
    <mergeCell ref="L10:N10"/>
    <mergeCell ref="A11:A12"/>
    <mergeCell ref="B11:B12"/>
    <mergeCell ref="C11:C12"/>
    <mergeCell ref="G11:I11"/>
    <mergeCell ref="G12:I12"/>
    <mergeCell ref="A13:A14"/>
    <mergeCell ref="B13:B14"/>
    <mergeCell ref="C13:C14"/>
    <mergeCell ref="H13:I13"/>
    <mergeCell ref="J14:L14"/>
    <mergeCell ref="A15:A16"/>
    <mergeCell ref="B15:B16"/>
    <mergeCell ref="C15:C16"/>
    <mergeCell ref="D15:D16"/>
    <mergeCell ref="F15:F16"/>
    <mergeCell ref="J15:L15"/>
    <mergeCell ref="K16:L16"/>
    <mergeCell ref="A17:A18"/>
    <mergeCell ref="B17:B18"/>
    <mergeCell ref="C17:C18"/>
    <mergeCell ref="G17:I17"/>
    <mergeCell ref="G18:I18"/>
    <mergeCell ref="A19:A20"/>
    <mergeCell ref="B19:B20"/>
    <mergeCell ref="C19:C20"/>
    <mergeCell ref="H19:I19"/>
    <mergeCell ref="N19:O19"/>
    <mergeCell ref="M20:O20"/>
    <mergeCell ref="A21:A22"/>
    <mergeCell ref="B21:B22"/>
    <mergeCell ref="C21:C22"/>
    <mergeCell ref="D21:D22"/>
    <mergeCell ref="F21:F22"/>
    <mergeCell ref="M21:O21"/>
    <mergeCell ref="N22:O22"/>
    <mergeCell ref="A23:A24"/>
    <mergeCell ref="B23:B24"/>
    <mergeCell ref="C23:C24"/>
    <mergeCell ref="G23:I23"/>
    <mergeCell ref="G24:I24"/>
    <mergeCell ref="A25:A26"/>
    <mergeCell ref="B25:B26"/>
    <mergeCell ref="C25:C26"/>
    <mergeCell ref="H25:I25"/>
    <mergeCell ref="J26:L26"/>
    <mergeCell ref="A27:A28"/>
    <mergeCell ref="B27:B28"/>
    <mergeCell ref="C27:C28"/>
    <mergeCell ref="D27:D28"/>
    <mergeCell ref="F27:F28"/>
    <mergeCell ref="J27:L27"/>
    <mergeCell ref="K28:L28"/>
    <mergeCell ref="A29:A30"/>
    <mergeCell ref="B29:B30"/>
    <mergeCell ref="C29:C30"/>
    <mergeCell ref="G29:I29"/>
    <mergeCell ref="G30:I30"/>
    <mergeCell ref="A31:A32"/>
    <mergeCell ref="B31:B32"/>
    <mergeCell ref="C31:C32"/>
    <mergeCell ref="H31:I31"/>
    <mergeCell ref="P32:R32"/>
    <mergeCell ref="A33:A34"/>
    <mergeCell ref="B33:B34"/>
    <mergeCell ref="C33:C34"/>
    <mergeCell ref="D33:D34"/>
    <mergeCell ref="F33:F34"/>
    <mergeCell ref="P33:R33"/>
    <mergeCell ref="Q34:R34"/>
    <mergeCell ref="A35:A36"/>
    <mergeCell ref="B35:B36"/>
    <mergeCell ref="C35:C36"/>
    <mergeCell ref="G35:I35"/>
    <mergeCell ref="G36:I36"/>
    <mergeCell ref="A37:A38"/>
    <mergeCell ref="B37:B38"/>
    <mergeCell ref="C37:C38"/>
    <mergeCell ref="H37:I37"/>
    <mergeCell ref="J38:L38"/>
    <mergeCell ref="A39:A40"/>
    <mergeCell ref="B39:B40"/>
    <mergeCell ref="C39:C40"/>
    <mergeCell ref="D39:D40"/>
    <mergeCell ref="F39:F40"/>
    <mergeCell ref="J39:L39"/>
    <mergeCell ref="K40:L40"/>
    <mergeCell ref="A41:A42"/>
    <mergeCell ref="B41:B42"/>
    <mergeCell ref="C41:C42"/>
    <mergeCell ref="G41:I41"/>
    <mergeCell ref="G42:I42"/>
    <mergeCell ref="A43:A44"/>
    <mergeCell ref="B43:B44"/>
    <mergeCell ref="C43:C44"/>
    <mergeCell ref="H43:I43"/>
    <mergeCell ref="M44:O44"/>
    <mergeCell ref="A45:A46"/>
    <mergeCell ref="B45:B46"/>
    <mergeCell ref="C45:C46"/>
    <mergeCell ref="D45:D46"/>
    <mergeCell ref="F45:F46"/>
    <mergeCell ref="M45:O45"/>
    <mergeCell ref="N46:O46"/>
    <mergeCell ref="A47:A48"/>
    <mergeCell ref="B47:B48"/>
    <mergeCell ref="C47:C48"/>
    <mergeCell ref="G47:I47"/>
    <mergeCell ref="G48:I48"/>
    <mergeCell ref="A49:A50"/>
    <mergeCell ref="B49:B50"/>
    <mergeCell ref="C49:C50"/>
    <mergeCell ref="H49:I49"/>
    <mergeCell ref="J50:L50"/>
    <mergeCell ref="A51:A52"/>
    <mergeCell ref="B51:B52"/>
    <mergeCell ref="C51:C52"/>
    <mergeCell ref="D51:D52"/>
    <mergeCell ref="F51:F52"/>
    <mergeCell ref="J51:L51"/>
    <mergeCell ref="K52:L52"/>
    <mergeCell ref="P52:R52"/>
    <mergeCell ref="A53:A54"/>
    <mergeCell ref="B53:B54"/>
    <mergeCell ref="C53:C54"/>
    <mergeCell ref="G53:I53"/>
    <mergeCell ref="M53:O53"/>
    <mergeCell ref="G54:I54"/>
    <mergeCell ref="M54:O54"/>
    <mergeCell ref="P54:R54"/>
    <mergeCell ref="A55:A56"/>
    <mergeCell ref="B55:B56"/>
    <mergeCell ref="C55:C56"/>
    <mergeCell ref="H55:I55"/>
    <mergeCell ref="M55:O55"/>
    <mergeCell ref="P55:R55"/>
    <mergeCell ref="T55:X55"/>
    <mergeCell ref="Y55:Y56"/>
    <mergeCell ref="M56:O56"/>
    <mergeCell ref="Q56:R56"/>
    <mergeCell ref="T56:X56"/>
    <mergeCell ref="T57:X57"/>
    <mergeCell ref="Y57:Y58"/>
    <mergeCell ref="T58:X58"/>
    <mergeCell ref="B59:D59"/>
    <mergeCell ref="E59:F59"/>
    <mergeCell ref="H59:I59"/>
    <mergeCell ref="K59:L59"/>
    <mergeCell ref="M59:R59"/>
    <mergeCell ref="T59:X59"/>
    <mergeCell ref="Y59:Y60"/>
    <mergeCell ref="A60:A61"/>
    <mergeCell ref="B60:D60"/>
    <mergeCell ref="E60:F61"/>
    <mergeCell ref="G60:G61"/>
    <mergeCell ref="H60:J60"/>
    <mergeCell ref="K60:L60"/>
    <mergeCell ref="M60:R60"/>
    <mergeCell ref="T60:X60"/>
    <mergeCell ref="B61:D61"/>
    <mergeCell ref="H61:J61"/>
    <mergeCell ref="K61:L61"/>
    <mergeCell ref="M61:R61"/>
    <mergeCell ref="T61:X61"/>
    <mergeCell ref="Y61:Y62"/>
    <mergeCell ref="A62:A63"/>
    <mergeCell ref="B62:D62"/>
    <mergeCell ref="E62:F63"/>
    <mergeCell ref="G62:G63"/>
    <mergeCell ref="H62:J62"/>
    <mergeCell ref="T62:X62"/>
    <mergeCell ref="B63:D63"/>
    <mergeCell ref="H63:J63"/>
    <mergeCell ref="K63:L63"/>
    <mergeCell ref="M63:O63"/>
    <mergeCell ref="P63:R63"/>
    <mergeCell ref="M64:R64"/>
    <mergeCell ref="B65:D65"/>
    <mergeCell ref="P65:R66"/>
    <mergeCell ref="K62:L62"/>
    <mergeCell ref="M62:O62"/>
    <mergeCell ref="P62:R62"/>
    <mergeCell ref="B66:D66"/>
    <mergeCell ref="E66:F67"/>
    <mergeCell ref="G66:G67"/>
    <mergeCell ref="H66:J66"/>
    <mergeCell ref="K66:L66"/>
    <mergeCell ref="B64:D64"/>
    <mergeCell ref="E64:F65"/>
    <mergeCell ref="G64:G65"/>
    <mergeCell ref="H64:J64"/>
    <mergeCell ref="K64:L64"/>
    <mergeCell ref="M67:O67"/>
    <mergeCell ref="P67:R67"/>
    <mergeCell ref="A64:A65"/>
    <mergeCell ref="B67:D67"/>
    <mergeCell ref="H67:J67"/>
    <mergeCell ref="K67:L67"/>
    <mergeCell ref="H65:J65"/>
    <mergeCell ref="K65:L65"/>
    <mergeCell ref="M65:O66"/>
    <mergeCell ref="A66:A67"/>
  </mergeCells>
  <conditionalFormatting sqref="M53:O53 M55:O55">
    <cfRule type="expression" priority="1" dxfId="14" stopIfTrue="1">
      <formula>LEFT($M53,4)="пр."</formula>
    </cfRule>
  </conditionalFormatting>
  <conditionalFormatting sqref="M54:O54 M56:O56">
    <cfRule type="expression" priority="2" dxfId="14" stopIfTrue="1">
      <formula>LEFT($M53,4)="пр."</formula>
    </cfRule>
  </conditionalFormatting>
  <conditionalFormatting sqref="P55:R55">
    <cfRule type="expression" priority="3" dxfId="14" stopIfTrue="1">
      <formula>LEFT($P54,4)="поб."</formula>
    </cfRule>
  </conditionalFormatting>
  <conditionalFormatting sqref="P54:R54">
    <cfRule type="expression" priority="4" dxfId="14" stopIfTrue="1">
      <formula>LEFT($P54,4)="поб."</formula>
    </cfRule>
  </conditionalFormatting>
  <conditionalFormatting sqref="D58:I58">
    <cfRule type="expression" priority="5" dxfId="15" stopIfTrue="1">
      <formula>$C$59=TRUE</formula>
    </cfRule>
  </conditionalFormatting>
  <conditionalFormatting sqref="C11:C14 C41:C44 C53:C56 C35:C38 C17:C20 C23:C26 C29:C32 C47:C50">
    <cfRule type="expression" priority="6" dxfId="16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7" dxfId="17" stopIfTrue="1">
      <formula>COUNTIF($B$60:$D$67,$D11)&gt;0</formula>
    </cfRule>
  </conditionalFormatting>
  <dataValidations count="4">
    <dataValidation type="list" allowBlank="1" showInputMessage="1" showErrorMessage="1" sqref="G6">
      <formula1>$A$200:$A$205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L6:O6">
      <formula1>$B$200:$B$202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9"/>
  <sheetViews>
    <sheetView showGridLines="0" zoomScale="115" zoomScaleNormal="115" zoomScalePageLayoutView="0" workbookViewId="0" topLeftCell="A1">
      <pane ySplit="10" topLeftCell="A23" activePane="bottomLeft" state="frozen"/>
      <selection pane="topLeft" activeCell="A4" sqref="A4:K4"/>
      <selection pane="bottomLeft" activeCell="F24" sqref="F24"/>
    </sheetView>
  </sheetViews>
  <sheetFormatPr defaultColWidth="9.140625" defaultRowHeight="15"/>
  <cols>
    <col min="1" max="1" width="7.7109375" style="55" customWidth="1"/>
    <col min="2" max="2" width="12.7109375" style="55" customWidth="1"/>
    <col min="3" max="3" width="24.7109375" style="55" customWidth="1"/>
    <col min="4" max="4" width="16.7109375" style="56" customWidth="1"/>
    <col min="5" max="5" width="12.7109375" style="56" customWidth="1"/>
    <col min="6" max="6" width="15.7109375" style="56" customWidth="1"/>
    <col min="7" max="7" width="18.7109375" style="56" customWidth="1"/>
    <col min="8" max="8" width="10.7109375" style="56" customWidth="1"/>
    <col min="9" max="16384" width="9.140625" style="55" customWidth="1"/>
  </cols>
  <sheetData>
    <row r="1" ht="23.25" customHeight="1"/>
    <row r="2" spans="1:15" ht="12.75">
      <c r="A2" s="329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ПАРНЫЙ РАЗРЯД“</v>
      </c>
      <c r="B2" s="329"/>
      <c r="C2" s="329"/>
      <c r="D2" s="329"/>
      <c r="E2" s="329"/>
      <c r="F2" s="329"/>
      <c r="G2" s="329"/>
      <c r="H2" s="329"/>
      <c r="I2" s="82"/>
      <c r="J2" s="82"/>
      <c r="K2" s="82"/>
      <c r="L2" s="82"/>
      <c r="M2" s="82"/>
      <c r="N2" s="82"/>
      <c r="O2" s="82"/>
    </row>
    <row r="3" spans="1:15" s="80" customFormat="1" ht="9.75">
      <c r="A3" s="330" t="s">
        <v>14</v>
      </c>
      <c r="B3" s="330"/>
      <c r="C3" s="330"/>
      <c r="D3" s="330"/>
      <c r="E3" s="330"/>
      <c r="F3" s="330"/>
      <c r="G3" s="330"/>
      <c r="H3" s="330"/>
      <c r="I3" s="81"/>
      <c r="J3" s="81"/>
      <c r="K3" s="81"/>
      <c r="L3" s="81"/>
      <c r="M3" s="81"/>
      <c r="N3" s="81"/>
      <c r="O3" s="81"/>
    </row>
    <row r="4" spans="1:8" ht="18">
      <c r="A4" s="331" t="s">
        <v>54</v>
      </c>
      <c r="B4" s="331"/>
      <c r="C4" s="331"/>
      <c r="D4" s="331"/>
      <c r="E4" s="331"/>
      <c r="F4" s="331"/>
      <c r="G4" s="331"/>
      <c r="H4" s="331"/>
    </row>
    <row r="5" spans="3:7" s="79" customFormat="1" ht="12">
      <c r="C5" s="332"/>
      <c r="D5" s="332"/>
      <c r="E5" s="332"/>
      <c r="F5" s="332"/>
      <c r="G5" s="332"/>
    </row>
    <row r="6" spans="1:8" s="77" customFormat="1" ht="11.25">
      <c r="A6" s="333" t="s">
        <v>15</v>
      </c>
      <c r="B6" s="333"/>
      <c r="C6" s="78" t="s">
        <v>16</v>
      </c>
      <c r="D6" s="78" t="s">
        <v>17</v>
      </c>
      <c r="E6" s="333" t="s">
        <v>41</v>
      </c>
      <c r="F6" s="333"/>
      <c r="G6" s="78" t="s">
        <v>18</v>
      </c>
      <c r="H6" s="78" t="s">
        <v>40</v>
      </c>
    </row>
    <row r="7" spans="1:12" s="73" customFormat="1" ht="19.5" customHeight="1">
      <c r="A7" s="320" t="s">
        <v>55</v>
      </c>
      <c r="B7" s="320"/>
      <c r="C7" s="76" t="s">
        <v>56</v>
      </c>
      <c r="D7" s="76" t="s">
        <v>21</v>
      </c>
      <c r="E7" s="321" t="s">
        <v>186</v>
      </c>
      <c r="F7" s="322"/>
      <c r="G7" s="75" t="s">
        <v>27</v>
      </c>
      <c r="H7" s="75"/>
      <c r="L7" s="74"/>
    </row>
    <row r="8" ht="6.75" customHeight="1" thickBot="1">
      <c r="C8" s="72"/>
    </row>
    <row r="9" spans="1:8" ht="33.75" customHeight="1">
      <c r="A9" s="323" t="s">
        <v>43</v>
      </c>
      <c r="B9" s="325" t="s">
        <v>12</v>
      </c>
      <c r="C9" s="325"/>
      <c r="D9" s="326"/>
      <c r="E9" s="318" t="s">
        <v>19</v>
      </c>
      <c r="F9" s="318" t="s">
        <v>13</v>
      </c>
      <c r="G9" s="318" t="s">
        <v>42</v>
      </c>
      <c r="H9" s="71" t="s">
        <v>44</v>
      </c>
    </row>
    <row r="10" spans="1:8" s="56" customFormat="1" ht="10.5" customHeight="1" thickBot="1">
      <c r="A10" s="324"/>
      <c r="B10" s="327"/>
      <c r="C10" s="327"/>
      <c r="D10" s="328"/>
      <c r="E10" s="319"/>
      <c r="F10" s="319"/>
      <c r="G10" s="319"/>
      <c r="H10" s="70"/>
    </row>
    <row r="11" spans="1:8" s="69" customFormat="1" ht="15" customHeight="1">
      <c r="A11" s="303">
        <v>1</v>
      </c>
      <c r="B11" s="305" t="s">
        <v>59</v>
      </c>
      <c r="C11" s="306"/>
      <c r="D11" s="307"/>
      <c r="E11" s="119">
        <v>2570</v>
      </c>
      <c r="F11" s="108">
        <v>40146</v>
      </c>
      <c r="G11" s="109" t="s">
        <v>76</v>
      </c>
      <c r="H11" s="308">
        <v>562</v>
      </c>
    </row>
    <row r="12" spans="1:8" s="69" customFormat="1" ht="15" customHeight="1" thickBot="1">
      <c r="A12" s="304"/>
      <c r="B12" s="471" t="s">
        <v>63</v>
      </c>
      <c r="C12" s="472"/>
      <c r="D12" s="473"/>
      <c r="E12" s="220">
        <v>2557</v>
      </c>
      <c r="F12" s="221">
        <v>39707</v>
      </c>
      <c r="G12" s="220" t="s">
        <v>76</v>
      </c>
      <c r="H12" s="309"/>
    </row>
    <row r="13" spans="1:8" s="69" customFormat="1" ht="15" customHeight="1">
      <c r="A13" s="303">
        <v>2</v>
      </c>
      <c r="B13" s="305" t="s">
        <v>57</v>
      </c>
      <c r="C13" s="306"/>
      <c r="D13" s="307"/>
      <c r="E13" s="109">
        <v>2850</v>
      </c>
      <c r="F13" s="111">
        <v>39467</v>
      </c>
      <c r="G13" s="112" t="s">
        <v>77</v>
      </c>
      <c r="H13" s="308">
        <v>502</v>
      </c>
    </row>
    <row r="14" spans="1:8" s="69" customFormat="1" ht="15" customHeight="1" thickBot="1">
      <c r="A14" s="304"/>
      <c r="B14" s="471" t="s">
        <v>65</v>
      </c>
      <c r="C14" s="472"/>
      <c r="D14" s="473"/>
      <c r="E14" s="220">
        <v>2628</v>
      </c>
      <c r="F14" s="221">
        <v>39587</v>
      </c>
      <c r="G14" s="220" t="s">
        <v>76</v>
      </c>
      <c r="H14" s="309"/>
    </row>
    <row r="15" spans="1:8" s="69" customFormat="1" ht="15" customHeight="1">
      <c r="A15" s="303">
        <v>3</v>
      </c>
      <c r="B15" s="468" t="s">
        <v>185</v>
      </c>
      <c r="C15" s="469"/>
      <c r="D15" s="470"/>
      <c r="E15" s="222">
        <v>2701</v>
      </c>
      <c r="F15" s="223">
        <v>40100</v>
      </c>
      <c r="G15" s="222" t="s">
        <v>76</v>
      </c>
      <c r="H15" s="308">
        <v>445</v>
      </c>
    </row>
    <row r="16" spans="1:8" s="69" customFormat="1" ht="15" customHeight="1" thickBot="1">
      <c r="A16" s="304"/>
      <c r="B16" s="471" t="s">
        <v>62</v>
      </c>
      <c r="C16" s="472"/>
      <c r="D16" s="473"/>
      <c r="E16" s="220">
        <v>2614</v>
      </c>
      <c r="F16" s="221">
        <v>39545</v>
      </c>
      <c r="G16" s="220" t="s">
        <v>76</v>
      </c>
      <c r="H16" s="309"/>
    </row>
    <row r="17" spans="1:8" s="69" customFormat="1" ht="15" customHeight="1">
      <c r="A17" s="303">
        <v>4</v>
      </c>
      <c r="B17" s="468" t="s">
        <v>60</v>
      </c>
      <c r="C17" s="469"/>
      <c r="D17" s="470"/>
      <c r="E17" s="112">
        <v>2790</v>
      </c>
      <c r="F17" s="111">
        <v>40081</v>
      </c>
      <c r="G17" s="112" t="s">
        <v>76</v>
      </c>
      <c r="H17" s="308">
        <v>212</v>
      </c>
    </row>
    <row r="18" spans="1:8" s="69" customFormat="1" ht="15" customHeight="1" thickBot="1">
      <c r="A18" s="304"/>
      <c r="B18" s="471" t="s">
        <v>66</v>
      </c>
      <c r="C18" s="472"/>
      <c r="D18" s="473"/>
      <c r="E18" s="116">
        <v>2578</v>
      </c>
      <c r="F18" s="115">
        <v>39752</v>
      </c>
      <c r="G18" s="116" t="s">
        <v>76</v>
      </c>
      <c r="H18" s="309"/>
    </row>
    <row r="19" spans="1:8" s="69" customFormat="1" ht="15" customHeight="1">
      <c r="A19" s="303">
        <v>5</v>
      </c>
      <c r="B19" s="468" t="s">
        <v>184</v>
      </c>
      <c r="C19" s="469"/>
      <c r="D19" s="470"/>
      <c r="E19" s="222"/>
      <c r="F19" s="223">
        <v>40463</v>
      </c>
      <c r="G19" s="222" t="s">
        <v>77</v>
      </c>
      <c r="H19" s="308">
        <v>3</v>
      </c>
    </row>
    <row r="20" spans="1:8" s="69" customFormat="1" ht="15" customHeight="1" thickBot="1">
      <c r="A20" s="304"/>
      <c r="B20" s="471" t="s">
        <v>183</v>
      </c>
      <c r="C20" s="472"/>
      <c r="D20" s="473"/>
      <c r="E20" s="116">
        <v>2796</v>
      </c>
      <c r="F20" s="115">
        <v>40821</v>
      </c>
      <c r="G20" s="116" t="s">
        <v>77</v>
      </c>
      <c r="H20" s="309"/>
    </row>
    <row r="21" spans="1:8" s="69" customFormat="1" ht="15" customHeight="1">
      <c r="A21" s="303">
        <v>6</v>
      </c>
      <c r="B21" s="468" t="s">
        <v>182</v>
      </c>
      <c r="C21" s="469"/>
      <c r="D21" s="470"/>
      <c r="E21" s="112"/>
      <c r="F21" s="111">
        <v>40756</v>
      </c>
      <c r="G21" s="112" t="s">
        <v>77</v>
      </c>
      <c r="H21" s="308">
        <v>2</v>
      </c>
    </row>
    <row r="22" spans="1:8" s="69" customFormat="1" ht="15" customHeight="1" thickBot="1">
      <c r="A22" s="304"/>
      <c r="B22" s="471" t="s">
        <v>181</v>
      </c>
      <c r="C22" s="472"/>
      <c r="D22" s="473"/>
      <c r="E22" s="220">
        <v>2795</v>
      </c>
      <c r="F22" s="221">
        <v>40795</v>
      </c>
      <c r="G22" s="220" t="s">
        <v>77</v>
      </c>
      <c r="H22" s="309"/>
    </row>
    <row r="23" spans="1:8" s="69" customFormat="1" ht="15" customHeight="1">
      <c r="A23" s="303">
        <v>7</v>
      </c>
      <c r="B23" s="468" t="s">
        <v>69</v>
      </c>
      <c r="C23" s="469"/>
      <c r="D23" s="470"/>
      <c r="E23" s="222"/>
      <c r="F23" s="223">
        <v>39730</v>
      </c>
      <c r="G23" s="222" t="s">
        <v>77</v>
      </c>
      <c r="H23" s="308">
        <v>0</v>
      </c>
    </row>
    <row r="24" spans="1:8" s="69" customFormat="1" ht="15" customHeight="1" thickBot="1">
      <c r="A24" s="304"/>
      <c r="B24" s="471" t="s">
        <v>180</v>
      </c>
      <c r="C24" s="472"/>
      <c r="D24" s="473"/>
      <c r="E24" s="116"/>
      <c r="F24" s="115">
        <v>40735</v>
      </c>
      <c r="G24" s="116" t="s">
        <v>77</v>
      </c>
      <c r="H24" s="309"/>
    </row>
    <row r="25" spans="1:8" s="69" customFormat="1" ht="15" customHeight="1">
      <c r="A25" s="303">
        <v>8</v>
      </c>
      <c r="B25" s="468" t="s">
        <v>179</v>
      </c>
      <c r="C25" s="469"/>
      <c r="D25" s="470"/>
      <c r="E25" s="222"/>
      <c r="F25" s="223">
        <v>40641</v>
      </c>
      <c r="G25" s="222" t="s">
        <v>77</v>
      </c>
      <c r="H25" s="308">
        <v>0</v>
      </c>
    </row>
    <row r="26" spans="1:8" s="69" customFormat="1" ht="15" customHeight="1" thickBot="1">
      <c r="A26" s="304"/>
      <c r="B26" s="471" t="s">
        <v>178</v>
      </c>
      <c r="C26" s="472"/>
      <c r="D26" s="473"/>
      <c r="E26" s="220"/>
      <c r="F26" s="221">
        <v>40267</v>
      </c>
      <c r="G26" s="220" t="s">
        <v>77</v>
      </c>
      <c r="H26" s="309"/>
    </row>
    <row r="27" spans="1:8" s="69" customFormat="1" ht="15" customHeight="1">
      <c r="A27" s="303">
        <v>9</v>
      </c>
      <c r="B27" s="468" t="s">
        <v>177</v>
      </c>
      <c r="C27" s="469"/>
      <c r="D27" s="470"/>
      <c r="E27" s="222">
        <v>2968</v>
      </c>
      <c r="F27" s="223">
        <v>40152</v>
      </c>
      <c r="G27" s="222" t="s">
        <v>77</v>
      </c>
      <c r="H27" s="308">
        <v>0</v>
      </c>
    </row>
    <row r="28" spans="1:8" s="69" customFormat="1" ht="15" customHeight="1" thickBot="1">
      <c r="A28" s="304"/>
      <c r="B28" s="471" t="s">
        <v>73</v>
      </c>
      <c r="C28" s="472"/>
      <c r="D28" s="473"/>
      <c r="E28" s="220">
        <v>2753</v>
      </c>
      <c r="F28" s="221">
        <v>39638</v>
      </c>
      <c r="G28" s="220" t="s">
        <v>176</v>
      </c>
      <c r="H28" s="309"/>
    </row>
    <row r="29" spans="1:8" s="69" customFormat="1" ht="15" customHeight="1">
      <c r="A29" s="303">
        <v>10</v>
      </c>
      <c r="B29" s="468" t="s">
        <v>72</v>
      </c>
      <c r="C29" s="469"/>
      <c r="D29" s="470"/>
      <c r="E29" s="222">
        <v>2935</v>
      </c>
      <c r="F29" s="223">
        <v>39859</v>
      </c>
      <c r="G29" s="222" t="s">
        <v>76</v>
      </c>
      <c r="H29" s="308">
        <v>0</v>
      </c>
    </row>
    <row r="30" spans="1:8" s="69" customFormat="1" ht="15" customHeight="1" thickBot="1">
      <c r="A30" s="304"/>
      <c r="B30" s="471" t="s">
        <v>67</v>
      </c>
      <c r="C30" s="472"/>
      <c r="D30" s="473"/>
      <c r="E30" s="220">
        <v>2934</v>
      </c>
      <c r="F30" s="221">
        <v>40168</v>
      </c>
      <c r="G30" s="220" t="s">
        <v>76</v>
      </c>
      <c r="H30" s="309"/>
    </row>
    <row r="31" spans="1:8" ht="12">
      <c r="A31" s="68"/>
      <c r="B31" s="68"/>
      <c r="C31" s="58"/>
      <c r="D31" s="57"/>
      <c r="E31" s="57"/>
      <c r="F31" s="57"/>
      <c r="G31" s="57"/>
      <c r="H31" s="57"/>
    </row>
    <row r="32" spans="1:11" s="1" customFormat="1" ht="9.75" customHeight="1">
      <c r="A32" s="10"/>
      <c r="B32" s="67"/>
      <c r="C32" s="67"/>
      <c r="D32" s="67"/>
      <c r="E32" s="313" t="s">
        <v>0</v>
      </c>
      <c r="F32" s="313"/>
      <c r="G32" s="313"/>
      <c r="H32" s="313"/>
      <c r="I32" s="67"/>
      <c r="J32" s="67"/>
      <c r="K32" s="67"/>
    </row>
    <row r="33" spans="1:11" s="1" customFormat="1" ht="9.75" customHeight="1">
      <c r="A33" s="66"/>
      <c r="B33" s="66"/>
      <c r="C33" s="66"/>
      <c r="D33" s="66"/>
      <c r="E33" s="314"/>
      <c r="F33" s="314"/>
      <c r="G33" s="316" t="s">
        <v>75</v>
      </c>
      <c r="H33" s="316"/>
      <c r="I33" s="65"/>
      <c r="J33" s="65"/>
      <c r="K33" s="65"/>
    </row>
    <row r="34" spans="1:11" s="1" customFormat="1" ht="9.75" customHeight="1">
      <c r="A34" s="66"/>
      <c r="B34" s="66"/>
      <c r="C34" s="66"/>
      <c r="D34" s="66"/>
      <c r="E34" s="315"/>
      <c r="F34" s="315"/>
      <c r="G34" s="317"/>
      <c r="H34" s="317"/>
      <c r="I34" s="65"/>
      <c r="J34" s="65"/>
      <c r="K34" s="65"/>
    </row>
    <row r="35" spans="1:11" s="1" customFormat="1" ht="9.75" customHeight="1">
      <c r="A35" s="12"/>
      <c r="B35" s="64"/>
      <c r="C35" s="64"/>
      <c r="D35" s="64"/>
      <c r="E35" s="301" t="s">
        <v>1</v>
      </c>
      <c r="F35" s="301"/>
      <c r="G35" s="224" t="s">
        <v>38</v>
      </c>
      <c r="H35" s="225"/>
      <c r="I35" s="63"/>
      <c r="J35" s="63"/>
      <c r="K35" s="63"/>
    </row>
    <row r="36" spans="1:8" ht="12.75" customHeight="1">
      <c r="A36" s="62"/>
      <c r="B36" s="62"/>
      <c r="C36" s="62"/>
      <c r="D36" s="61"/>
      <c r="E36" s="61"/>
      <c r="F36" s="61"/>
      <c r="G36" s="61"/>
      <c r="H36" s="61"/>
    </row>
    <row r="37" spans="1:8" s="60" customFormat="1" ht="12">
      <c r="A37" s="302"/>
      <c r="B37" s="302"/>
      <c r="C37" s="302"/>
      <c r="D37" s="302"/>
      <c r="E37" s="302"/>
      <c r="F37" s="302"/>
      <c r="G37" s="302"/>
      <c r="H37" s="302"/>
    </row>
    <row r="38" spans="1:8" s="60" customFormat="1" ht="12">
      <c r="A38" s="302"/>
      <c r="B38" s="302"/>
      <c r="C38" s="302"/>
      <c r="D38" s="302"/>
      <c r="E38" s="302"/>
      <c r="F38" s="302"/>
      <c r="G38" s="302"/>
      <c r="H38" s="302"/>
    </row>
    <row r="40" spans="1:15" s="56" customFormat="1" ht="12">
      <c r="A40" s="59"/>
      <c r="B40" s="59"/>
      <c r="C40" s="55"/>
      <c r="I40" s="55"/>
      <c r="J40" s="55"/>
      <c r="K40" s="55"/>
      <c r="L40" s="55"/>
      <c r="M40" s="55"/>
      <c r="N40" s="55"/>
      <c r="O40" s="55"/>
    </row>
    <row r="41" spans="1:15" s="56" customFormat="1" ht="12">
      <c r="A41" s="59"/>
      <c r="B41" s="59"/>
      <c r="C41" s="55"/>
      <c r="F41" s="57"/>
      <c r="I41" s="55"/>
      <c r="J41" s="55"/>
      <c r="K41" s="55"/>
      <c r="L41" s="55"/>
      <c r="M41" s="55"/>
      <c r="N41" s="55"/>
      <c r="O41" s="55"/>
    </row>
    <row r="42" spans="1:15" s="56" customFormat="1" ht="12">
      <c r="A42" s="59"/>
      <c r="B42" s="59"/>
      <c r="C42" s="55"/>
      <c r="F42" s="57"/>
      <c r="I42" s="55"/>
      <c r="J42" s="55"/>
      <c r="K42" s="55"/>
      <c r="L42" s="55"/>
      <c r="M42" s="55"/>
      <c r="N42" s="55"/>
      <c r="O42" s="55"/>
    </row>
    <row r="43" spans="1:15" s="56" customFormat="1" ht="12">
      <c r="A43" s="59"/>
      <c r="B43" s="59"/>
      <c r="C43" s="55"/>
      <c r="F43" s="57"/>
      <c r="I43" s="55"/>
      <c r="J43" s="55"/>
      <c r="K43" s="55"/>
      <c r="L43" s="55"/>
      <c r="M43" s="55"/>
      <c r="N43" s="55"/>
      <c r="O43" s="55"/>
    </row>
    <row r="44" spans="1:15" s="56" customFormat="1" ht="12">
      <c r="A44" s="59"/>
      <c r="B44" s="59"/>
      <c r="C44" s="55"/>
      <c r="F44" s="57"/>
      <c r="I44" s="55"/>
      <c r="J44" s="55"/>
      <c r="K44" s="55"/>
      <c r="L44" s="55"/>
      <c r="M44" s="55"/>
      <c r="N44" s="55"/>
      <c r="O44" s="55"/>
    </row>
    <row r="45" spans="1:15" s="56" customFormat="1" ht="12">
      <c r="A45" s="59"/>
      <c r="B45" s="59"/>
      <c r="C45" s="55"/>
      <c r="F45" s="57"/>
      <c r="I45" s="55"/>
      <c r="J45" s="55"/>
      <c r="K45" s="55"/>
      <c r="L45" s="55"/>
      <c r="M45" s="55"/>
      <c r="N45" s="55"/>
      <c r="O45" s="55"/>
    </row>
    <row r="46" spans="1:15" s="56" customFormat="1" ht="12">
      <c r="A46" s="59"/>
      <c r="B46" s="59"/>
      <c r="C46" s="55"/>
      <c r="F46" s="57"/>
      <c r="I46" s="55"/>
      <c r="J46" s="55"/>
      <c r="K46" s="55"/>
      <c r="L46" s="55"/>
      <c r="M46" s="55"/>
      <c r="N46" s="55"/>
      <c r="O46" s="55"/>
    </row>
    <row r="47" spans="1:15" s="56" customFormat="1" ht="12">
      <c r="A47" s="59"/>
      <c r="B47" s="59"/>
      <c r="C47" s="55"/>
      <c r="F47" s="57"/>
      <c r="I47" s="55"/>
      <c r="J47" s="55"/>
      <c r="K47" s="55"/>
      <c r="L47" s="55"/>
      <c r="M47" s="55"/>
      <c r="N47" s="55"/>
      <c r="O47" s="55"/>
    </row>
    <row r="48" spans="1:15" s="56" customFormat="1" ht="12">
      <c r="A48" s="59"/>
      <c r="B48" s="59"/>
      <c r="C48" s="55"/>
      <c r="F48" s="57"/>
      <c r="I48" s="55"/>
      <c r="J48" s="55"/>
      <c r="K48" s="55"/>
      <c r="L48" s="55"/>
      <c r="M48" s="55"/>
      <c r="N48" s="55"/>
      <c r="O48" s="55"/>
    </row>
    <row r="49" spans="1:15" s="56" customFormat="1" ht="12">
      <c r="A49" s="59"/>
      <c r="B49" s="59"/>
      <c r="C49" s="55"/>
      <c r="F49" s="57"/>
      <c r="I49" s="55"/>
      <c r="J49" s="55"/>
      <c r="K49" s="55"/>
      <c r="L49" s="55"/>
      <c r="M49" s="55"/>
      <c r="N49" s="55"/>
      <c r="O49" s="55"/>
    </row>
    <row r="50" spans="1:15" s="56" customFormat="1" ht="12">
      <c r="A50" s="59"/>
      <c r="B50" s="59"/>
      <c r="C50" s="55"/>
      <c r="F50" s="57"/>
      <c r="I50" s="55"/>
      <c r="J50" s="55"/>
      <c r="K50" s="55"/>
      <c r="L50" s="55"/>
      <c r="M50" s="55"/>
      <c r="N50" s="55"/>
      <c r="O50" s="55"/>
    </row>
    <row r="51" spans="1:15" s="56" customFormat="1" ht="12">
      <c r="A51" s="59"/>
      <c r="B51" s="59"/>
      <c r="C51" s="55"/>
      <c r="F51" s="57"/>
      <c r="I51" s="55"/>
      <c r="J51" s="55"/>
      <c r="K51" s="55"/>
      <c r="L51" s="55"/>
      <c r="M51" s="55"/>
      <c r="N51" s="55"/>
      <c r="O51" s="55"/>
    </row>
    <row r="52" spans="1:15" s="56" customFormat="1" ht="12">
      <c r="A52" s="59"/>
      <c r="B52" s="59"/>
      <c r="C52" s="55"/>
      <c r="F52" s="57"/>
      <c r="I52" s="55"/>
      <c r="J52" s="55"/>
      <c r="K52" s="55"/>
      <c r="L52" s="55"/>
      <c r="M52" s="55"/>
      <c r="N52" s="55"/>
      <c r="O52" s="55"/>
    </row>
    <row r="53" spans="1:15" s="56" customFormat="1" ht="12">
      <c r="A53" s="59"/>
      <c r="B53" s="59"/>
      <c r="C53" s="55"/>
      <c r="F53" s="57"/>
      <c r="I53" s="55"/>
      <c r="J53" s="55"/>
      <c r="K53" s="55"/>
      <c r="L53" s="55"/>
      <c r="M53" s="55"/>
      <c r="N53" s="55"/>
      <c r="O53" s="55"/>
    </row>
    <row r="54" spans="1:15" s="56" customFormat="1" ht="12">
      <c r="A54" s="59"/>
      <c r="B54" s="59"/>
      <c r="C54" s="55"/>
      <c r="F54" s="57"/>
      <c r="I54" s="55"/>
      <c r="J54" s="55"/>
      <c r="K54" s="55"/>
      <c r="L54" s="55"/>
      <c r="M54" s="55"/>
      <c r="N54" s="55"/>
      <c r="O54" s="55"/>
    </row>
    <row r="55" spans="1:15" s="56" customFormat="1" ht="12">
      <c r="A55" s="59"/>
      <c r="B55" s="59"/>
      <c r="C55" s="55"/>
      <c r="F55" s="57"/>
      <c r="I55" s="55"/>
      <c r="J55" s="55"/>
      <c r="K55" s="55"/>
      <c r="L55" s="55"/>
      <c r="M55" s="55"/>
      <c r="N55" s="55"/>
      <c r="O55" s="55"/>
    </row>
    <row r="56" spans="1:15" s="56" customFormat="1" ht="12">
      <c r="A56" s="59"/>
      <c r="B56" s="59"/>
      <c r="C56" s="55"/>
      <c r="F56" s="57"/>
      <c r="I56" s="55"/>
      <c r="J56" s="55"/>
      <c r="K56" s="55"/>
      <c r="L56" s="55"/>
      <c r="M56" s="55"/>
      <c r="N56" s="55"/>
      <c r="O56" s="55"/>
    </row>
    <row r="57" spans="1:15" s="56" customFormat="1" ht="12">
      <c r="A57" s="59"/>
      <c r="B57" s="59"/>
      <c r="C57" s="55"/>
      <c r="F57" s="57"/>
      <c r="I57" s="55"/>
      <c r="J57" s="55"/>
      <c r="K57" s="55"/>
      <c r="L57" s="55"/>
      <c r="M57" s="55"/>
      <c r="N57" s="55"/>
      <c r="O57" s="55"/>
    </row>
    <row r="58" spans="1:15" s="56" customFormat="1" ht="12">
      <c r="A58" s="59"/>
      <c r="B58" s="59"/>
      <c r="C58" s="55"/>
      <c r="F58" s="57"/>
      <c r="I58" s="55"/>
      <c r="J58" s="55"/>
      <c r="K58" s="55"/>
      <c r="L58" s="55"/>
      <c r="M58" s="55"/>
      <c r="N58" s="55"/>
      <c r="O58" s="55"/>
    </row>
    <row r="59" spans="1:15" s="56" customFormat="1" ht="12">
      <c r="A59" s="59"/>
      <c r="B59" s="59"/>
      <c r="C59" s="55"/>
      <c r="F59" s="57"/>
      <c r="I59" s="55"/>
      <c r="J59" s="55"/>
      <c r="K59" s="55"/>
      <c r="L59" s="55"/>
      <c r="M59" s="55"/>
      <c r="N59" s="55"/>
      <c r="O59" s="55"/>
    </row>
    <row r="60" spans="1:15" s="56" customFormat="1" ht="12">
      <c r="A60" s="59"/>
      <c r="B60" s="59"/>
      <c r="C60" s="55"/>
      <c r="F60" s="57"/>
      <c r="I60" s="55"/>
      <c r="J60" s="55"/>
      <c r="K60" s="55"/>
      <c r="L60" s="55"/>
      <c r="M60" s="55"/>
      <c r="N60" s="55"/>
      <c r="O60" s="55"/>
    </row>
    <row r="61" spans="1:15" s="56" customFormat="1" ht="12">
      <c r="A61" s="59"/>
      <c r="B61" s="59"/>
      <c r="C61" s="55"/>
      <c r="F61" s="57"/>
      <c r="I61" s="55"/>
      <c r="J61" s="55"/>
      <c r="K61" s="55"/>
      <c r="L61" s="55"/>
      <c r="M61" s="55"/>
      <c r="N61" s="55"/>
      <c r="O61" s="55"/>
    </row>
    <row r="62" spans="1:15" s="56" customFormat="1" ht="12">
      <c r="A62" s="59"/>
      <c r="B62" s="59"/>
      <c r="C62" s="55"/>
      <c r="F62" s="57"/>
      <c r="I62" s="55"/>
      <c r="J62" s="55"/>
      <c r="K62" s="55"/>
      <c r="L62" s="55"/>
      <c r="M62" s="55"/>
      <c r="N62" s="55"/>
      <c r="O62" s="55"/>
    </row>
    <row r="63" spans="1:15" s="56" customFormat="1" ht="12">
      <c r="A63" s="59"/>
      <c r="B63" s="59"/>
      <c r="C63" s="55"/>
      <c r="F63" s="57"/>
      <c r="I63" s="55"/>
      <c r="J63" s="55"/>
      <c r="K63" s="55"/>
      <c r="L63" s="55"/>
      <c r="M63" s="55"/>
      <c r="N63" s="55"/>
      <c r="O63" s="55"/>
    </row>
    <row r="64" spans="1:15" s="56" customFormat="1" ht="12">
      <c r="A64" s="59"/>
      <c r="B64" s="59"/>
      <c r="C64" s="55"/>
      <c r="F64" s="57"/>
      <c r="I64" s="55"/>
      <c r="J64" s="55"/>
      <c r="K64" s="55"/>
      <c r="L64" s="55"/>
      <c r="M64" s="55"/>
      <c r="N64" s="55"/>
      <c r="O64" s="55"/>
    </row>
    <row r="65" spans="1:15" s="56" customFormat="1" ht="12">
      <c r="A65" s="59"/>
      <c r="B65" s="59"/>
      <c r="C65" s="55"/>
      <c r="F65" s="57"/>
      <c r="I65" s="55"/>
      <c r="J65" s="55"/>
      <c r="K65" s="55"/>
      <c r="L65" s="55"/>
      <c r="M65" s="55"/>
      <c r="N65" s="55"/>
      <c r="O65" s="55"/>
    </row>
    <row r="66" spans="1:15" s="56" customFormat="1" ht="12">
      <c r="A66" s="59"/>
      <c r="B66" s="59"/>
      <c r="C66" s="55"/>
      <c r="F66" s="57"/>
      <c r="I66" s="55"/>
      <c r="J66" s="55"/>
      <c r="K66" s="55"/>
      <c r="L66" s="55"/>
      <c r="M66" s="55"/>
      <c r="N66" s="55"/>
      <c r="O66" s="55"/>
    </row>
    <row r="67" spans="1:15" s="56" customFormat="1" ht="12">
      <c r="A67" s="59"/>
      <c r="B67" s="59"/>
      <c r="C67" s="55"/>
      <c r="F67" s="57"/>
      <c r="I67" s="55"/>
      <c r="J67" s="55"/>
      <c r="K67" s="55"/>
      <c r="L67" s="55"/>
      <c r="M67" s="55"/>
      <c r="N67" s="55"/>
      <c r="O67" s="55"/>
    </row>
    <row r="68" spans="1:15" s="56" customFormat="1" ht="12">
      <c r="A68" s="59"/>
      <c r="B68" s="59"/>
      <c r="C68" s="55"/>
      <c r="F68" s="57"/>
      <c r="I68" s="55"/>
      <c r="J68" s="55"/>
      <c r="K68" s="55"/>
      <c r="L68" s="55"/>
      <c r="M68" s="55"/>
      <c r="N68" s="55"/>
      <c r="O68" s="55"/>
    </row>
    <row r="69" spans="1:15" s="56" customFormat="1" ht="12">
      <c r="A69" s="59"/>
      <c r="B69" s="59"/>
      <c r="C69" s="55"/>
      <c r="F69" s="57"/>
      <c r="I69" s="55"/>
      <c r="J69" s="55"/>
      <c r="K69" s="55"/>
      <c r="L69" s="55"/>
      <c r="M69" s="55"/>
      <c r="N69" s="55"/>
      <c r="O69" s="55"/>
    </row>
    <row r="70" spans="1:15" s="56" customFormat="1" ht="12">
      <c r="A70" s="59"/>
      <c r="B70" s="59"/>
      <c r="C70" s="55"/>
      <c r="F70" s="57"/>
      <c r="I70" s="55"/>
      <c r="J70" s="55"/>
      <c r="K70" s="55"/>
      <c r="L70" s="55"/>
      <c r="M70" s="55"/>
      <c r="N70" s="55"/>
      <c r="O70" s="55"/>
    </row>
    <row r="71" spans="1:15" s="56" customFormat="1" ht="12">
      <c r="A71" s="59"/>
      <c r="B71" s="59"/>
      <c r="C71" s="55"/>
      <c r="F71" s="57"/>
      <c r="I71" s="55"/>
      <c r="J71" s="55"/>
      <c r="K71" s="55"/>
      <c r="L71" s="55"/>
      <c r="M71" s="55"/>
      <c r="N71" s="55"/>
      <c r="O71" s="55"/>
    </row>
    <row r="72" spans="1:15" s="56" customFormat="1" ht="12">
      <c r="A72" s="59"/>
      <c r="B72" s="59"/>
      <c r="C72" s="55"/>
      <c r="F72" s="57"/>
      <c r="I72" s="55"/>
      <c r="J72" s="55"/>
      <c r="K72" s="55"/>
      <c r="L72" s="55"/>
      <c r="M72" s="55"/>
      <c r="N72" s="55"/>
      <c r="O72" s="55"/>
    </row>
    <row r="73" spans="1:15" s="56" customFormat="1" ht="12">
      <c r="A73" s="59"/>
      <c r="B73" s="59"/>
      <c r="C73" s="55"/>
      <c r="F73" s="57"/>
      <c r="I73" s="55"/>
      <c r="J73" s="55"/>
      <c r="K73" s="55"/>
      <c r="L73" s="55"/>
      <c r="M73" s="55"/>
      <c r="N73" s="55"/>
      <c r="O73" s="55"/>
    </row>
    <row r="74" spans="1:15" s="56" customFormat="1" ht="12">
      <c r="A74" s="59"/>
      <c r="B74" s="59"/>
      <c r="C74" s="55"/>
      <c r="F74" s="57"/>
      <c r="I74" s="55"/>
      <c r="J74" s="55"/>
      <c r="K74" s="55"/>
      <c r="L74" s="55"/>
      <c r="M74" s="55"/>
      <c r="N74" s="55"/>
      <c r="O74" s="55"/>
    </row>
    <row r="75" spans="1:15" s="56" customFormat="1" ht="12">
      <c r="A75" s="59"/>
      <c r="B75" s="59"/>
      <c r="C75" s="55"/>
      <c r="F75" s="57"/>
      <c r="I75" s="55"/>
      <c r="J75" s="55"/>
      <c r="K75" s="55"/>
      <c r="L75" s="55"/>
      <c r="M75" s="55"/>
      <c r="N75" s="55"/>
      <c r="O75" s="55"/>
    </row>
    <row r="76" spans="1:15" s="56" customFormat="1" ht="12">
      <c r="A76" s="59"/>
      <c r="B76" s="59"/>
      <c r="C76" s="55"/>
      <c r="F76" s="57"/>
      <c r="I76" s="55"/>
      <c r="J76" s="55"/>
      <c r="K76" s="55"/>
      <c r="L76" s="55"/>
      <c r="M76" s="55"/>
      <c r="N76" s="55"/>
      <c r="O76" s="55"/>
    </row>
    <row r="77" spans="1:15" s="56" customFormat="1" ht="12">
      <c r="A77" s="59"/>
      <c r="B77" s="59"/>
      <c r="C77" s="55"/>
      <c r="F77" s="57"/>
      <c r="I77" s="55"/>
      <c r="J77" s="55"/>
      <c r="K77" s="55"/>
      <c r="L77" s="55"/>
      <c r="M77" s="55"/>
      <c r="N77" s="55"/>
      <c r="O77" s="55"/>
    </row>
    <row r="78" spans="1:15" s="56" customFormat="1" ht="12">
      <c r="A78" s="59"/>
      <c r="B78" s="59"/>
      <c r="C78" s="55"/>
      <c r="F78" s="57"/>
      <c r="I78" s="55"/>
      <c r="J78" s="55"/>
      <c r="K78" s="55"/>
      <c r="L78" s="55"/>
      <c r="M78" s="55"/>
      <c r="N78" s="55"/>
      <c r="O78" s="55"/>
    </row>
    <row r="79" spans="1:15" s="56" customFormat="1" ht="12">
      <c r="A79" s="59"/>
      <c r="B79" s="59"/>
      <c r="C79" s="55"/>
      <c r="F79" s="57"/>
      <c r="I79" s="55"/>
      <c r="J79" s="55"/>
      <c r="K79" s="55"/>
      <c r="L79" s="55"/>
      <c r="M79" s="55"/>
      <c r="N79" s="55"/>
      <c r="O79" s="55"/>
    </row>
    <row r="80" spans="1:15" s="56" customFormat="1" ht="12">
      <c r="A80" s="59"/>
      <c r="B80" s="59"/>
      <c r="C80" s="55"/>
      <c r="F80" s="57"/>
      <c r="I80" s="55"/>
      <c r="J80" s="55"/>
      <c r="K80" s="55"/>
      <c r="L80" s="55"/>
      <c r="M80" s="55"/>
      <c r="N80" s="55"/>
      <c r="O80" s="55"/>
    </row>
    <row r="81" spans="1:15" s="56" customFormat="1" ht="12">
      <c r="A81" s="59"/>
      <c r="B81" s="59"/>
      <c r="C81" s="55"/>
      <c r="F81" s="57"/>
      <c r="I81" s="55"/>
      <c r="J81" s="55"/>
      <c r="K81" s="55"/>
      <c r="L81" s="55"/>
      <c r="M81" s="55"/>
      <c r="N81" s="55"/>
      <c r="O81" s="55"/>
    </row>
    <row r="82" spans="1:15" s="56" customFormat="1" ht="12">
      <c r="A82" s="59"/>
      <c r="B82" s="59"/>
      <c r="C82" s="55"/>
      <c r="F82" s="57"/>
      <c r="I82" s="55"/>
      <c r="J82" s="55"/>
      <c r="K82" s="55"/>
      <c r="L82" s="55"/>
      <c r="M82" s="55"/>
      <c r="N82" s="55"/>
      <c r="O82" s="55"/>
    </row>
    <row r="83" spans="1:15" s="56" customFormat="1" ht="12">
      <c r="A83" s="59"/>
      <c r="B83" s="59"/>
      <c r="C83" s="55"/>
      <c r="F83" s="57"/>
      <c r="I83" s="55"/>
      <c r="J83" s="55"/>
      <c r="K83" s="55"/>
      <c r="L83" s="55"/>
      <c r="M83" s="55"/>
      <c r="N83" s="55"/>
      <c r="O83" s="55"/>
    </row>
    <row r="84" spans="1:15" s="56" customFormat="1" ht="12">
      <c r="A84" s="59"/>
      <c r="B84" s="59"/>
      <c r="C84" s="55"/>
      <c r="F84" s="57"/>
      <c r="I84" s="55"/>
      <c r="J84" s="55"/>
      <c r="K84" s="55"/>
      <c r="L84" s="55"/>
      <c r="M84" s="55"/>
      <c r="N84" s="55"/>
      <c r="O84" s="55"/>
    </row>
    <row r="85" spans="1:15" s="56" customFormat="1" ht="12">
      <c r="A85" s="59"/>
      <c r="B85" s="59"/>
      <c r="C85" s="55"/>
      <c r="F85" s="57"/>
      <c r="I85" s="55"/>
      <c r="J85" s="55"/>
      <c r="K85" s="55"/>
      <c r="L85" s="55"/>
      <c r="M85" s="55"/>
      <c r="N85" s="55"/>
      <c r="O85" s="55"/>
    </row>
    <row r="86" spans="1:15" s="56" customFormat="1" ht="12">
      <c r="A86" s="59"/>
      <c r="B86" s="59"/>
      <c r="C86" s="55"/>
      <c r="F86" s="57"/>
      <c r="I86" s="55"/>
      <c r="J86" s="55"/>
      <c r="K86" s="55"/>
      <c r="L86" s="55"/>
      <c r="M86" s="55"/>
      <c r="N86" s="55"/>
      <c r="O86" s="55"/>
    </row>
    <row r="87" spans="1:15" s="56" customFormat="1" ht="12">
      <c r="A87" s="59"/>
      <c r="B87" s="59"/>
      <c r="C87" s="55"/>
      <c r="F87" s="57"/>
      <c r="I87" s="55"/>
      <c r="J87" s="55"/>
      <c r="K87" s="55"/>
      <c r="L87" s="55"/>
      <c r="M87" s="55"/>
      <c r="N87" s="55"/>
      <c r="O87" s="55"/>
    </row>
    <row r="88" spans="1:15" s="56" customFormat="1" ht="12">
      <c r="A88" s="59"/>
      <c r="B88" s="59"/>
      <c r="C88" s="55"/>
      <c r="F88" s="57"/>
      <c r="I88" s="55"/>
      <c r="J88" s="55"/>
      <c r="K88" s="55"/>
      <c r="L88" s="55"/>
      <c r="M88" s="55"/>
      <c r="N88" s="55"/>
      <c r="O88" s="55"/>
    </row>
    <row r="89" spans="1:15" s="56" customFormat="1" ht="12">
      <c r="A89" s="59"/>
      <c r="B89" s="59"/>
      <c r="C89" s="55"/>
      <c r="F89" s="57"/>
      <c r="I89" s="55"/>
      <c r="J89" s="55"/>
      <c r="K89" s="55"/>
      <c r="L89" s="55"/>
      <c r="M89" s="55"/>
      <c r="N89" s="55"/>
      <c r="O89" s="55"/>
    </row>
    <row r="90" spans="1:15" s="56" customFormat="1" ht="12">
      <c r="A90" s="59"/>
      <c r="B90" s="59"/>
      <c r="C90" s="55"/>
      <c r="F90" s="57"/>
      <c r="I90" s="55"/>
      <c r="J90" s="55"/>
      <c r="K90" s="55"/>
      <c r="L90" s="55"/>
      <c r="M90" s="55"/>
      <c r="N90" s="55"/>
      <c r="O90" s="55"/>
    </row>
    <row r="91" spans="1:15" s="56" customFormat="1" ht="12">
      <c r="A91" s="59"/>
      <c r="B91" s="59"/>
      <c r="C91" s="55"/>
      <c r="F91" s="57"/>
      <c r="I91" s="55"/>
      <c r="J91" s="55"/>
      <c r="K91" s="55"/>
      <c r="L91" s="55"/>
      <c r="M91" s="55"/>
      <c r="N91" s="55"/>
      <c r="O91" s="55"/>
    </row>
    <row r="92" spans="1:15" s="56" customFormat="1" ht="12">
      <c r="A92" s="59"/>
      <c r="B92" s="59"/>
      <c r="C92" s="55"/>
      <c r="F92" s="57"/>
      <c r="I92" s="55"/>
      <c r="J92" s="55"/>
      <c r="K92" s="55"/>
      <c r="L92" s="55"/>
      <c r="M92" s="55"/>
      <c r="N92" s="55"/>
      <c r="O92" s="55"/>
    </row>
    <row r="93" spans="1:15" s="56" customFormat="1" ht="12">
      <c r="A93" s="59"/>
      <c r="B93" s="59"/>
      <c r="C93" s="55"/>
      <c r="F93" s="57"/>
      <c r="I93" s="55"/>
      <c r="J93" s="55"/>
      <c r="K93" s="55"/>
      <c r="L93" s="55"/>
      <c r="M93" s="55"/>
      <c r="N93" s="55"/>
      <c r="O93" s="55"/>
    </row>
    <row r="94" spans="1:15" s="56" customFormat="1" ht="12">
      <c r="A94" s="59"/>
      <c r="B94" s="59"/>
      <c r="C94" s="55"/>
      <c r="F94" s="57"/>
      <c r="I94" s="55"/>
      <c r="J94" s="55"/>
      <c r="K94" s="55"/>
      <c r="L94" s="55"/>
      <c r="M94" s="55"/>
      <c r="N94" s="55"/>
      <c r="O94" s="55"/>
    </row>
    <row r="95" spans="1:15" s="56" customFormat="1" ht="12">
      <c r="A95" s="59"/>
      <c r="B95" s="59"/>
      <c r="C95" s="55"/>
      <c r="F95" s="57"/>
      <c r="I95" s="55"/>
      <c r="J95" s="55"/>
      <c r="K95" s="55"/>
      <c r="L95" s="55"/>
      <c r="M95" s="55"/>
      <c r="N95" s="55"/>
      <c r="O95" s="55"/>
    </row>
    <row r="96" spans="1:15" s="56" customFormat="1" ht="12">
      <c r="A96" s="59"/>
      <c r="B96" s="59"/>
      <c r="C96" s="55"/>
      <c r="F96" s="57"/>
      <c r="I96" s="55"/>
      <c r="J96" s="55"/>
      <c r="K96" s="55"/>
      <c r="L96" s="55"/>
      <c r="M96" s="55"/>
      <c r="N96" s="55"/>
      <c r="O96" s="55"/>
    </row>
    <row r="97" spans="1:15" s="56" customFormat="1" ht="12">
      <c r="A97" s="59"/>
      <c r="B97" s="59"/>
      <c r="C97" s="55"/>
      <c r="F97" s="57"/>
      <c r="I97" s="55"/>
      <c r="J97" s="55"/>
      <c r="K97" s="55"/>
      <c r="L97" s="55"/>
      <c r="M97" s="55"/>
      <c r="N97" s="55"/>
      <c r="O97" s="55"/>
    </row>
    <row r="98" spans="1:15" s="56" customFormat="1" ht="12">
      <c r="A98" s="59"/>
      <c r="B98" s="59"/>
      <c r="C98" s="55"/>
      <c r="F98" s="57"/>
      <c r="I98" s="55"/>
      <c r="J98" s="55"/>
      <c r="K98" s="55"/>
      <c r="L98" s="55"/>
      <c r="M98" s="55"/>
      <c r="N98" s="55"/>
      <c r="O98" s="55"/>
    </row>
    <row r="99" spans="1:15" s="56" customFormat="1" ht="12">
      <c r="A99" s="59"/>
      <c r="B99" s="59"/>
      <c r="C99" s="55"/>
      <c r="F99" s="57"/>
      <c r="I99" s="55"/>
      <c r="J99" s="55"/>
      <c r="K99" s="55"/>
      <c r="L99" s="55"/>
      <c r="M99" s="55"/>
      <c r="N99" s="55"/>
      <c r="O99" s="55"/>
    </row>
    <row r="100" spans="1:15" s="56" customFormat="1" ht="12">
      <c r="A100" s="59"/>
      <c r="B100" s="59"/>
      <c r="C100" s="55"/>
      <c r="F100" s="57"/>
      <c r="I100" s="55"/>
      <c r="J100" s="55"/>
      <c r="K100" s="55"/>
      <c r="L100" s="55"/>
      <c r="M100" s="55"/>
      <c r="N100" s="55"/>
      <c r="O100" s="55"/>
    </row>
    <row r="101" spans="1:15" s="56" customFormat="1" ht="12">
      <c r="A101" s="59"/>
      <c r="B101" s="59"/>
      <c r="C101" s="55"/>
      <c r="F101" s="57"/>
      <c r="I101" s="55"/>
      <c r="J101" s="55"/>
      <c r="K101" s="55"/>
      <c r="L101" s="55"/>
      <c r="M101" s="55"/>
      <c r="N101" s="55"/>
      <c r="O101" s="55"/>
    </row>
    <row r="102" spans="1:15" s="56" customFormat="1" ht="12">
      <c r="A102" s="59"/>
      <c r="B102" s="59"/>
      <c r="C102" s="55"/>
      <c r="F102" s="57"/>
      <c r="I102" s="55"/>
      <c r="J102" s="55"/>
      <c r="K102" s="55"/>
      <c r="L102" s="55"/>
      <c r="M102" s="55"/>
      <c r="N102" s="55"/>
      <c r="O102" s="55"/>
    </row>
    <row r="103" spans="1:15" s="56" customFormat="1" ht="12">
      <c r="A103" s="59"/>
      <c r="B103" s="59"/>
      <c r="C103" s="55"/>
      <c r="F103" s="57"/>
      <c r="I103" s="55"/>
      <c r="J103" s="55"/>
      <c r="K103" s="55"/>
      <c r="L103" s="55"/>
      <c r="M103" s="55"/>
      <c r="N103" s="55"/>
      <c r="O103" s="55"/>
    </row>
    <row r="104" spans="1:15" s="56" customFormat="1" ht="12">
      <c r="A104" s="59"/>
      <c r="B104" s="59"/>
      <c r="C104" s="55"/>
      <c r="F104" s="57"/>
      <c r="I104" s="55"/>
      <c r="J104" s="55"/>
      <c r="K104" s="55"/>
      <c r="L104" s="55"/>
      <c r="M104" s="55"/>
      <c r="N104" s="55"/>
      <c r="O104" s="55"/>
    </row>
    <row r="105" spans="1:15" s="56" customFormat="1" ht="12">
      <c r="A105" s="59"/>
      <c r="B105" s="59"/>
      <c r="C105" s="55"/>
      <c r="F105" s="57"/>
      <c r="I105" s="55"/>
      <c r="J105" s="55"/>
      <c r="K105" s="55"/>
      <c r="L105" s="55"/>
      <c r="M105" s="55"/>
      <c r="N105" s="55"/>
      <c r="O105" s="55"/>
    </row>
    <row r="106" spans="1:15" s="56" customFormat="1" ht="12">
      <c r="A106" s="59"/>
      <c r="B106" s="59"/>
      <c r="C106" s="55"/>
      <c r="F106" s="57"/>
      <c r="I106" s="55"/>
      <c r="J106" s="55"/>
      <c r="K106" s="55"/>
      <c r="L106" s="55"/>
      <c r="M106" s="55"/>
      <c r="N106" s="55"/>
      <c r="O106" s="55"/>
    </row>
    <row r="107" spans="1:15" s="56" customFormat="1" ht="12">
      <c r="A107" s="59"/>
      <c r="B107" s="59"/>
      <c r="C107" s="55"/>
      <c r="F107" s="57"/>
      <c r="I107" s="55"/>
      <c r="J107" s="55"/>
      <c r="K107" s="55"/>
      <c r="L107" s="55"/>
      <c r="M107" s="55"/>
      <c r="N107" s="55"/>
      <c r="O107" s="55"/>
    </row>
    <row r="108" spans="1:15" s="56" customFormat="1" ht="12">
      <c r="A108" s="59"/>
      <c r="B108" s="59"/>
      <c r="C108" s="55"/>
      <c r="F108" s="57"/>
      <c r="I108" s="55"/>
      <c r="J108" s="55"/>
      <c r="K108" s="55"/>
      <c r="L108" s="55"/>
      <c r="M108" s="55"/>
      <c r="N108" s="55"/>
      <c r="O108" s="55"/>
    </row>
    <row r="109" spans="1:15" s="56" customFormat="1" ht="12">
      <c r="A109" s="59"/>
      <c r="B109" s="59"/>
      <c r="C109" s="55"/>
      <c r="F109" s="57"/>
      <c r="I109" s="55"/>
      <c r="J109" s="55"/>
      <c r="K109" s="55"/>
      <c r="L109" s="55"/>
      <c r="M109" s="55"/>
      <c r="N109" s="55"/>
      <c r="O109" s="55"/>
    </row>
    <row r="110" spans="1:15" s="56" customFormat="1" ht="12">
      <c r="A110" s="59"/>
      <c r="B110" s="59"/>
      <c r="C110" s="55"/>
      <c r="F110" s="57"/>
      <c r="I110" s="55"/>
      <c r="J110" s="55"/>
      <c r="K110" s="55"/>
      <c r="L110" s="55"/>
      <c r="M110" s="55"/>
      <c r="N110" s="55"/>
      <c r="O110" s="55"/>
    </row>
    <row r="111" spans="1:15" s="56" customFormat="1" ht="12">
      <c r="A111" s="59"/>
      <c r="B111" s="59"/>
      <c r="C111" s="55"/>
      <c r="F111" s="57"/>
      <c r="I111" s="55"/>
      <c r="J111" s="55"/>
      <c r="K111" s="55"/>
      <c r="L111" s="55"/>
      <c r="M111" s="55"/>
      <c r="N111" s="55"/>
      <c r="O111" s="55"/>
    </row>
    <row r="112" spans="1:15" s="56" customFormat="1" ht="12">
      <c r="A112" s="59"/>
      <c r="B112" s="59"/>
      <c r="C112" s="55"/>
      <c r="F112" s="57"/>
      <c r="I112" s="55"/>
      <c r="J112" s="55"/>
      <c r="K112" s="55"/>
      <c r="L112" s="55"/>
      <c r="M112" s="55"/>
      <c r="N112" s="55"/>
      <c r="O112" s="55"/>
    </row>
    <row r="113" spans="1:15" s="56" customFormat="1" ht="12">
      <c r="A113" s="59"/>
      <c r="B113" s="59"/>
      <c r="C113" s="55"/>
      <c r="F113" s="57"/>
      <c r="I113" s="55"/>
      <c r="J113" s="55"/>
      <c r="K113" s="55"/>
      <c r="L113" s="55"/>
      <c r="M113" s="55"/>
      <c r="N113" s="55"/>
      <c r="O113" s="55"/>
    </row>
    <row r="114" spans="1:15" s="56" customFormat="1" ht="12">
      <c r="A114" s="59"/>
      <c r="B114" s="59"/>
      <c r="C114" s="55"/>
      <c r="F114" s="57"/>
      <c r="I114" s="55"/>
      <c r="J114" s="55"/>
      <c r="K114" s="55"/>
      <c r="L114" s="55"/>
      <c r="M114" s="55"/>
      <c r="N114" s="55"/>
      <c r="O114" s="55"/>
    </row>
    <row r="115" spans="1:15" s="56" customFormat="1" ht="12">
      <c r="A115" s="59"/>
      <c r="B115" s="59"/>
      <c r="C115" s="55"/>
      <c r="F115" s="57"/>
      <c r="I115" s="55"/>
      <c r="J115" s="55"/>
      <c r="K115" s="55"/>
      <c r="L115" s="55"/>
      <c r="M115" s="55"/>
      <c r="N115" s="55"/>
      <c r="O115" s="55"/>
    </row>
    <row r="116" spans="1:15" s="56" customFormat="1" ht="12">
      <c r="A116" s="59"/>
      <c r="B116" s="59"/>
      <c r="C116" s="55"/>
      <c r="F116" s="57"/>
      <c r="I116" s="55"/>
      <c r="J116" s="55"/>
      <c r="K116" s="55"/>
      <c r="L116" s="55"/>
      <c r="M116" s="55"/>
      <c r="N116" s="55"/>
      <c r="O116" s="55"/>
    </row>
    <row r="117" spans="1:15" s="56" customFormat="1" ht="12">
      <c r="A117" s="59"/>
      <c r="B117" s="59"/>
      <c r="C117" s="55"/>
      <c r="F117" s="57"/>
      <c r="I117" s="55"/>
      <c r="J117" s="55"/>
      <c r="K117" s="55"/>
      <c r="L117" s="55"/>
      <c r="M117" s="55"/>
      <c r="N117" s="55"/>
      <c r="O117" s="55"/>
    </row>
    <row r="118" spans="1:15" s="56" customFormat="1" ht="12">
      <c r="A118" s="59"/>
      <c r="B118" s="59"/>
      <c r="C118" s="55"/>
      <c r="F118" s="57"/>
      <c r="I118" s="55"/>
      <c r="J118" s="55"/>
      <c r="K118" s="55"/>
      <c r="L118" s="55"/>
      <c r="M118" s="55"/>
      <c r="N118" s="55"/>
      <c r="O118" s="55"/>
    </row>
    <row r="119" spans="1:15" s="56" customFormat="1" ht="12">
      <c r="A119" s="59"/>
      <c r="B119" s="59"/>
      <c r="C119" s="55"/>
      <c r="F119" s="57"/>
      <c r="I119" s="55"/>
      <c r="J119" s="55"/>
      <c r="K119" s="55"/>
      <c r="L119" s="55"/>
      <c r="M119" s="55"/>
      <c r="N119" s="55"/>
      <c r="O119" s="55"/>
    </row>
    <row r="120" spans="1:15" s="56" customFormat="1" ht="12">
      <c r="A120" s="59"/>
      <c r="B120" s="59"/>
      <c r="C120" s="55"/>
      <c r="F120" s="57"/>
      <c r="I120" s="55"/>
      <c r="J120" s="55"/>
      <c r="K120" s="55"/>
      <c r="L120" s="55"/>
      <c r="M120" s="55"/>
      <c r="N120" s="55"/>
      <c r="O120" s="55"/>
    </row>
    <row r="121" spans="1:15" s="56" customFormat="1" ht="12">
      <c r="A121" s="59"/>
      <c r="B121" s="59"/>
      <c r="C121" s="55"/>
      <c r="F121" s="57"/>
      <c r="I121" s="55"/>
      <c r="J121" s="55"/>
      <c r="K121" s="55"/>
      <c r="L121" s="55"/>
      <c r="M121" s="55"/>
      <c r="N121" s="55"/>
      <c r="O121" s="55"/>
    </row>
    <row r="122" spans="1:15" s="56" customFormat="1" ht="12">
      <c r="A122" s="59"/>
      <c r="B122" s="59"/>
      <c r="C122" s="55"/>
      <c r="F122" s="57"/>
      <c r="I122" s="55"/>
      <c r="J122" s="55"/>
      <c r="K122" s="55"/>
      <c r="L122" s="55"/>
      <c r="M122" s="55"/>
      <c r="N122" s="55"/>
      <c r="O122" s="55"/>
    </row>
    <row r="123" spans="1:15" s="56" customFormat="1" ht="12">
      <c r="A123" s="59"/>
      <c r="B123" s="59"/>
      <c r="C123" s="55"/>
      <c r="F123" s="57"/>
      <c r="I123" s="55"/>
      <c r="J123" s="55"/>
      <c r="K123" s="55"/>
      <c r="L123" s="55"/>
      <c r="M123" s="55"/>
      <c r="N123" s="55"/>
      <c r="O123" s="55"/>
    </row>
    <row r="124" spans="1:15" s="56" customFormat="1" ht="12">
      <c r="A124" s="59"/>
      <c r="B124" s="59"/>
      <c r="C124" s="55"/>
      <c r="F124" s="57"/>
      <c r="I124" s="55"/>
      <c r="J124" s="55"/>
      <c r="K124" s="55"/>
      <c r="L124" s="55"/>
      <c r="M124" s="55"/>
      <c r="N124" s="55"/>
      <c r="O124" s="55"/>
    </row>
    <row r="125" spans="1:15" s="56" customFormat="1" ht="12">
      <c r="A125" s="59"/>
      <c r="B125" s="59"/>
      <c r="C125" s="55"/>
      <c r="F125" s="57"/>
      <c r="I125" s="55"/>
      <c r="J125" s="55"/>
      <c r="K125" s="55"/>
      <c r="L125" s="55"/>
      <c r="M125" s="55"/>
      <c r="N125" s="55"/>
      <c r="O125" s="55"/>
    </row>
    <row r="126" spans="1:15" s="56" customFormat="1" ht="12">
      <c r="A126" s="59"/>
      <c r="B126" s="59"/>
      <c r="C126" s="55"/>
      <c r="F126" s="57"/>
      <c r="I126" s="55"/>
      <c r="J126" s="55"/>
      <c r="K126" s="55"/>
      <c r="L126" s="55"/>
      <c r="M126" s="55"/>
      <c r="N126" s="55"/>
      <c r="O126" s="55"/>
    </row>
    <row r="127" spans="1:15" s="56" customFormat="1" ht="12">
      <c r="A127" s="59"/>
      <c r="B127" s="59"/>
      <c r="C127" s="55"/>
      <c r="F127" s="57"/>
      <c r="I127" s="55"/>
      <c r="J127" s="55"/>
      <c r="K127" s="55"/>
      <c r="L127" s="55"/>
      <c r="M127" s="55"/>
      <c r="N127" s="55"/>
      <c r="O127" s="55"/>
    </row>
    <row r="128" spans="1:15" s="56" customFormat="1" ht="12">
      <c r="A128" s="59"/>
      <c r="B128" s="59"/>
      <c r="C128" s="55"/>
      <c r="F128" s="57"/>
      <c r="I128" s="55"/>
      <c r="J128" s="55"/>
      <c r="K128" s="55"/>
      <c r="L128" s="55"/>
      <c r="M128" s="55"/>
      <c r="N128" s="55"/>
      <c r="O128" s="55"/>
    </row>
    <row r="129" spans="1:15" s="56" customFormat="1" ht="12">
      <c r="A129" s="59"/>
      <c r="B129" s="59"/>
      <c r="C129" s="55"/>
      <c r="F129" s="57"/>
      <c r="I129" s="55"/>
      <c r="J129" s="55"/>
      <c r="K129" s="55"/>
      <c r="L129" s="55"/>
      <c r="M129" s="55"/>
      <c r="N129" s="55"/>
      <c r="O129" s="55"/>
    </row>
    <row r="130" spans="1:15" s="56" customFormat="1" ht="12">
      <c r="A130" s="59"/>
      <c r="B130" s="59"/>
      <c r="C130" s="55"/>
      <c r="F130" s="57"/>
      <c r="I130" s="55"/>
      <c r="J130" s="55"/>
      <c r="K130" s="55"/>
      <c r="L130" s="55"/>
      <c r="M130" s="55"/>
      <c r="N130" s="55"/>
      <c r="O130" s="55"/>
    </row>
    <row r="131" spans="1:15" s="56" customFormat="1" ht="12">
      <c r="A131" s="59"/>
      <c r="B131" s="59"/>
      <c r="C131" s="55"/>
      <c r="F131" s="57"/>
      <c r="I131" s="55"/>
      <c r="J131" s="55"/>
      <c r="K131" s="55"/>
      <c r="L131" s="55"/>
      <c r="M131" s="55"/>
      <c r="N131" s="55"/>
      <c r="O131" s="55"/>
    </row>
    <row r="132" spans="1:15" s="56" customFormat="1" ht="12">
      <c r="A132" s="59"/>
      <c r="B132" s="59"/>
      <c r="C132" s="55"/>
      <c r="F132" s="57"/>
      <c r="I132" s="55"/>
      <c r="J132" s="55"/>
      <c r="K132" s="55"/>
      <c r="L132" s="55"/>
      <c r="M132" s="55"/>
      <c r="N132" s="55"/>
      <c r="O132" s="55"/>
    </row>
    <row r="133" spans="1:15" s="56" customFormat="1" ht="12">
      <c r="A133" s="59"/>
      <c r="B133" s="59"/>
      <c r="C133" s="55"/>
      <c r="F133" s="57"/>
      <c r="I133" s="55"/>
      <c r="J133" s="55"/>
      <c r="K133" s="55"/>
      <c r="L133" s="55"/>
      <c r="M133" s="55"/>
      <c r="N133" s="55"/>
      <c r="O133" s="55"/>
    </row>
    <row r="134" spans="1:15" s="56" customFormat="1" ht="12">
      <c r="A134" s="59"/>
      <c r="B134" s="59"/>
      <c r="C134" s="55"/>
      <c r="F134" s="57"/>
      <c r="I134" s="55"/>
      <c r="J134" s="55"/>
      <c r="K134" s="55"/>
      <c r="L134" s="55"/>
      <c r="M134" s="55"/>
      <c r="N134" s="55"/>
      <c r="O134" s="55"/>
    </row>
    <row r="135" spans="1:15" s="56" customFormat="1" ht="12">
      <c r="A135" s="59"/>
      <c r="B135" s="59"/>
      <c r="C135" s="55"/>
      <c r="F135" s="57"/>
      <c r="I135" s="55"/>
      <c r="J135" s="55"/>
      <c r="K135" s="55"/>
      <c r="L135" s="55"/>
      <c r="M135" s="55"/>
      <c r="N135" s="55"/>
      <c r="O135" s="55"/>
    </row>
    <row r="136" spans="1:15" s="56" customFormat="1" ht="12">
      <c r="A136" s="59"/>
      <c r="B136" s="59"/>
      <c r="C136" s="55"/>
      <c r="F136" s="57"/>
      <c r="I136" s="55"/>
      <c r="J136" s="55"/>
      <c r="K136" s="55"/>
      <c r="L136" s="55"/>
      <c r="M136" s="55"/>
      <c r="N136" s="55"/>
      <c r="O136" s="55"/>
    </row>
    <row r="137" spans="1:15" s="56" customFormat="1" ht="12">
      <c r="A137" s="59"/>
      <c r="B137" s="59"/>
      <c r="C137" s="55"/>
      <c r="F137" s="57"/>
      <c r="I137" s="55"/>
      <c r="J137" s="55"/>
      <c r="K137" s="55"/>
      <c r="L137" s="55"/>
      <c r="M137" s="55"/>
      <c r="N137" s="55"/>
      <c r="O137" s="55"/>
    </row>
    <row r="138" spans="1:15" s="56" customFormat="1" ht="12">
      <c r="A138" s="59"/>
      <c r="B138" s="59"/>
      <c r="C138" s="55"/>
      <c r="F138" s="57"/>
      <c r="I138" s="55"/>
      <c r="J138" s="55"/>
      <c r="K138" s="55"/>
      <c r="L138" s="55"/>
      <c r="M138" s="55"/>
      <c r="N138" s="55"/>
      <c r="O138" s="55"/>
    </row>
    <row r="139" spans="1:15" s="56" customFormat="1" ht="12">
      <c r="A139" s="59"/>
      <c r="B139" s="59"/>
      <c r="C139" s="55"/>
      <c r="F139" s="57"/>
      <c r="I139" s="55"/>
      <c r="J139" s="55"/>
      <c r="K139" s="55"/>
      <c r="L139" s="55"/>
      <c r="M139" s="55"/>
      <c r="N139" s="55"/>
      <c r="O139" s="55"/>
    </row>
    <row r="140" spans="1:15" s="56" customFormat="1" ht="12">
      <c r="A140" s="59"/>
      <c r="B140" s="59"/>
      <c r="C140" s="55"/>
      <c r="F140" s="57"/>
      <c r="I140" s="55"/>
      <c r="J140" s="55"/>
      <c r="K140" s="55"/>
      <c r="L140" s="55"/>
      <c r="M140" s="55"/>
      <c r="N140" s="55"/>
      <c r="O140" s="55"/>
    </row>
    <row r="141" spans="1:15" s="56" customFormat="1" ht="12">
      <c r="A141" s="59"/>
      <c r="B141" s="59"/>
      <c r="C141" s="55"/>
      <c r="F141" s="57"/>
      <c r="I141" s="55"/>
      <c r="J141" s="55"/>
      <c r="K141" s="55"/>
      <c r="L141" s="55"/>
      <c r="M141" s="55"/>
      <c r="N141" s="55"/>
      <c r="O141" s="55"/>
    </row>
    <row r="142" spans="1:15" s="56" customFormat="1" ht="12">
      <c r="A142" s="59"/>
      <c r="B142" s="59"/>
      <c r="C142" s="55"/>
      <c r="F142" s="57"/>
      <c r="I142" s="55"/>
      <c r="J142" s="55"/>
      <c r="K142" s="55"/>
      <c r="L142" s="55"/>
      <c r="M142" s="55"/>
      <c r="N142" s="55"/>
      <c r="O142" s="55"/>
    </row>
    <row r="143" spans="1:15" s="56" customFormat="1" ht="12">
      <c r="A143" s="59"/>
      <c r="B143" s="59"/>
      <c r="C143" s="55"/>
      <c r="F143" s="57"/>
      <c r="I143" s="55"/>
      <c r="J143" s="55"/>
      <c r="K143" s="55"/>
      <c r="L143" s="55"/>
      <c r="M143" s="55"/>
      <c r="N143" s="55"/>
      <c r="O143" s="55"/>
    </row>
    <row r="144" spans="1:15" s="56" customFormat="1" ht="12">
      <c r="A144" s="58"/>
      <c r="B144" s="58"/>
      <c r="C144" s="55"/>
      <c r="F144" s="57"/>
      <c r="I144" s="55"/>
      <c r="J144" s="55"/>
      <c r="K144" s="55"/>
      <c r="L144" s="55"/>
      <c r="M144" s="55"/>
      <c r="N144" s="55"/>
      <c r="O144" s="55"/>
    </row>
    <row r="145" spans="1:15" s="56" customFormat="1" ht="12">
      <c r="A145" s="58"/>
      <c r="B145" s="58"/>
      <c r="C145" s="55"/>
      <c r="F145" s="57"/>
      <c r="I145" s="55"/>
      <c r="J145" s="55"/>
      <c r="K145" s="55"/>
      <c r="L145" s="55"/>
      <c r="M145" s="55"/>
      <c r="N145" s="55"/>
      <c r="O145" s="55"/>
    </row>
    <row r="146" spans="1:15" s="56" customFormat="1" ht="12">
      <c r="A146" s="58"/>
      <c r="B146" s="58"/>
      <c r="C146" s="55"/>
      <c r="F146" s="57"/>
      <c r="I146" s="55"/>
      <c r="J146" s="55"/>
      <c r="K146" s="55"/>
      <c r="L146" s="55"/>
      <c r="M146" s="55"/>
      <c r="N146" s="55"/>
      <c r="O146" s="55"/>
    </row>
    <row r="147" spans="1:15" s="56" customFormat="1" ht="12">
      <c r="A147" s="58"/>
      <c r="B147" s="58"/>
      <c r="C147" s="55"/>
      <c r="F147" s="57"/>
      <c r="I147" s="55"/>
      <c r="J147" s="55"/>
      <c r="K147" s="55"/>
      <c r="L147" s="55"/>
      <c r="M147" s="55"/>
      <c r="N147" s="55"/>
      <c r="O147" s="55"/>
    </row>
    <row r="148" spans="1:15" s="56" customFormat="1" ht="12">
      <c r="A148" s="58"/>
      <c r="B148" s="58"/>
      <c r="C148" s="55"/>
      <c r="F148" s="57"/>
      <c r="I148" s="55"/>
      <c r="J148" s="55"/>
      <c r="K148" s="55"/>
      <c r="L148" s="55"/>
      <c r="M148" s="55"/>
      <c r="N148" s="55"/>
      <c r="O148" s="55"/>
    </row>
    <row r="149" spans="1:15" s="56" customFormat="1" ht="12">
      <c r="A149" s="58"/>
      <c r="B149" s="58"/>
      <c r="C149" s="55"/>
      <c r="F149" s="57"/>
      <c r="I149" s="55"/>
      <c r="J149" s="55"/>
      <c r="K149" s="55"/>
      <c r="L149" s="55"/>
      <c r="M149" s="55"/>
      <c r="N149" s="55"/>
      <c r="O149" s="55"/>
    </row>
    <row r="150" spans="1:15" s="56" customFormat="1" ht="12">
      <c r="A150" s="58"/>
      <c r="B150" s="58"/>
      <c r="C150" s="55"/>
      <c r="F150" s="57"/>
      <c r="I150" s="55"/>
      <c r="J150" s="55"/>
      <c r="K150" s="55"/>
      <c r="L150" s="55"/>
      <c r="M150" s="55"/>
      <c r="N150" s="55"/>
      <c r="O150" s="55"/>
    </row>
    <row r="151" spans="1:15" s="56" customFormat="1" ht="12">
      <c r="A151" s="58"/>
      <c r="B151" s="58"/>
      <c r="C151" s="55"/>
      <c r="F151" s="57"/>
      <c r="I151" s="55"/>
      <c r="J151" s="55"/>
      <c r="K151" s="55"/>
      <c r="L151" s="55"/>
      <c r="M151" s="55"/>
      <c r="N151" s="55"/>
      <c r="O151" s="55"/>
    </row>
    <row r="152" spans="1:15" s="56" customFormat="1" ht="12">
      <c r="A152" s="58"/>
      <c r="B152" s="58"/>
      <c r="C152" s="55"/>
      <c r="F152" s="57"/>
      <c r="I152" s="55"/>
      <c r="J152" s="55"/>
      <c r="K152" s="55"/>
      <c r="L152" s="55"/>
      <c r="M152" s="55"/>
      <c r="N152" s="55"/>
      <c r="O152" s="55"/>
    </row>
    <row r="153" spans="1:15" s="56" customFormat="1" ht="12">
      <c r="A153" s="58"/>
      <c r="B153" s="58"/>
      <c r="C153" s="55"/>
      <c r="F153" s="57"/>
      <c r="I153" s="55"/>
      <c r="J153" s="55"/>
      <c r="K153" s="55"/>
      <c r="L153" s="55"/>
      <c r="M153" s="55"/>
      <c r="N153" s="55"/>
      <c r="O153" s="55"/>
    </row>
    <row r="154" spans="1:15" s="56" customFormat="1" ht="12">
      <c r="A154" s="58"/>
      <c r="B154" s="58"/>
      <c r="C154" s="55"/>
      <c r="F154" s="57"/>
      <c r="I154" s="55"/>
      <c r="J154" s="55"/>
      <c r="K154" s="55"/>
      <c r="L154" s="55"/>
      <c r="M154" s="55"/>
      <c r="N154" s="55"/>
      <c r="O154" s="55"/>
    </row>
    <row r="155" spans="1:15" s="56" customFormat="1" ht="12">
      <c r="A155" s="58"/>
      <c r="B155" s="58"/>
      <c r="C155" s="55"/>
      <c r="F155" s="57"/>
      <c r="I155" s="55"/>
      <c r="J155" s="55"/>
      <c r="K155" s="55"/>
      <c r="L155" s="55"/>
      <c r="M155" s="55"/>
      <c r="N155" s="55"/>
      <c r="O155" s="55"/>
    </row>
    <row r="156" spans="1:15" s="56" customFormat="1" ht="12">
      <c r="A156" s="58"/>
      <c r="B156" s="58"/>
      <c r="C156" s="55"/>
      <c r="F156" s="57"/>
      <c r="I156" s="55"/>
      <c r="J156" s="55"/>
      <c r="K156" s="55"/>
      <c r="L156" s="55"/>
      <c r="M156" s="55"/>
      <c r="N156" s="55"/>
      <c r="O156" s="55"/>
    </row>
    <row r="157" spans="1:15" s="56" customFormat="1" ht="12">
      <c r="A157" s="58"/>
      <c r="B157" s="58"/>
      <c r="C157" s="55"/>
      <c r="F157" s="57"/>
      <c r="I157" s="55"/>
      <c r="J157" s="55"/>
      <c r="K157" s="55"/>
      <c r="L157" s="55"/>
      <c r="M157" s="55"/>
      <c r="N157" s="55"/>
      <c r="O157" s="55"/>
    </row>
    <row r="158" spans="1:15" s="56" customFormat="1" ht="12">
      <c r="A158" s="58"/>
      <c r="B158" s="58"/>
      <c r="C158" s="55"/>
      <c r="F158" s="57"/>
      <c r="I158" s="55"/>
      <c r="J158" s="55"/>
      <c r="K158" s="55"/>
      <c r="L158" s="55"/>
      <c r="M158" s="55"/>
      <c r="N158" s="55"/>
      <c r="O158" s="55"/>
    </row>
    <row r="159" spans="1:15" s="56" customFormat="1" ht="12">
      <c r="A159" s="58"/>
      <c r="B159" s="58"/>
      <c r="C159" s="55"/>
      <c r="F159" s="57"/>
      <c r="I159" s="55"/>
      <c r="J159" s="55"/>
      <c r="K159" s="55"/>
      <c r="L159" s="55"/>
      <c r="M159" s="55"/>
      <c r="N159" s="55"/>
      <c r="O159" s="55"/>
    </row>
    <row r="160" spans="1:15" s="56" customFormat="1" ht="12">
      <c r="A160" s="58"/>
      <c r="B160" s="58"/>
      <c r="C160" s="55"/>
      <c r="F160" s="57"/>
      <c r="I160" s="55"/>
      <c r="J160" s="55"/>
      <c r="K160" s="55"/>
      <c r="L160" s="55"/>
      <c r="M160" s="55"/>
      <c r="N160" s="55"/>
      <c r="O160" s="55"/>
    </row>
    <row r="161" spans="1:15" s="56" customFormat="1" ht="12">
      <c r="A161" s="58"/>
      <c r="B161" s="58"/>
      <c r="C161" s="55"/>
      <c r="F161" s="57"/>
      <c r="I161" s="55"/>
      <c r="J161" s="55"/>
      <c r="K161" s="55"/>
      <c r="L161" s="55"/>
      <c r="M161" s="55"/>
      <c r="N161" s="55"/>
      <c r="O161" s="55"/>
    </row>
    <row r="162" spans="1:15" s="56" customFormat="1" ht="12">
      <c r="A162" s="58"/>
      <c r="B162" s="58"/>
      <c r="C162" s="55"/>
      <c r="F162" s="57"/>
      <c r="I162" s="55"/>
      <c r="J162" s="55"/>
      <c r="K162" s="55"/>
      <c r="L162" s="55"/>
      <c r="M162" s="55"/>
      <c r="N162" s="55"/>
      <c r="O162" s="55"/>
    </row>
    <row r="163" spans="1:15" s="56" customFormat="1" ht="12">
      <c r="A163" s="58"/>
      <c r="B163" s="58"/>
      <c r="C163" s="55"/>
      <c r="F163" s="57"/>
      <c r="I163" s="55"/>
      <c r="J163" s="55"/>
      <c r="K163" s="55"/>
      <c r="L163" s="55"/>
      <c r="M163" s="55"/>
      <c r="N163" s="55"/>
      <c r="O163" s="55"/>
    </row>
    <row r="164" spans="1:15" s="56" customFormat="1" ht="12">
      <c r="A164" s="58"/>
      <c r="B164" s="58"/>
      <c r="C164" s="55"/>
      <c r="F164" s="57"/>
      <c r="I164" s="55"/>
      <c r="J164" s="55"/>
      <c r="K164" s="55"/>
      <c r="L164" s="55"/>
      <c r="M164" s="55"/>
      <c r="N164" s="55"/>
      <c r="O164" s="55"/>
    </row>
    <row r="165" spans="1:15" s="56" customFormat="1" ht="12">
      <c r="A165" s="58"/>
      <c r="B165" s="58"/>
      <c r="C165" s="55"/>
      <c r="F165" s="57"/>
      <c r="I165" s="55"/>
      <c r="J165" s="55"/>
      <c r="K165" s="55"/>
      <c r="L165" s="55"/>
      <c r="M165" s="55"/>
      <c r="N165" s="55"/>
      <c r="O165" s="55"/>
    </row>
    <row r="166" spans="1:15" s="56" customFormat="1" ht="12">
      <c r="A166" s="58"/>
      <c r="B166" s="58"/>
      <c r="C166" s="55"/>
      <c r="F166" s="57"/>
      <c r="I166" s="55"/>
      <c r="J166" s="55"/>
      <c r="K166" s="55"/>
      <c r="L166" s="55"/>
      <c r="M166" s="55"/>
      <c r="N166" s="55"/>
      <c r="O166" s="55"/>
    </row>
    <row r="167" spans="1:15" s="56" customFormat="1" ht="12">
      <c r="A167" s="58"/>
      <c r="B167" s="58"/>
      <c r="C167" s="55"/>
      <c r="F167" s="57"/>
      <c r="I167" s="55"/>
      <c r="J167" s="55"/>
      <c r="K167" s="55"/>
      <c r="L167" s="55"/>
      <c r="M167" s="55"/>
      <c r="N167" s="55"/>
      <c r="O167" s="55"/>
    </row>
    <row r="168" spans="1:15" s="56" customFormat="1" ht="12">
      <c r="A168" s="58"/>
      <c r="B168" s="58"/>
      <c r="C168" s="55"/>
      <c r="F168" s="57"/>
      <c r="I168" s="55"/>
      <c r="J168" s="55"/>
      <c r="K168" s="55"/>
      <c r="L168" s="55"/>
      <c r="M168" s="55"/>
      <c r="N168" s="55"/>
      <c r="O168" s="55"/>
    </row>
    <row r="169" spans="1:15" s="56" customFormat="1" ht="12">
      <c r="A169" s="58"/>
      <c r="B169" s="58"/>
      <c r="C169" s="55"/>
      <c r="F169" s="57"/>
      <c r="I169" s="55"/>
      <c r="J169" s="55"/>
      <c r="K169" s="55"/>
      <c r="L169" s="55"/>
      <c r="M169" s="55"/>
      <c r="N169" s="55"/>
      <c r="O169" s="55"/>
    </row>
    <row r="170" spans="1:15" s="56" customFormat="1" ht="12">
      <c r="A170" s="58"/>
      <c r="B170" s="58"/>
      <c r="C170" s="55"/>
      <c r="F170" s="57"/>
      <c r="I170" s="55"/>
      <c r="J170" s="55"/>
      <c r="K170" s="55"/>
      <c r="L170" s="55"/>
      <c r="M170" s="55"/>
      <c r="N170" s="55"/>
      <c r="O170" s="55"/>
    </row>
    <row r="171" spans="1:8" s="51" customFormat="1" ht="12">
      <c r="A171" s="53"/>
      <c r="B171" s="53"/>
      <c r="D171" s="52"/>
      <c r="E171" s="52"/>
      <c r="F171" s="54"/>
      <c r="G171" s="52"/>
      <c r="H171" s="52"/>
    </row>
    <row r="172" spans="1:9" s="51" customFormat="1" ht="12" hidden="1">
      <c r="A172" s="37" t="s">
        <v>37</v>
      </c>
      <c r="B172" s="37" t="str">
        <f>IF($D$7="МУЖЧИНЫ И ЖЕНЩИНЫ","МУЖЧИНЫ",IF($D$7="ДО 19 ЛЕТ","ЮНИОРЫ","ЮНОШИ"))</f>
        <v>ЮНОШИ</v>
      </c>
      <c r="C172" s="1" t="s">
        <v>29</v>
      </c>
      <c r="D172" s="1" t="s">
        <v>22</v>
      </c>
      <c r="E172" s="52"/>
      <c r="F172" s="52"/>
      <c r="G172" s="54"/>
      <c r="H172" s="52"/>
      <c r="I172" s="52"/>
    </row>
    <row r="173" spans="1:9" s="51" customFormat="1" ht="12" hidden="1">
      <c r="A173" s="37" t="s">
        <v>26</v>
      </c>
      <c r="B173" s="37" t="str">
        <f>IF($D$7="МУЖЧИНЫ И ЖЕНЩИНЫ","ЖЕНЩИНЫ",IF($D$7="ДО 19 ЛЕТ","ЮНИОРКИ","ДЕВУШКИ"))</f>
        <v>ДЕВУШКИ</v>
      </c>
      <c r="C173" s="1" t="s">
        <v>27</v>
      </c>
      <c r="D173" s="1" t="s">
        <v>32</v>
      </c>
      <c r="E173" s="52"/>
      <c r="F173" s="52"/>
      <c r="G173" s="54"/>
      <c r="H173" s="52"/>
      <c r="I173" s="52"/>
    </row>
    <row r="174" spans="1:9" s="51" customFormat="1" ht="12" hidden="1">
      <c r="A174" s="37" t="s">
        <v>24</v>
      </c>
      <c r="B174" s="37" t="str">
        <f>IF($D$7="МУЖЧИНЫ И ЖЕНЩИНЫ","МУЖЧИНЫ И ЖЕНЩИНЫ",IF($D$7="ДО 19 ЛЕТ","ЮНИОРЫ И ЮНИОРКИ","ЮНОШИ И ДЕВУШКИ"))</f>
        <v>ЮНОШИ И ДЕВУШКИ</v>
      </c>
      <c r="C174" s="1" t="s">
        <v>25</v>
      </c>
      <c r="D174" s="1" t="s">
        <v>33</v>
      </c>
      <c r="E174" s="52"/>
      <c r="F174" s="52"/>
      <c r="G174" s="54"/>
      <c r="H174" s="52"/>
      <c r="I174" s="52"/>
    </row>
    <row r="175" spans="1:9" s="51" customFormat="1" ht="12" hidden="1">
      <c r="A175" s="37" t="s">
        <v>21</v>
      </c>
      <c r="B175" s="37"/>
      <c r="C175" s="1" t="s">
        <v>23</v>
      </c>
      <c r="D175" s="1" t="s">
        <v>34</v>
      </c>
      <c r="E175" s="52"/>
      <c r="F175" s="52"/>
      <c r="G175" s="54"/>
      <c r="H175" s="52"/>
      <c r="I175" s="52"/>
    </row>
    <row r="176" spans="1:9" s="51" customFormat="1" ht="12" hidden="1">
      <c r="A176" s="37" t="s">
        <v>20</v>
      </c>
      <c r="B176" s="37"/>
      <c r="C176" s="1" t="s">
        <v>30</v>
      </c>
      <c r="D176" s="1" t="s">
        <v>35</v>
      </c>
      <c r="E176" s="52"/>
      <c r="F176" s="52"/>
      <c r="G176" s="54"/>
      <c r="H176" s="52"/>
      <c r="I176" s="52"/>
    </row>
    <row r="177" spans="1:9" s="51" customFormat="1" ht="12" hidden="1">
      <c r="A177" s="37" t="s">
        <v>36</v>
      </c>
      <c r="B177" s="37"/>
      <c r="C177" s="1" t="s">
        <v>31</v>
      </c>
      <c r="D177" s="1"/>
      <c r="E177" s="52"/>
      <c r="F177" s="52"/>
      <c r="G177" s="54"/>
      <c r="H177" s="52"/>
      <c r="I177" s="52"/>
    </row>
    <row r="178" spans="1:9" s="51" customFormat="1" ht="12" hidden="1">
      <c r="A178" s="37"/>
      <c r="B178" s="37"/>
      <c r="C178" s="1" t="s">
        <v>39</v>
      </c>
      <c r="D178" s="1"/>
      <c r="E178" s="52"/>
      <c r="F178" s="52"/>
      <c r="G178" s="54"/>
      <c r="H178" s="52"/>
      <c r="I178" s="52"/>
    </row>
    <row r="179" spans="1:8" s="51" customFormat="1" ht="12">
      <c r="A179" s="53"/>
      <c r="B179" s="53"/>
      <c r="D179" s="52"/>
      <c r="E179" s="52"/>
      <c r="F179" s="54"/>
      <c r="G179" s="52"/>
      <c r="H179" s="52"/>
    </row>
    <row r="180" spans="1:15" s="56" customFormat="1" ht="12">
      <c r="A180" s="58"/>
      <c r="B180" s="58"/>
      <c r="C180" s="55"/>
      <c r="F180" s="57"/>
      <c r="I180" s="55"/>
      <c r="J180" s="55"/>
      <c r="K180" s="55"/>
      <c r="L180" s="55"/>
      <c r="M180" s="55"/>
      <c r="N180" s="55"/>
      <c r="O180" s="55"/>
    </row>
    <row r="181" spans="1:15" s="56" customFormat="1" ht="12">
      <c r="A181" s="58"/>
      <c r="B181" s="58"/>
      <c r="C181" s="55"/>
      <c r="F181" s="57"/>
      <c r="I181" s="55"/>
      <c r="J181" s="55"/>
      <c r="K181" s="55"/>
      <c r="L181" s="55"/>
      <c r="M181" s="55"/>
      <c r="N181" s="55"/>
      <c r="O181" s="55"/>
    </row>
    <row r="182" spans="1:15" s="56" customFormat="1" ht="12">
      <c r="A182" s="58"/>
      <c r="B182" s="58"/>
      <c r="C182" s="55"/>
      <c r="F182" s="57"/>
      <c r="I182" s="55"/>
      <c r="J182" s="55"/>
      <c r="K182" s="55"/>
      <c r="L182" s="55"/>
      <c r="M182" s="55"/>
      <c r="N182" s="55"/>
      <c r="O182" s="55"/>
    </row>
    <row r="183" spans="1:15" s="56" customFormat="1" ht="12">
      <c r="A183" s="58"/>
      <c r="B183" s="58"/>
      <c r="C183" s="55"/>
      <c r="F183" s="57"/>
      <c r="I183" s="55"/>
      <c r="J183" s="55"/>
      <c r="K183" s="55"/>
      <c r="L183" s="55"/>
      <c r="M183" s="55"/>
      <c r="N183" s="55"/>
      <c r="O183" s="55"/>
    </row>
    <row r="184" spans="1:15" s="56" customFormat="1" ht="12">
      <c r="A184" s="58"/>
      <c r="B184" s="58"/>
      <c r="C184" s="55"/>
      <c r="F184" s="57"/>
      <c r="I184" s="55"/>
      <c r="J184" s="55"/>
      <c r="K184" s="55"/>
      <c r="L184" s="55"/>
      <c r="M184" s="55"/>
      <c r="N184" s="55"/>
      <c r="O184" s="55"/>
    </row>
    <row r="185" spans="1:15" s="56" customFormat="1" ht="12">
      <c r="A185" s="58"/>
      <c r="B185" s="58"/>
      <c r="C185" s="55"/>
      <c r="F185" s="57"/>
      <c r="I185" s="55"/>
      <c r="J185" s="55"/>
      <c r="K185" s="55"/>
      <c r="L185" s="55"/>
      <c r="M185" s="55"/>
      <c r="N185" s="55"/>
      <c r="O185" s="55"/>
    </row>
    <row r="186" spans="1:15" s="56" customFormat="1" ht="12">
      <c r="A186" s="58"/>
      <c r="B186" s="58"/>
      <c r="C186" s="55"/>
      <c r="F186" s="57"/>
      <c r="I186" s="55"/>
      <c r="J186" s="55"/>
      <c r="K186" s="55"/>
      <c r="L186" s="55"/>
      <c r="M186" s="55"/>
      <c r="N186" s="55"/>
      <c r="O186" s="55"/>
    </row>
    <row r="187" spans="1:15" s="56" customFormat="1" ht="12">
      <c r="A187" s="58"/>
      <c r="B187" s="58"/>
      <c r="C187" s="55"/>
      <c r="F187" s="57"/>
      <c r="I187" s="55"/>
      <c r="J187" s="55"/>
      <c r="K187" s="55"/>
      <c r="L187" s="55"/>
      <c r="M187" s="55"/>
      <c r="N187" s="55"/>
      <c r="O187" s="55"/>
    </row>
    <row r="188" spans="1:15" s="56" customFormat="1" ht="12">
      <c r="A188" s="58"/>
      <c r="B188" s="58"/>
      <c r="C188" s="55"/>
      <c r="F188" s="57"/>
      <c r="I188" s="55"/>
      <c r="J188" s="55"/>
      <c r="K188" s="55"/>
      <c r="L188" s="55"/>
      <c r="M188" s="55"/>
      <c r="N188" s="55"/>
      <c r="O188" s="55"/>
    </row>
    <row r="189" spans="1:15" s="56" customFormat="1" ht="12">
      <c r="A189" s="58"/>
      <c r="B189" s="58"/>
      <c r="C189" s="55"/>
      <c r="F189" s="57"/>
      <c r="I189" s="55"/>
      <c r="J189" s="55"/>
      <c r="K189" s="55"/>
      <c r="L189" s="55"/>
      <c r="M189" s="55"/>
      <c r="N189" s="55"/>
      <c r="O189" s="55"/>
    </row>
    <row r="190" spans="1:15" s="56" customFormat="1" ht="12">
      <c r="A190" s="58"/>
      <c r="B190" s="58"/>
      <c r="C190" s="55"/>
      <c r="F190" s="57"/>
      <c r="I190" s="55"/>
      <c r="J190" s="55"/>
      <c r="K190" s="55"/>
      <c r="L190" s="55"/>
      <c r="M190" s="55"/>
      <c r="N190" s="55"/>
      <c r="O190" s="55"/>
    </row>
    <row r="191" spans="1:15" s="56" customFormat="1" ht="12">
      <c r="A191" s="58"/>
      <c r="B191" s="58"/>
      <c r="C191" s="55"/>
      <c r="F191" s="57"/>
      <c r="I191" s="55"/>
      <c r="J191" s="55"/>
      <c r="K191" s="55"/>
      <c r="L191" s="55"/>
      <c r="M191" s="55"/>
      <c r="N191" s="55"/>
      <c r="O191" s="55"/>
    </row>
    <row r="192" spans="1:15" s="56" customFormat="1" ht="12">
      <c r="A192" s="58"/>
      <c r="B192" s="58"/>
      <c r="C192" s="55"/>
      <c r="F192" s="57"/>
      <c r="I192" s="55"/>
      <c r="J192" s="55"/>
      <c r="K192" s="55"/>
      <c r="L192" s="55"/>
      <c r="M192" s="55"/>
      <c r="N192" s="55"/>
      <c r="O192" s="55"/>
    </row>
    <row r="193" spans="1:15" s="56" customFormat="1" ht="12">
      <c r="A193" s="58"/>
      <c r="B193" s="58"/>
      <c r="C193" s="55"/>
      <c r="F193" s="57"/>
      <c r="I193" s="55"/>
      <c r="J193" s="55"/>
      <c r="K193" s="55"/>
      <c r="L193" s="55"/>
      <c r="M193" s="55"/>
      <c r="N193" s="55"/>
      <c r="O193" s="55"/>
    </row>
    <row r="194" spans="1:15" s="56" customFormat="1" ht="12">
      <c r="A194" s="58"/>
      <c r="B194" s="58"/>
      <c r="C194" s="55"/>
      <c r="F194" s="57"/>
      <c r="I194" s="55"/>
      <c r="J194" s="55"/>
      <c r="K194" s="55"/>
      <c r="L194" s="55"/>
      <c r="M194" s="55"/>
      <c r="N194" s="55"/>
      <c r="O194" s="55"/>
    </row>
    <row r="195" spans="1:15" s="56" customFormat="1" ht="12">
      <c r="A195" s="58"/>
      <c r="B195" s="58"/>
      <c r="C195" s="55"/>
      <c r="F195" s="57"/>
      <c r="I195" s="55"/>
      <c r="J195" s="55"/>
      <c r="K195" s="55"/>
      <c r="L195" s="55"/>
      <c r="M195" s="55"/>
      <c r="N195" s="55"/>
      <c r="O195" s="55"/>
    </row>
    <row r="196" spans="1:15" s="56" customFormat="1" ht="12">
      <c r="A196" s="58"/>
      <c r="B196" s="58"/>
      <c r="C196" s="55"/>
      <c r="F196" s="57"/>
      <c r="I196" s="55"/>
      <c r="J196" s="55"/>
      <c r="K196" s="55"/>
      <c r="L196" s="55"/>
      <c r="M196" s="55"/>
      <c r="N196" s="55"/>
      <c r="O196" s="55"/>
    </row>
    <row r="197" spans="1:15" s="56" customFormat="1" ht="12">
      <c r="A197" s="58"/>
      <c r="B197" s="58"/>
      <c r="C197" s="55"/>
      <c r="F197" s="57"/>
      <c r="I197" s="55"/>
      <c r="J197" s="55"/>
      <c r="K197" s="55"/>
      <c r="L197" s="55"/>
      <c r="M197" s="55"/>
      <c r="N197" s="55"/>
      <c r="O197" s="55"/>
    </row>
    <row r="198" spans="1:15" s="56" customFormat="1" ht="12">
      <c r="A198" s="58"/>
      <c r="B198" s="58"/>
      <c r="C198" s="55"/>
      <c r="F198" s="57"/>
      <c r="I198" s="55"/>
      <c r="J198" s="55"/>
      <c r="K198" s="55"/>
      <c r="L198" s="55"/>
      <c r="M198" s="55"/>
      <c r="N198" s="55"/>
      <c r="O198" s="55"/>
    </row>
    <row r="199" spans="1:15" s="56" customFormat="1" ht="12">
      <c r="A199" s="58"/>
      <c r="B199" s="58"/>
      <c r="C199" s="55"/>
      <c r="F199" s="57"/>
      <c r="I199" s="55"/>
      <c r="J199" s="55"/>
      <c r="K199" s="55"/>
      <c r="L199" s="55"/>
      <c r="M199" s="55"/>
      <c r="N199" s="55"/>
      <c r="O199" s="55"/>
    </row>
    <row r="200" spans="1:15" s="56" customFormat="1" ht="12">
      <c r="A200" s="58"/>
      <c r="B200" s="58"/>
      <c r="C200" s="55"/>
      <c r="F200" s="57"/>
      <c r="I200" s="55"/>
      <c r="J200" s="55"/>
      <c r="K200" s="55"/>
      <c r="L200" s="55"/>
      <c r="M200" s="55"/>
      <c r="N200" s="55"/>
      <c r="O200" s="55"/>
    </row>
    <row r="201" spans="1:15" s="56" customFormat="1" ht="12">
      <c r="A201" s="58"/>
      <c r="B201" s="58"/>
      <c r="C201" s="55"/>
      <c r="F201" s="57"/>
      <c r="I201" s="55"/>
      <c r="J201" s="55"/>
      <c r="K201" s="55"/>
      <c r="L201" s="55"/>
      <c r="M201" s="55"/>
      <c r="N201" s="55"/>
      <c r="O201" s="55"/>
    </row>
    <row r="202" spans="1:15" s="56" customFormat="1" ht="12">
      <c r="A202" s="58"/>
      <c r="B202" s="58"/>
      <c r="C202" s="55"/>
      <c r="F202" s="57"/>
      <c r="I202" s="55"/>
      <c r="J202" s="55"/>
      <c r="K202" s="55"/>
      <c r="L202" s="55"/>
      <c r="M202" s="55"/>
      <c r="N202" s="55"/>
      <c r="O202" s="55"/>
    </row>
    <row r="203" spans="1:15" s="56" customFormat="1" ht="12">
      <c r="A203" s="58"/>
      <c r="B203" s="58"/>
      <c r="C203" s="55"/>
      <c r="F203" s="57"/>
      <c r="I203" s="55"/>
      <c r="J203" s="55"/>
      <c r="K203" s="55"/>
      <c r="L203" s="55"/>
      <c r="M203" s="55"/>
      <c r="N203" s="55"/>
      <c r="O203" s="55"/>
    </row>
    <row r="204" spans="1:15" s="56" customFormat="1" ht="12">
      <c r="A204" s="58"/>
      <c r="B204" s="58"/>
      <c r="C204" s="55"/>
      <c r="F204" s="57"/>
      <c r="I204" s="55"/>
      <c r="J204" s="55"/>
      <c r="K204" s="55"/>
      <c r="L204" s="55"/>
      <c r="M204" s="55"/>
      <c r="N204" s="55"/>
      <c r="O204" s="55"/>
    </row>
    <row r="205" spans="1:15" s="56" customFormat="1" ht="12">
      <c r="A205" s="58"/>
      <c r="B205" s="58"/>
      <c r="C205" s="55"/>
      <c r="F205" s="57"/>
      <c r="I205" s="55"/>
      <c r="J205" s="55"/>
      <c r="K205" s="55"/>
      <c r="L205" s="55"/>
      <c r="M205" s="55"/>
      <c r="N205" s="55"/>
      <c r="O205" s="55"/>
    </row>
    <row r="206" spans="1:15" s="56" customFormat="1" ht="12">
      <c r="A206" s="58"/>
      <c r="B206" s="58"/>
      <c r="C206" s="55"/>
      <c r="F206" s="57"/>
      <c r="I206" s="55"/>
      <c r="J206" s="55"/>
      <c r="K206" s="55"/>
      <c r="L206" s="55"/>
      <c r="M206" s="55"/>
      <c r="N206" s="55"/>
      <c r="O206" s="55"/>
    </row>
    <row r="207" spans="1:15" s="56" customFormat="1" ht="12">
      <c r="A207" s="58"/>
      <c r="B207" s="58"/>
      <c r="C207" s="55"/>
      <c r="F207" s="57"/>
      <c r="I207" s="55"/>
      <c r="J207" s="55"/>
      <c r="K207" s="55"/>
      <c r="L207" s="55"/>
      <c r="M207" s="55"/>
      <c r="N207" s="55"/>
      <c r="O207" s="55"/>
    </row>
    <row r="208" spans="1:15" s="56" customFormat="1" ht="12">
      <c r="A208" s="58"/>
      <c r="B208" s="58"/>
      <c r="C208" s="55"/>
      <c r="F208" s="57"/>
      <c r="I208" s="55"/>
      <c r="J208" s="55"/>
      <c r="K208" s="55"/>
      <c r="L208" s="55"/>
      <c r="M208" s="55"/>
      <c r="N208" s="55"/>
      <c r="O208" s="55"/>
    </row>
    <row r="209" spans="1:15" s="56" customFormat="1" ht="12">
      <c r="A209" s="58"/>
      <c r="B209" s="58"/>
      <c r="C209" s="55"/>
      <c r="F209" s="57"/>
      <c r="I209" s="55"/>
      <c r="J209" s="55"/>
      <c r="K209" s="55"/>
      <c r="L209" s="55"/>
      <c r="M209" s="55"/>
      <c r="N209" s="55"/>
      <c r="O209" s="55"/>
    </row>
    <row r="210" spans="1:15" s="56" customFormat="1" ht="12">
      <c r="A210" s="58"/>
      <c r="B210" s="58"/>
      <c r="C210" s="55"/>
      <c r="F210" s="57"/>
      <c r="I210" s="55"/>
      <c r="J210" s="55"/>
      <c r="K210" s="55"/>
      <c r="L210" s="55"/>
      <c r="M210" s="55"/>
      <c r="N210" s="55"/>
      <c r="O210" s="55"/>
    </row>
    <row r="211" spans="1:15" s="56" customFormat="1" ht="12">
      <c r="A211" s="58"/>
      <c r="B211" s="58"/>
      <c r="C211" s="55"/>
      <c r="F211" s="57"/>
      <c r="I211" s="55"/>
      <c r="J211" s="55"/>
      <c r="K211" s="55"/>
      <c r="L211" s="55"/>
      <c r="M211" s="55"/>
      <c r="N211" s="55"/>
      <c r="O211" s="55"/>
    </row>
    <row r="212" spans="1:15" s="56" customFormat="1" ht="12">
      <c r="A212" s="58"/>
      <c r="B212" s="58"/>
      <c r="C212" s="55"/>
      <c r="F212" s="57"/>
      <c r="I212" s="55"/>
      <c r="J212" s="55"/>
      <c r="K212" s="55"/>
      <c r="L212" s="55"/>
      <c r="M212" s="55"/>
      <c r="N212" s="55"/>
      <c r="O212" s="55"/>
    </row>
    <row r="213" spans="1:15" s="56" customFormat="1" ht="12">
      <c r="A213" s="58"/>
      <c r="B213" s="58"/>
      <c r="C213" s="55"/>
      <c r="F213" s="57"/>
      <c r="I213" s="55"/>
      <c r="J213" s="55"/>
      <c r="K213" s="55"/>
      <c r="L213" s="55"/>
      <c r="M213" s="55"/>
      <c r="N213" s="55"/>
      <c r="O213" s="55"/>
    </row>
    <row r="214" spans="1:15" s="56" customFormat="1" ht="12">
      <c r="A214" s="58"/>
      <c r="B214" s="58"/>
      <c r="C214" s="55"/>
      <c r="F214" s="57"/>
      <c r="I214" s="55"/>
      <c r="J214" s="55"/>
      <c r="K214" s="55"/>
      <c r="L214" s="55"/>
      <c r="M214" s="55"/>
      <c r="N214" s="55"/>
      <c r="O214" s="55"/>
    </row>
    <row r="215" spans="1:15" s="56" customFormat="1" ht="12">
      <c r="A215" s="58"/>
      <c r="B215" s="58"/>
      <c r="C215" s="55"/>
      <c r="F215" s="57"/>
      <c r="I215" s="55"/>
      <c r="J215" s="55"/>
      <c r="K215" s="55"/>
      <c r="L215" s="55"/>
      <c r="M215" s="55"/>
      <c r="N215" s="55"/>
      <c r="O215" s="55"/>
    </row>
    <row r="216" spans="1:15" s="56" customFormat="1" ht="12">
      <c r="A216" s="58"/>
      <c r="B216" s="58"/>
      <c r="C216" s="55"/>
      <c r="F216" s="57"/>
      <c r="I216" s="55"/>
      <c r="J216" s="55"/>
      <c r="K216" s="55"/>
      <c r="L216" s="55"/>
      <c r="M216" s="55"/>
      <c r="N216" s="55"/>
      <c r="O216" s="55"/>
    </row>
    <row r="217" spans="1:15" s="56" customFormat="1" ht="12">
      <c r="A217" s="58"/>
      <c r="B217" s="58"/>
      <c r="C217" s="55"/>
      <c r="F217" s="57"/>
      <c r="I217" s="55"/>
      <c r="J217" s="55"/>
      <c r="K217" s="55"/>
      <c r="L217" s="55"/>
      <c r="M217" s="55"/>
      <c r="N217" s="55"/>
      <c r="O217" s="55"/>
    </row>
    <row r="218" spans="1:15" s="56" customFormat="1" ht="12">
      <c r="A218" s="58"/>
      <c r="B218" s="58"/>
      <c r="C218" s="55"/>
      <c r="F218" s="57"/>
      <c r="I218" s="55"/>
      <c r="J218" s="55"/>
      <c r="K218" s="55"/>
      <c r="L218" s="55"/>
      <c r="M218" s="55"/>
      <c r="N218" s="55"/>
      <c r="O218" s="55"/>
    </row>
    <row r="219" spans="1:15" s="56" customFormat="1" ht="12">
      <c r="A219" s="58"/>
      <c r="B219" s="58"/>
      <c r="C219" s="55"/>
      <c r="F219" s="57"/>
      <c r="I219" s="55"/>
      <c r="J219" s="55"/>
      <c r="K219" s="55"/>
      <c r="L219" s="55"/>
      <c r="M219" s="55"/>
      <c r="N219" s="55"/>
      <c r="O219" s="55"/>
    </row>
    <row r="220" spans="1:15" s="56" customFormat="1" ht="12">
      <c r="A220" s="58"/>
      <c r="B220" s="58"/>
      <c r="C220" s="55"/>
      <c r="F220" s="57"/>
      <c r="I220" s="55"/>
      <c r="J220" s="55"/>
      <c r="K220" s="55"/>
      <c r="L220" s="55"/>
      <c r="M220" s="55"/>
      <c r="N220" s="55"/>
      <c r="O220" s="55"/>
    </row>
    <row r="221" spans="1:15" s="56" customFormat="1" ht="12">
      <c r="A221" s="58"/>
      <c r="B221" s="58"/>
      <c r="C221" s="55"/>
      <c r="F221" s="57"/>
      <c r="I221" s="55"/>
      <c r="J221" s="55"/>
      <c r="K221" s="55"/>
      <c r="L221" s="55"/>
      <c r="M221" s="55"/>
      <c r="N221" s="55"/>
      <c r="O221" s="55"/>
    </row>
    <row r="222" spans="1:15" s="56" customFormat="1" ht="12">
      <c r="A222" s="58"/>
      <c r="B222" s="58"/>
      <c r="C222" s="55"/>
      <c r="F222" s="57"/>
      <c r="I222" s="55"/>
      <c r="J222" s="55"/>
      <c r="K222" s="55"/>
      <c r="L222" s="55"/>
      <c r="M222" s="55"/>
      <c r="N222" s="55"/>
      <c r="O222" s="55"/>
    </row>
    <row r="223" spans="1:15" s="56" customFormat="1" ht="12">
      <c r="A223" s="58"/>
      <c r="B223" s="58"/>
      <c r="C223" s="55"/>
      <c r="F223" s="57"/>
      <c r="I223" s="55"/>
      <c r="J223" s="55"/>
      <c r="K223" s="55"/>
      <c r="L223" s="55"/>
      <c r="M223" s="55"/>
      <c r="N223" s="55"/>
      <c r="O223" s="55"/>
    </row>
    <row r="224" spans="1:15" s="56" customFormat="1" ht="12">
      <c r="A224" s="58"/>
      <c r="B224" s="58"/>
      <c r="C224" s="55"/>
      <c r="F224" s="57"/>
      <c r="I224" s="55"/>
      <c r="J224" s="55"/>
      <c r="K224" s="55"/>
      <c r="L224" s="55"/>
      <c r="M224" s="55"/>
      <c r="N224" s="55"/>
      <c r="O224" s="55"/>
    </row>
    <row r="225" spans="1:15" s="56" customFormat="1" ht="12">
      <c r="A225" s="58"/>
      <c r="B225" s="58"/>
      <c r="C225" s="55"/>
      <c r="F225" s="57"/>
      <c r="I225" s="55"/>
      <c r="J225" s="55"/>
      <c r="K225" s="55"/>
      <c r="L225" s="55"/>
      <c r="M225" s="55"/>
      <c r="N225" s="55"/>
      <c r="O225" s="55"/>
    </row>
    <row r="226" spans="1:15" s="56" customFormat="1" ht="12">
      <c r="A226" s="58"/>
      <c r="B226" s="58"/>
      <c r="C226" s="55"/>
      <c r="F226" s="57"/>
      <c r="I226" s="55"/>
      <c r="J226" s="55"/>
      <c r="K226" s="55"/>
      <c r="L226" s="55"/>
      <c r="M226" s="55"/>
      <c r="N226" s="55"/>
      <c r="O226" s="55"/>
    </row>
    <row r="227" spans="1:15" s="56" customFormat="1" ht="12">
      <c r="A227" s="58"/>
      <c r="B227" s="58"/>
      <c r="C227" s="55"/>
      <c r="F227" s="57"/>
      <c r="I227" s="55"/>
      <c r="J227" s="55"/>
      <c r="K227" s="55"/>
      <c r="L227" s="55"/>
      <c r="M227" s="55"/>
      <c r="N227" s="55"/>
      <c r="O227" s="55"/>
    </row>
    <row r="228" spans="1:15" s="56" customFormat="1" ht="12">
      <c r="A228" s="58"/>
      <c r="B228" s="58"/>
      <c r="C228" s="55"/>
      <c r="F228" s="57"/>
      <c r="I228" s="55"/>
      <c r="J228" s="55"/>
      <c r="K228" s="55"/>
      <c r="L228" s="55"/>
      <c r="M228" s="55"/>
      <c r="N228" s="55"/>
      <c r="O228" s="55"/>
    </row>
    <row r="229" spans="1:15" s="56" customFormat="1" ht="12">
      <c r="A229" s="58"/>
      <c r="B229" s="58"/>
      <c r="C229" s="55"/>
      <c r="F229" s="57"/>
      <c r="I229" s="55"/>
      <c r="J229" s="55"/>
      <c r="K229" s="55"/>
      <c r="L229" s="55"/>
      <c r="M229" s="55"/>
      <c r="N229" s="55"/>
      <c r="O229" s="55"/>
    </row>
    <row r="230" spans="1:15" s="56" customFormat="1" ht="12">
      <c r="A230" s="58"/>
      <c r="B230" s="58"/>
      <c r="C230" s="55"/>
      <c r="F230" s="57"/>
      <c r="I230" s="55"/>
      <c r="J230" s="55"/>
      <c r="K230" s="55"/>
      <c r="L230" s="55"/>
      <c r="M230" s="55"/>
      <c r="N230" s="55"/>
      <c r="O230" s="55"/>
    </row>
    <row r="231" spans="1:15" s="56" customFormat="1" ht="12">
      <c r="A231" s="58"/>
      <c r="B231" s="58"/>
      <c r="C231" s="55"/>
      <c r="F231" s="57"/>
      <c r="I231" s="55"/>
      <c r="J231" s="55"/>
      <c r="K231" s="55"/>
      <c r="L231" s="55"/>
      <c r="M231" s="55"/>
      <c r="N231" s="55"/>
      <c r="O231" s="55"/>
    </row>
    <row r="232" spans="1:15" s="56" customFormat="1" ht="12">
      <c r="A232" s="58"/>
      <c r="B232" s="58"/>
      <c r="C232" s="55"/>
      <c r="F232" s="57"/>
      <c r="I232" s="55"/>
      <c r="J232" s="55"/>
      <c r="K232" s="55"/>
      <c r="L232" s="55"/>
      <c r="M232" s="55"/>
      <c r="N232" s="55"/>
      <c r="O232" s="55"/>
    </row>
    <row r="233" spans="1:15" s="56" customFormat="1" ht="12">
      <c r="A233" s="58"/>
      <c r="B233" s="58"/>
      <c r="C233" s="55"/>
      <c r="F233" s="57"/>
      <c r="I233" s="55"/>
      <c r="J233" s="55"/>
      <c r="K233" s="55"/>
      <c r="L233" s="55"/>
      <c r="M233" s="55"/>
      <c r="N233" s="55"/>
      <c r="O233" s="55"/>
    </row>
    <row r="234" spans="1:15" s="56" customFormat="1" ht="12">
      <c r="A234" s="58"/>
      <c r="B234" s="58"/>
      <c r="C234" s="55"/>
      <c r="F234" s="57"/>
      <c r="I234" s="55"/>
      <c r="J234" s="55"/>
      <c r="K234" s="55"/>
      <c r="L234" s="55"/>
      <c r="M234" s="55"/>
      <c r="N234" s="55"/>
      <c r="O234" s="55"/>
    </row>
    <row r="235" spans="1:15" s="56" customFormat="1" ht="12">
      <c r="A235" s="58"/>
      <c r="B235" s="58"/>
      <c r="C235" s="55"/>
      <c r="F235" s="57"/>
      <c r="I235" s="55"/>
      <c r="J235" s="55"/>
      <c r="K235" s="55"/>
      <c r="L235" s="55"/>
      <c r="M235" s="55"/>
      <c r="N235" s="55"/>
      <c r="O235" s="55"/>
    </row>
    <row r="236" spans="1:15" s="56" customFormat="1" ht="12">
      <c r="A236" s="58"/>
      <c r="B236" s="58"/>
      <c r="C236" s="55"/>
      <c r="F236" s="57"/>
      <c r="I236" s="55"/>
      <c r="J236" s="55"/>
      <c r="K236" s="55"/>
      <c r="L236" s="55"/>
      <c r="M236" s="55"/>
      <c r="N236" s="55"/>
      <c r="O236" s="55"/>
    </row>
    <row r="237" spans="1:15" s="56" customFormat="1" ht="12">
      <c r="A237" s="58"/>
      <c r="B237" s="58"/>
      <c r="C237" s="55"/>
      <c r="F237" s="57"/>
      <c r="I237" s="55"/>
      <c r="J237" s="55"/>
      <c r="K237" s="55"/>
      <c r="L237" s="55"/>
      <c r="M237" s="55"/>
      <c r="N237" s="55"/>
      <c r="O237" s="55"/>
    </row>
    <row r="238" spans="1:15" s="56" customFormat="1" ht="12">
      <c r="A238" s="58"/>
      <c r="B238" s="58"/>
      <c r="C238" s="55"/>
      <c r="F238" s="57"/>
      <c r="I238" s="55"/>
      <c r="J238" s="55"/>
      <c r="K238" s="55"/>
      <c r="L238" s="55"/>
      <c r="M238" s="55"/>
      <c r="N238" s="55"/>
      <c r="O238" s="55"/>
    </row>
    <row r="239" spans="1:15" s="56" customFormat="1" ht="12">
      <c r="A239" s="58"/>
      <c r="B239" s="58"/>
      <c r="C239" s="55"/>
      <c r="F239" s="57"/>
      <c r="I239" s="55"/>
      <c r="J239" s="55"/>
      <c r="K239" s="55"/>
      <c r="L239" s="55"/>
      <c r="M239" s="55"/>
      <c r="N239" s="55"/>
      <c r="O239" s="55"/>
    </row>
    <row r="240" spans="1:15" s="56" customFormat="1" ht="12">
      <c r="A240" s="58"/>
      <c r="B240" s="58"/>
      <c r="C240" s="55"/>
      <c r="F240" s="57"/>
      <c r="I240" s="55"/>
      <c r="J240" s="55"/>
      <c r="K240" s="55"/>
      <c r="L240" s="55"/>
      <c r="M240" s="55"/>
      <c r="N240" s="55"/>
      <c r="O240" s="55"/>
    </row>
    <row r="241" spans="1:15" s="56" customFormat="1" ht="12">
      <c r="A241" s="58"/>
      <c r="B241" s="58"/>
      <c r="C241" s="55"/>
      <c r="F241" s="57"/>
      <c r="I241" s="55"/>
      <c r="J241" s="55"/>
      <c r="K241" s="55"/>
      <c r="L241" s="55"/>
      <c r="M241" s="55"/>
      <c r="N241" s="55"/>
      <c r="O241" s="55"/>
    </row>
    <row r="242" spans="1:15" s="56" customFormat="1" ht="12">
      <c r="A242" s="58"/>
      <c r="B242" s="58"/>
      <c r="C242" s="55"/>
      <c r="F242" s="57"/>
      <c r="I242" s="55"/>
      <c r="J242" s="55"/>
      <c r="K242" s="55"/>
      <c r="L242" s="55"/>
      <c r="M242" s="55"/>
      <c r="N242" s="55"/>
      <c r="O242" s="55"/>
    </row>
    <row r="243" spans="1:15" s="56" customFormat="1" ht="12">
      <c r="A243" s="58"/>
      <c r="B243" s="58"/>
      <c r="C243" s="55"/>
      <c r="F243" s="57"/>
      <c r="I243" s="55"/>
      <c r="J243" s="55"/>
      <c r="K243" s="55"/>
      <c r="L243" s="55"/>
      <c r="M243" s="55"/>
      <c r="N243" s="55"/>
      <c r="O243" s="55"/>
    </row>
    <row r="244" spans="1:15" s="56" customFormat="1" ht="12">
      <c r="A244" s="58"/>
      <c r="B244" s="58"/>
      <c r="C244" s="55"/>
      <c r="F244" s="57"/>
      <c r="I244" s="55"/>
      <c r="J244" s="55"/>
      <c r="K244" s="55"/>
      <c r="L244" s="55"/>
      <c r="M244" s="55"/>
      <c r="N244" s="55"/>
      <c r="O244" s="55"/>
    </row>
    <row r="245" spans="1:15" s="56" customFormat="1" ht="12">
      <c r="A245" s="58"/>
      <c r="B245" s="58"/>
      <c r="C245" s="55"/>
      <c r="F245" s="57"/>
      <c r="I245" s="55"/>
      <c r="J245" s="55"/>
      <c r="K245" s="55"/>
      <c r="L245" s="55"/>
      <c r="M245" s="55"/>
      <c r="N245" s="55"/>
      <c r="O245" s="55"/>
    </row>
    <row r="246" spans="1:15" s="56" customFormat="1" ht="12">
      <c r="A246" s="58"/>
      <c r="B246" s="58"/>
      <c r="C246" s="55"/>
      <c r="F246" s="57"/>
      <c r="I246" s="55"/>
      <c r="J246" s="55"/>
      <c r="K246" s="55"/>
      <c r="L246" s="55"/>
      <c r="M246" s="55"/>
      <c r="N246" s="55"/>
      <c r="O246" s="55"/>
    </row>
    <row r="247" spans="1:15" s="56" customFormat="1" ht="12">
      <c r="A247" s="58"/>
      <c r="B247" s="58"/>
      <c r="C247" s="55"/>
      <c r="F247" s="57"/>
      <c r="I247" s="55"/>
      <c r="J247" s="55"/>
      <c r="K247" s="55"/>
      <c r="L247" s="55"/>
      <c r="M247" s="55"/>
      <c r="N247" s="55"/>
      <c r="O247" s="55"/>
    </row>
    <row r="248" spans="1:15" s="56" customFormat="1" ht="12">
      <c r="A248" s="58"/>
      <c r="B248" s="58"/>
      <c r="C248" s="55"/>
      <c r="F248" s="57"/>
      <c r="I248" s="55"/>
      <c r="J248" s="55"/>
      <c r="K248" s="55"/>
      <c r="L248" s="55"/>
      <c r="M248" s="55"/>
      <c r="N248" s="55"/>
      <c r="O248" s="55"/>
    </row>
    <row r="249" spans="1:15" s="56" customFormat="1" ht="12">
      <c r="A249" s="58"/>
      <c r="B249" s="58"/>
      <c r="C249" s="55"/>
      <c r="F249" s="57"/>
      <c r="I249" s="55"/>
      <c r="J249" s="55"/>
      <c r="K249" s="55"/>
      <c r="L249" s="55"/>
      <c r="M249" s="55"/>
      <c r="N249" s="55"/>
      <c r="O249" s="55"/>
    </row>
    <row r="250" spans="1:15" s="56" customFormat="1" ht="12">
      <c r="A250" s="58"/>
      <c r="B250" s="58"/>
      <c r="C250" s="55"/>
      <c r="F250" s="57"/>
      <c r="I250" s="55"/>
      <c r="J250" s="55"/>
      <c r="K250" s="55"/>
      <c r="L250" s="55"/>
      <c r="M250" s="55"/>
      <c r="N250" s="55"/>
      <c r="O250" s="55"/>
    </row>
    <row r="251" spans="1:15" s="56" customFormat="1" ht="12">
      <c r="A251" s="58"/>
      <c r="B251" s="58"/>
      <c r="C251" s="55"/>
      <c r="F251" s="57"/>
      <c r="I251" s="55"/>
      <c r="J251" s="55"/>
      <c r="K251" s="55"/>
      <c r="L251" s="55"/>
      <c r="M251" s="55"/>
      <c r="N251" s="55"/>
      <c r="O251" s="55"/>
    </row>
    <row r="252" spans="1:15" s="56" customFormat="1" ht="12">
      <c r="A252" s="58"/>
      <c r="B252" s="58"/>
      <c r="C252" s="55"/>
      <c r="F252" s="57"/>
      <c r="I252" s="55"/>
      <c r="J252" s="55"/>
      <c r="K252" s="55"/>
      <c r="L252" s="55"/>
      <c r="M252" s="55"/>
      <c r="N252" s="55"/>
      <c r="O252" s="55"/>
    </row>
    <row r="253" spans="1:15" s="56" customFormat="1" ht="12">
      <c r="A253" s="58"/>
      <c r="B253" s="58"/>
      <c r="C253" s="55"/>
      <c r="F253" s="57"/>
      <c r="I253" s="55"/>
      <c r="J253" s="55"/>
      <c r="K253" s="55"/>
      <c r="L253" s="55"/>
      <c r="M253" s="55"/>
      <c r="N253" s="55"/>
      <c r="O253" s="55"/>
    </row>
    <row r="254" spans="1:15" s="56" customFormat="1" ht="12">
      <c r="A254" s="58"/>
      <c r="B254" s="58"/>
      <c r="C254" s="55"/>
      <c r="F254" s="57"/>
      <c r="I254" s="55"/>
      <c r="J254" s="55"/>
      <c r="K254" s="55"/>
      <c r="L254" s="55"/>
      <c r="M254" s="55"/>
      <c r="N254" s="55"/>
      <c r="O254" s="55"/>
    </row>
    <row r="255" spans="1:15" s="56" customFormat="1" ht="12">
      <c r="A255" s="58"/>
      <c r="B255" s="58"/>
      <c r="C255" s="55"/>
      <c r="F255" s="57"/>
      <c r="I255" s="55"/>
      <c r="J255" s="55"/>
      <c r="K255" s="55"/>
      <c r="L255" s="55"/>
      <c r="M255" s="55"/>
      <c r="N255" s="55"/>
      <c r="O255" s="55"/>
    </row>
    <row r="256" spans="1:15" s="56" customFormat="1" ht="12">
      <c r="A256" s="58"/>
      <c r="B256" s="58"/>
      <c r="C256" s="55"/>
      <c r="F256" s="57"/>
      <c r="I256" s="55"/>
      <c r="J256" s="55"/>
      <c r="K256" s="55"/>
      <c r="L256" s="55"/>
      <c r="M256" s="55"/>
      <c r="N256" s="55"/>
      <c r="O256" s="55"/>
    </row>
    <row r="257" spans="1:15" s="56" customFormat="1" ht="12">
      <c r="A257" s="58"/>
      <c r="B257" s="58"/>
      <c r="C257" s="55"/>
      <c r="F257" s="57"/>
      <c r="I257" s="55"/>
      <c r="J257" s="55"/>
      <c r="K257" s="55"/>
      <c r="L257" s="55"/>
      <c r="M257" s="55"/>
      <c r="N257" s="55"/>
      <c r="O257" s="55"/>
    </row>
    <row r="258" spans="1:15" s="56" customFormat="1" ht="12">
      <c r="A258" s="58"/>
      <c r="B258" s="58"/>
      <c r="C258" s="55"/>
      <c r="F258" s="57"/>
      <c r="I258" s="55"/>
      <c r="J258" s="55"/>
      <c r="K258" s="55"/>
      <c r="L258" s="55"/>
      <c r="M258" s="55"/>
      <c r="N258" s="55"/>
      <c r="O258" s="55"/>
    </row>
    <row r="259" spans="1:15" s="56" customFormat="1" ht="12">
      <c r="A259" s="58"/>
      <c r="B259" s="58"/>
      <c r="C259" s="55"/>
      <c r="F259" s="57"/>
      <c r="I259" s="55"/>
      <c r="J259" s="55"/>
      <c r="K259" s="55"/>
      <c r="L259" s="55"/>
      <c r="M259" s="55"/>
      <c r="N259" s="55"/>
      <c r="O259" s="55"/>
    </row>
  </sheetData>
  <sheetProtection selectLockedCells="1"/>
  <mergeCells count="60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8:H38"/>
    <mergeCell ref="E32:H32"/>
    <mergeCell ref="E33:F34"/>
    <mergeCell ref="G33:H34"/>
    <mergeCell ref="E35:F35"/>
    <mergeCell ref="G35:H35"/>
    <mergeCell ref="A37:H37"/>
  </mergeCells>
  <dataValidations count="4">
    <dataValidation type="list" allowBlank="1" showInputMessage="1" showErrorMessage="1" sqref="E7:F7">
      <formula1>B172:B174</formula1>
    </dataValidation>
    <dataValidation type="list" allowBlank="1" showInputMessage="1" showErrorMessage="1" sqref="D7">
      <formula1>$A$172:$A$177</formula1>
    </dataValidation>
    <dataValidation type="list" allowBlank="1" showInputMessage="1" showErrorMessage="1" sqref="G7">
      <formula1>$C$172:$C$175</formula1>
    </dataValidation>
    <dataValidation type="list" allowBlank="1" showInputMessage="1" showErrorMessage="1" sqref="H7">
      <formula1>$D$172:$D$176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showGridLines="0" showZeros="0" zoomScale="80" zoomScaleNormal="80" zoomScalePageLayoutView="0" workbookViewId="0" topLeftCell="A1">
      <pane ySplit="10" topLeftCell="A14" activePane="bottomLeft" state="frozen"/>
      <selection pane="topLeft" activeCell="A4" sqref="A4:K4"/>
      <selection pane="bottomLeft" activeCell="A4" sqref="A4:R4"/>
    </sheetView>
  </sheetViews>
  <sheetFormatPr defaultColWidth="9.140625" defaultRowHeight="15"/>
  <cols>
    <col min="1" max="1" width="8.8515625" style="13" customWidth="1"/>
    <col min="2" max="2" width="5.7109375" style="13" customWidth="1"/>
    <col min="3" max="3" width="5.7109375" style="16" hidden="1" customWidth="1"/>
    <col min="4" max="4" width="20.7109375" style="2" customWidth="1"/>
    <col min="5" max="5" width="4.7109375" style="2" customWidth="1"/>
    <col min="6" max="6" width="12.7109375" style="2" customWidth="1"/>
    <col min="7" max="7" width="2.421875" style="13" customWidth="1"/>
    <col min="8" max="9" width="8.57421875" style="13" customWidth="1"/>
    <col min="10" max="10" width="2.421875" style="13" customWidth="1"/>
    <col min="11" max="12" width="8.57421875" style="13" customWidth="1"/>
    <col min="13" max="13" width="2.421875" style="2" customWidth="1"/>
    <col min="14" max="15" width="8.57421875" style="2" customWidth="1"/>
    <col min="16" max="16" width="2.421875" style="2" customWidth="1"/>
    <col min="17" max="17" width="8.57421875" style="22" customWidth="1"/>
    <col min="18" max="18" width="8.57421875" style="2" customWidth="1"/>
    <col min="19" max="19" width="10.140625" style="13" customWidth="1"/>
    <col min="20" max="16384" width="9.140625" style="13" customWidth="1"/>
  </cols>
  <sheetData>
    <row r="1" spans="1:18" ht="30" customHeight="1">
      <c r="A1" s="459" t="str">
        <f>IF(OR(L6="МУЖЧИНЫ И ЖЕНЩИНЫ",L6="ЮНОШИ И ДЕВУШКИ",L6="ЮНИОРЫ И ЮНИОРКИ"),"ОСНОВНОЙ ТУРНИР В СПОРТИВНОЙ ДИСЦИПЛИНЕ “ПЛЯЖНЫЙ ТЕННИС - СМЕШАННЫЙ ПАРНЫЙ РАЗРЯД“","ОСНОВНОЙ ТУРНИР В СПОРТИВНОЙ ДИСЦИПЛИНЕ “ПЛЯЖНЫЙ ТЕННИС - ПАРНЫЙ РАЗРЯД“")</f>
        <v>ОСНОВНОЙ ТУРНИР В СПОРТИВНОЙ ДИСЦИПЛИНЕ “ПЛЯЖНЫЙ ТЕННИС - СМЕШАННЫЙ ПАРНЫЙ РАЗРЯД“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</row>
    <row r="2" spans="1:18" ht="12">
      <c r="A2" s="460" t="s">
        <v>14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2"/>
    </row>
    <row r="3" spans="1:18" s="15" customFormat="1" ht="24.75">
      <c r="A3" s="463" t="s">
        <v>54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5"/>
    </row>
    <row r="4" spans="1:18" ht="9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</row>
    <row r="5" spans="1:18" s="105" customFormat="1" ht="12">
      <c r="A5" s="296" t="s">
        <v>15</v>
      </c>
      <c r="B5" s="296"/>
      <c r="C5" s="296"/>
      <c r="D5" s="296"/>
      <c r="E5" s="298" t="s">
        <v>16</v>
      </c>
      <c r="F5" s="300"/>
      <c r="G5" s="298" t="s">
        <v>17</v>
      </c>
      <c r="H5" s="299"/>
      <c r="I5" s="299"/>
      <c r="J5" s="299"/>
      <c r="K5" s="300"/>
      <c r="L5" s="297" t="s">
        <v>41</v>
      </c>
      <c r="M5" s="297"/>
      <c r="N5" s="297"/>
      <c r="O5" s="297"/>
      <c r="P5" s="467" t="s">
        <v>18</v>
      </c>
      <c r="Q5" s="467"/>
      <c r="R5" s="84" t="s">
        <v>40</v>
      </c>
    </row>
    <row r="6" spans="1:18" s="104" customFormat="1" ht="12.75">
      <c r="A6" s="284" t="s">
        <v>55</v>
      </c>
      <c r="B6" s="284"/>
      <c r="C6" s="284"/>
      <c r="D6" s="284"/>
      <c r="E6" s="455" t="s">
        <v>56</v>
      </c>
      <c r="F6" s="456"/>
      <c r="G6" s="287" t="s">
        <v>21</v>
      </c>
      <c r="H6" s="288"/>
      <c r="I6" s="288"/>
      <c r="J6" s="288"/>
      <c r="K6" s="289"/>
      <c r="L6" s="286" t="s">
        <v>195</v>
      </c>
      <c r="M6" s="286"/>
      <c r="N6" s="286"/>
      <c r="O6" s="286"/>
      <c r="P6" s="457" t="s">
        <v>27</v>
      </c>
      <c r="Q6" s="457"/>
      <c r="R6" s="83"/>
    </row>
    <row r="7" spans="1:18" ht="10.5" customHeight="1">
      <c r="A7" s="14"/>
      <c r="B7" s="14"/>
      <c r="C7" s="17"/>
      <c r="D7" s="18"/>
      <c r="E7" s="1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18"/>
    </row>
    <row r="8" spans="1:10" ht="6" customHeight="1">
      <c r="A8" s="446" t="s">
        <v>3</v>
      </c>
      <c r="B8" s="448" t="s">
        <v>4</v>
      </c>
      <c r="C8" s="450"/>
      <c r="D8" s="452" t="s">
        <v>28</v>
      </c>
      <c r="E8" s="443"/>
      <c r="F8" s="443" t="s">
        <v>7</v>
      </c>
      <c r="G8" s="19"/>
      <c r="H8" s="20"/>
      <c r="J8" s="21"/>
    </row>
    <row r="9" spans="1:18" ht="11.25" customHeight="1">
      <c r="A9" s="447"/>
      <c r="B9" s="449"/>
      <c r="C9" s="450"/>
      <c r="D9" s="452"/>
      <c r="E9" s="443"/>
      <c r="F9" s="443"/>
      <c r="G9" s="89"/>
      <c r="H9" s="23"/>
      <c r="I9" s="442" t="s">
        <v>53</v>
      </c>
      <c r="J9" s="442"/>
      <c r="K9" s="442"/>
      <c r="L9" s="442" t="s">
        <v>52</v>
      </c>
      <c r="M9" s="442"/>
      <c r="N9" s="442"/>
      <c r="O9" s="443" t="s">
        <v>2</v>
      </c>
      <c r="P9" s="443"/>
      <c r="Q9" s="443"/>
      <c r="R9" s="443"/>
    </row>
    <row r="10" spans="1:18" s="25" customFormat="1" ht="11.25" customHeight="1" thickBot="1">
      <c r="A10" s="447"/>
      <c r="B10" s="449"/>
      <c r="C10" s="451"/>
      <c r="D10" s="453"/>
      <c r="E10" s="454"/>
      <c r="F10" s="454"/>
      <c r="G10" s="88"/>
      <c r="H10" s="24"/>
      <c r="I10" s="445" t="s">
        <v>51</v>
      </c>
      <c r="J10" s="445"/>
      <c r="K10" s="445"/>
      <c r="L10" s="445" t="s">
        <v>51</v>
      </c>
      <c r="M10" s="445"/>
      <c r="N10" s="445"/>
      <c r="O10" s="444"/>
      <c r="P10" s="444"/>
      <c r="Q10" s="444"/>
      <c r="R10" s="444"/>
    </row>
    <row r="11" spans="1:18" s="25" customFormat="1" ht="18" customHeight="1">
      <c r="A11" s="403">
        <v>1</v>
      </c>
      <c r="B11" s="405">
        <v>1</v>
      </c>
      <c r="C11" s="407">
        <v>1</v>
      </c>
      <c r="D11" s="141" t="s">
        <v>107</v>
      </c>
      <c r="E11" s="142" t="s">
        <v>95</v>
      </c>
      <c r="F11" s="122" t="s">
        <v>77</v>
      </c>
      <c r="G11" s="409" t="s">
        <v>107</v>
      </c>
      <c r="H11" s="410"/>
      <c r="I11" s="410"/>
      <c r="J11" s="103"/>
      <c r="K11" s="102"/>
      <c r="L11" s="102"/>
      <c r="M11" s="27"/>
      <c r="N11" s="27"/>
      <c r="O11" s="27"/>
      <c r="P11" s="26"/>
      <c r="Q11" s="27"/>
      <c r="R11" s="27"/>
    </row>
    <row r="12" spans="1:19" s="16" customFormat="1" ht="18" customHeight="1">
      <c r="A12" s="404"/>
      <c r="B12" s="406"/>
      <c r="C12" s="408"/>
      <c r="D12" s="143" t="s">
        <v>108</v>
      </c>
      <c r="E12" s="144" t="s">
        <v>83</v>
      </c>
      <c r="F12" s="125" t="s">
        <v>77</v>
      </c>
      <c r="G12" s="412" t="s">
        <v>108</v>
      </c>
      <c r="H12" s="413"/>
      <c r="I12" s="413"/>
      <c r="J12" s="98"/>
      <c r="K12" s="35"/>
      <c r="L12" s="35"/>
      <c r="M12" s="3"/>
      <c r="N12" s="7"/>
      <c r="O12" s="7"/>
      <c r="P12" s="3"/>
      <c r="Q12" s="7"/>
      <c r="R12" s="7"/>
      <c r="S12" s="30"/>
    </row>
    <row r="13" spans="1:19" s="16" customFormat="1" ht="18" customHeight="1">
      <c r="A13" s="393" t="s">
        <v>8</v>
      </c>
      <c r="B13" s="395">
        <v>2</v>
      </c>
      <c r="C13" s="397"/>
      <c r="D13" s="126" t="s">
        <v>125</v>
      </c>
      <c r="E13" s="127"/>
      <c r="F13" s="128"/>
      <c r="G13" s="129"/>
      <c r="H13" s="399"/>
      <c r="I13" s="433"/>
      <c r="J13" s="101"/>
      <c r="K13" s="35"/>
      <c r="L13" s="35"/>
      <c r="M13" s="3"/>
      <c r="N13" s="7"/>
      <c r="O13" s="7"/>
      <c r="P13" s="3"/>
      <c r="Q13" s="7"/>
      <c r="R13" s="7"/>
      <c r="S13" s="30"/>
    </row>
    <row r="14" spans="1:19" s="16" customFormat="1" ht="18" customHeight="1" thickBot="1">
      <c r="A14" s="394"/>
      <c r="B14" s="396"/>
      <c r="C14" s="398"/>
      <c r="D14" s="130" t="s">
        <v>125</v>
      </c>
      <c r="E14" s="131"/>
      <c r="F14" s="132"/>
      <c r="G14" s="43"/>
      <c r="H14" s="44"/>
      <c r="I14" s="45"/>
      <c r="J14" s="416" t="s">
        <v>107</v>
      </c>
      <c r="K14" s="417"/>
      <c r="L14" s="417"/>
      <c r="M14" s="42"/>
      <c r="N14" s="41"/>
      <c r="O14" s="41"/>
      <c r="P14" s="3"/>
      <c r="Q14" s="7"/>
      <c r="R14" s="7"/>
      <c r="S14" s="30"/>
    </row>
    <row r="15" spans="1:19" s="16" customFormat="1" ht="18" customHeight="1">
      <c r="A15" s="418"/>
      <c r="B15" s="420"/>
      <c r="C15" s="422"/>
      <c r="D15" s="424"/>
      <c r="E15" s="133"/>
      <c r="F15" s="424"/>
      <c r="G15" s="47"/>
      <c r="H15" s="44"/>
      <c r="I15" s="45"/>
      <c r="J15" s="426" t="s">
        <v>108</v>
      </c>
      <c r="K15" s="427"/>
      <c r="L15" s="427"/>
      <c r="M15" s="42"/>
      <c r="N15" s="41"/>
      <c r="O15" s="41"/>
      <c r="P15" s="3"/>
      <c r="Q15" s="7"/>
      <c r="R15" s="7"/>
      <c r="S15" s="30"/>
    </row>
    <row r="16" spans="1:19" s="16" customFormat="1" ht="18" customHeight="1" thickBot="1">
      <c r="A16" s="419"/>
      <c r="B16" s="421"/>
      <c r="C16" s="423"/>
      <c r="D16" s="425"/>
      <c r="E16" s="134"/>
      <c r="F16" s="425"/>
      <c r="G16" s="47"/>
      <c r="H16" s="46"/>
      <c r="I16" s="106"/>
      <c r="J16" s="136"/>
      <c r="K16" s="428" t="s">
        <v>118</v>
      </c>
      <c r="L16" s="428"/>
      <c r="M16" s="137"/>
      <c r="N16" s="41"/>
      <c r="O16" s="41"/>
      <c r="P16" s="3"/>
      <c r="Q16" s="7"/>
      <c r="R16" s="7"/>
      <c r="S16" s="30"/>
    </row>
    <row r="17" spans="1:19" s="16" customFormat="1" ht="18" customHeight="1">
      <c r="A17" s="403"/>
      <c r="B17" s="405">
        <v>3</v>
      </c>
      <c r="C17" s="407"/>
      <c r="D17" s="120" t="s">
        <v>111</v>
      </c>
      <c r="E17" s="121" t="s">
        <v>90</v>
      </c>
      <c r="F17" s="122" t="s">
        <v>76</v>
      </c>
      <c r="G17" s="429" t="s">
        <v>111</v>
      </c>
      <c r="H17" s="430"/>
      <c r="I17" s="437"/>
      <c r="J17" s="38"/>
      <c r="K17" s="48"/>
      <c r="L17" s="48"/>
      <c r="M17" s="137"/>
      <c r="N17" s="41"/>
      <c r="O17" s="41"/>
      <c r="P17" s="3"/>
      <c r="Q17" s="7"/>
      <c r="R17" s="7"/>
      <c r="S17" s="30"/>
    </row>
    <row r="18" spans="1:19" s="16" customFormat="1" ht="18" customHeight="1">
      <c r="A18" s="404"/>
      <c r="B18" s="406"/>
      <c r="C18" s="408"/>
      <c r="D18" s="123" t="s">
        <v>92</v>
      </c>
      <c r="E18" s="124" t="s">
        <v>93</v>
      </c>
      <c r="F18" s="125" t="s">
        <v>77</v>
      </c>
      <c r="G18" s="431" t="s">
        <v>92</v>
      </c>
      <c r="H18" s="432"/>
      <c r="I18" s="438"/>
      <c r="J18" s="38"/>
      <c r="K18" s="39"/>
      <c r="L18" s="39"/>
      <c r="M18" s="138"/>
      <c r="N18" s="41"/>
      <c r="O18" s="41"/>
      <c r="P18" s="3"/>
      <c r="Q18" s="7"/>
      <c r="R18" s="7"/>
      <c r="S18" s="30"/>
    </row>
    <row r="19" spans="1:19" s="16" customFormat="1" ht="18" customHeight="1">
      <c r="A19" s="393" t="s">
        <v>8</v>
      </c>
      <c r="B19" s="395">
        <v>4</v>
      </c>
      <c r="C19" s="397"/>
      <c r="D19" s="126" t="s">
        <v>174</v>
      </c>
      <c r="E19" s="150" t="s">
        <v>175</v>
      </c>
      <c r="F19" s="128" t="s">
        <v>77</v>
      </c>
      <c r="G19" s="129"/>
      <c r="H19" s="399" t="s">
        <v>117</v>
      </c>
      <c r="I19" s="399"/>
      <c r="J19" s="42"/>
      <c r="K19" s="39"/>
      <c r="L19" s="39"/>
      <c r="M19" s="138"/>
      <c r="N19" s="440"/>
      <c r="O19" s="440"/>
      <c r="P19" s="3"/>
      <c r="Q19" s="7"/>
      <c r="R19" s="7"/>
      <c r="S19" s="30"/>
    </row>
    <row r="20" spans="1:19" s="16" customFormat="1" ht="18" customHeight="1" thickBot="1">
      <c r="A20" s="394"/>
      <c r="B20" s="396"/>
      <c r="C20" s="398"/>
      <c r="D20" s="130" t="s">
        <v>140</v>
      </c>
      <c r="E20" s="131" t="s">
        <v>139</v>
      </c>
      <c r="F20" s="132" t="s">
        <v>77</v>
      </c>
      <c r="G20" s="135"/>
      <c r="H20" s="46"/>
      <c r="I20" s="46"/>
      <c r="J20" s="38"/>
      <c r="K20" s="39"/>
      <c r="L20" s="39"/>
      <c r="M20" s="416" t="s">
        <v>107</v>
      </c>
      <c r="N20" s="417"/>
      <c r="O20" s="417"/>
      <c r="P20" s="3"/>
      <c r="Q20" s="7"/>
      <c r="R20" s="7"/>
      <c r="S20" s="30"/>
    </row>
    <row r="21" spans="1:19" s="16" customFormat="1" ht="18" customHeight="1">
      <c r="A21" s="418"/>
      <c r="B21" s="420"/>
      <c r="C21" s="422"/>
      <c r="D21" s="424"/>
      <c r="E21" s="133"/>
      <c r="F21" s="424"/>
      <c r="G21" s="47"/>
      <c r="H21" s="46"/>
      <c r="I21" s="46"/>
      <c r="J21" s="38"/>
      <c r="K21" s="39"/>
      <c r="L21" s="39"/>
      <c r="M21" s="434" t="s">
        <v>108</v>
      </c>
      <c r="N21" s="435"/>
      <c r="O21" s="435"/>
      <c r="P21" s="3"/>
      <c r="Q21" s="7"/>
      <c r="R21" s="7"/>
      <c r="S21" s="30"/>
    </row>
    <row r="22" spans="1:19" s="16" customFormat="1" ht="18" customHeight="1" thickBot="1">
      <c r="A22" s="419"/>
      <c r="B22" s="421"/>
      <c r="C22" s="423"/>
      <c r="D22" s="425"/>
      <c r="E22" s="134"/>
      <c r="F22" s="425"/>
      <c r="G22" s="47"/>
      <c r="H22" s="44"/>
      <c r="I22" s="44"/>
      <c r="J22" s="42"/>
      <c r="K22" s="39"/>
      <c r="L22" s="39"/>
      <c r="M22" s="136"/>
      <c r="N22" s="428" t="s">
        <v>116</v>
      </c>
      <c r="O22" s="428"/>
      <c r="P22" s="8"/>
      <c r="Q22" s="7"/>
      <c r="R22" s="7"/>
      <c r="S22" s="30"/>
    </row>
    <row r="23" spans="1:19" s="16" customFormat="1" ht="18" customHeight="1">
      <c r="A23" s="439" t="s">
        <v>121</v>
      </c>
      <c r="B23" s="405">
        <v>5</v>
      </c>
      <c r="C23" s="407"/>
      <c r="D23" s="141" t="s">
        <v>86</v>
      </c>
      <c r="E23" s="142" t="s">
        <v>87</v>
      </c>
      <c r="F23" s="122" t="s">
        <v>76</v>
      </c>
      <c r="G23" s="409" t="s">
        <v>86</v>
      </c>
      <c r="H23" s="410"/>
      <c r="I23" s="410"/>
      <c r="J23" s="49"/>
      <c r="K23" s="39"/>
      <c r="L23" s="39"/>
      <c r="M23" s="138"/>
      <c r="N23" s="41"/>
      <c r="O23" s="41"/>
      <c r="P23" s="4"/>
      <c r="Q23" s="7"/>
      <c r="R23" s="7"/>
      <c r="S23" s="30"/>
    </row>
    <row r="24" spans="1:19" s="16" customFormat="1" ht="18" customHeight="1">
      <c r="A24" s="404"/>
      <c r="B24" s="406"/>
      <c r="C24" s="408"/>
      <c r="D24" s="143" t="s">
        <v>113</v>
      </c>
      <c r="E24" s="144" t="s">
        <v>114</v>
      </c>
      <c r="F24" s="125" t="s">
        <v>76</v>
      </c>
      <c r="G24" s="412" t="s">
        <v>113</v>
      </c>
      <c r="H24" s="413"/>
      <c r="I24" s="413"/>
      <c r="J24" s="38"/>
      <c r="K24" s="48"/>
      <c r="L24" s="48"/>
      <c r="M24" s="137"/>
      <c r="N24" s="41"/>
      <c r="O24" s="41"/>
      <c r="P24" s="4"/>
      <c r="Q24" s="7"/>
      <c r="R24" s="7"/>
      <c r="S24" s="30"/>
    </row>
    <row r="25" spans="1:19" s="16" customFormat="1" ht="18" customHeight="1">
      <c r="A25" s="393" t="s">
        <v>8</v>
      </c>
      <c r="B25" s="395">
        <v>6</v>
      </c>
      <c r="C25" s="397"/>
      <c r="D25" s="126" t="s">
        <v>125</v>
      </c>
      <c r="E25" s="127"/>
      <c r="F25" s="128"/>
      <c r="G25" s="129"/>
      <c r="H25" s="399"/>
      <c r="I25" s="433"/>
      <c r="J25" s="42"/>
      <c r="K25" s="48"/>
      <c r="L25" s="48"/>
      <c r="M25" s="137"/>
      <c r="N25" s="41"/>
      <c r="O25" s="41"/>
      <c r="P25" s="4"/>
      <c r="Q25" s="7"/>
      <c r="R25" s="7"/>
      <c r="S25" s="30"/>
    </row>
    <row r="26" spans="1:19" s="16" customFormat="1" ht="18" customHeight="1" thickBot="1">
      <c r="A26" s="394"/>
      <c r="B26" s="396"/>
      <c r="C26" s="398"/>
      <c r="D26" s="130" t="s">
        <v>125</v>
      </c>
      <c r="E26" s="131"/>
      <c r="F26" s="132"/>
      <c r="G26" s="43"/>
      <c r="H26" s="44"/>
      <c r="I26" s="45"/>
      <c r="J26" s="416" t="s">
        <v>86</v>
      </c>
      <c r="K26" s="417"/>
      <c r="L26" s="417"/>
      <c r="M26" s="139"/>
      <c r="N26" s="41"/>
      <c r="O26" s="41"/>
      <c r="P26" s="4"/>
      <c r="Q26" s="7"/>
      <c r="R26" s="7"/>
      <c r="S26" s="30"/>
    </row>
    <row r="27" spans="1:19" s="16" customFormat="1" ht="18" customHeight="1">
      <c r="A27" s="418"/>
      <c r="B27" s="420"/>
      <c r="C27" s="422"/>
      <c r="D27" s="424"/>
      <c r="E27" s="133"/>
      <c r="F27" s="424"/>
      <c r="G27" s="47"/>
      <c r="H27" s="44"/>
      <c r="I27" s="45"/>
      <c r="J27" s="426" t="s">
        <v>113</v>
      </c>
      <c r="K27" s="427"/>
      <c r="L27" s="427"/>
      <c r="M27" s="139"/>
      <c r="N27" s="41"/>
      <c r="O27" s="41"/>
      <c r="P27" s="4"/>
      <c r="Q27" s="7"/>
      <c r="R27" s="7"/>
      <c r="S27" s="30"/>
    </row>
    <row r="28" spans="1:19" s="16" customFormat="1" ht="18" customHeight="1" thickBot="1">
      <c r="A28" s="419"/>
      <c r="B28" s="421"/>
      <c r="C28" s="423"/>
      <c r="D28" s="425"/>
      <c r="E28" s="134"/>
      <c r="F28" s="425"/>
      <c r="G28" s="47"/>
      <c r="H28" s="46"/>
      <c r="I28" s="106"/>
      <c r="J28" s="136"/>
      <c r="K28" s="428" t="s">
        <v>119</v>
      </c>
      <c r="L28" s="428"/>
      <c r="M28" s="140"/>
      <c r="N28" s="41"/>
      <c r="O28" s="41"/>
      <c r="P28" s="4"/>
      <c r="Q28" s="100"/>
      <c r="R28" s="100"/>
      <c r="S28" s="30"/>
    </row>
    <row r="29" spans="1:19" s="16" customFormat="1" ht="18" customHeight="1">
      <c r="A29" s="403" t="s">
        <v>8</v>
      </c>
      <c r="B29" s="405">
        <v>7</v>
      </c>
      <c r="C29" s="407"/>
      <c r="D29" s="120" t="s">
        <v>125</v>
      </c>
      <c r="E29" s="121"/>
      <c r="F29" s="122"/>
      <c r="G29" s="429" t="s">
        <v>94</v>
      </c>
      <c r="H29" s="430"/>
      <c r="I29" s="437"/>
      <c r="J29" s="38"/>
      <c r="K29" s="39"/>
      <c r="L29" s="39"/>
      <c r="M29" s="40"/>
      <c r="N29" s="41"/>
      <c r="O29" s="41"/>
      <c r="P29" s="4"/>
      <c r="Q29" s="100"/>
      <c r="R29" s="100"/>
      <c r="S29" s="30"/>
    </row>
    <row r="30" spans="1:19" s="16" customFormat="1" ht="18" customHeight="1">
      <c r="A30" s="404"/>
      <c r="B30" s="406"/>
      <c r="C30" s="408"/>
      <c r="D30" s="123" t="s">
        <v>125</v>
      </c>
      <c r="E30" s="124"/>
      <c r="F30" s="125"/>
      <c r="G30" s="431" t="s">
        <v>145</v>
      </c>
      <c r="H30" s="432"/>
      <c r="I30" s="438"/>
      <c r="J30" s="38"/>
      <c r="K30" s="39"/>
      <c r="L30" s="39"/>
      <c r="M30" s="40"/>
      <c r="N30" s="41"/>
      <c r="O30" s="41"/>
      <c r="P30" s="4"/>
      <c r="Q30" s="7"/>
      <c r="R30" s="7"/>
      <c r="S30" s="30"/>
    </row>
    <row r="31" spans="1:19" s="16" customFormat="1" ht="18" customHeight="1">
      <c r="A31" s="393"/>
      <c r="B31" s="395">
        <v>8</v>
      </c>
      <c r="C31" s="397"/>
      <c r="D31" s="126" t="s">
        <v>94</v>
      </c>
      <c r="E31" s="127" t="s">
        <v>95</v>
      </c>
      <c r="F31" s="128" t="s">
        <v>76</v>
      </c>
      <c r="G31" s="129"/>
      <c r="H31" s="399"/>
      <c r="I31" s="399"/>
      <c r="J31" s="42"/>
      <c r="K31" s="39"/>
      <c r="L31" s="39"/>
      <c r="M31" s="40"/>
      <c r="N31" s="41"/>
      <c r="O31" s="41"/>
      <c r="P31" s="4"/>
      <c r="Q31" s="7"/>
      <c r="R31" s="7"/>
      <c r="S31" s="30"/>
    </row>
    <row r="32" spans="1:19" s="16" customFormat="1" ht="18" customHeight="1" thickBot="1">
      <c r="A32" s="394"/>
      <c r="B32" s="396"/>
      <c r="C32" s="398"/>
      <c r="D32" s="130" t="s">
        <v>145</v>
      </c>
      <c r="E32" s="131" t="s">
        <v>194</v>
      </c>
      <c r="F32" s="132" t="s">
        <v>76</v>
      </c>
      <c r="G32" s="135"/>
      <c r="H32" s="46"/>
      <c r="I32" s="46"/>
      <c r="J32" s="38"/>
      <c r="K32" s="48"/>
      <c r="L32" s="48"/>
      <c r="M32" s="140"/>
      <c r="N32" s="41"/>
      <c r="O32" s="41"/>
      <c r="P32" s="416" t="s">
        <v>82</v>
      </c>
      <c r="Q32" s="417"/>
      <c r="R32" s="417"/>
      <c r="S32" s="30"/>
    </row>
    <row r="33" spans="1:19" s="16" customFormat="1" ht="18" customHeight="1">
      <c r="A33" s="418"/>
      <c r="B33" s="420"/>
      <c r="C33" s="422"/>
      <c r="D33" s="424"/>
      <c r="E33" s="133"/>
      <c r="F33" s="424"/>
      <c r="G33" s="47"/>
      <c r="H33" s="46"/>
      <c r="I33" s="46"/>
      <c r="J33" s="38"/>
      <c r="K33" s="48"/>
      <c r="L33" s="48"/>
      <c r="M33" s="140"/>
      <c r="N33" s="41"/>
      <c r="O33" s="41"/>
      <c r="P33" s="426" t="s">
        <v>84</v>
      </c>
      <c r="Q33" s="427"/>
      <c r="R33" s="427"/>
      <c r="S33" s="30"/>
    </row>
    <row r="34" spans="1:19" s="16" customFormat="1" ht="18" customHeight="1" thickBot="1">
      <c r="A34" s="419"/>
      <c r="B34" s="421"/>
      <c r="C34" s="423"/>
      <c r="D34" s="425"/>
      <c r="E34" s="134"/>
      <c r="F34" s="425"/>
      <c r="G34" s="47"/>
      <c r="H34" s="44"/>
      <c r="I34" s="44"/>
      <c r="J34" s="42"/>
      <c r="K34" s="39"/>
      <c r="L34" s="39"/>
      <c r="M34" s="40"/>
      <c r="N34" s="41"/>
      <c r="O34" s="41"/>
      <c r="P34" s="136"/>
      <c r="Q34" s="428" t="s">
        <v>163</v>
      </c>
      <c r="R34" s="428"/>
      <c r="S34" s="30"/>
    </row>
    <row r="35" spans="1:19" s="16" customFormat="1" ht="18" customHeight="1">
      <c r="A35" s="403"/>
      <c r="B35" s="405">
        <v>9</v>
      </c>
      <c r="C35" s="407"/>
      <c r="D35" s="120" t="s">
        <v>78</v>
      </c>
      <c r="E35" s="121" t="s">
        <v>79</v>
      </c>
      <c r="F35" s="122" t="s">
        <v>76</v>
      </c>
      <c r="G35" s="429" t="s">
        <v>78</v>
      </c>
      <c r="H35" s="430"/>
      <c r="I35" s="430"/>
      <c r="J35" s="49"/>
      <c r="K35" s="39"/>
      <c r="L35" s="39"/>
      <c r="M35" s="40"/>
      <c r="N35" s="41"/>
      <c r="O35" s="41"/>
      <c r="P35" s="4"/>
      <c r="Q35" s="7"/>
      <c r="R35" s="7"/>
      <c r="S35" s="30"/>
    </row>
    <row r="36" spans="1:19" s="16" customFormat="1" ht="18" customHeight="1">
      <c r="A36" s="404"/>
      <c r="B36" s="406"/>
      <c r="C36" s="408"/>
      <c r="D36" s="123" t="s">
        <v>134</v>
      </c>
      <c r="E36" s="124" t="s">
        <v>133</v>
      </c>
      <c r="F36" s="125" t="s">
        <v>77</v>
      </c>
      <c r="G36" s="431" t="s">
        <v>134</v>
      </c>
      <c r="H36" s="432"/>
      <c r="I36" s="432"/>
      <c r="J36" s="38"/>
      <c r="K36" s="39"/>
      <c r="L36" s="39"/>
      <c r="M36" s="40"/>
      <c r="N36" s="48"/>
      <c r="O36" s="48"/>
      <c r="P36" s="8"/>
      <c r="Q36" s="7"/>
      <c r="R36" s="7"/>
      <c r="S36" s="30"/>
    </row>
    <row r="37" spans="1:19" s="16" customFormat="1" ht="18" customHeight="1">
      <c r="A37" s="393" t="s">
        <v>8</v>
      </c>
      <c r="B37" s="395">
        <v>10</v>
      </c>
      <c r="C37" s="397"/>
      <c r="D37" s="126" t="s">
        <v>173</v>
      </c>
      <c r="E37" s="127" t="s">
        <v>83</v>
      </c>
      <c r="F37" s="128" t="s">
        <v>77</v>
      </c>
      <c r="G37" s="129"/>
      <c r="H37" s="399" t="s">
        <v>193</v>
      </c>
      <c r="I37" s="433"/>
      <c r="J37" s="42"/>
      <c r="K37" s="39"/>
      <c r="L37" s="39"/>
      <c r="M37" s="40"/>
      <c r="N37" s="48"/>
      <c r="O37" s="48"/>
      <c r="P37" s="8"/>
      <c r="Q37" s="7"/>
      <c r="R37" s="7"/>
      <c r="S37" s="30"/>
    </row>
    <row r="38" spans="1:19" s="16" customFormat="1" ht="18" customHeight="1" thickBot="1">
      <c r="A38" s="394"/>
      <c r="B38" s="396"/>
      <c r="C38" s="398"/>
      <c r="D38" s="130" t="s">
        <v>89</v>
      </c>
      <c r="E38" s="131" t="s">
        <v>90</v>
      </c>
      <c r="F38" s="132" t="s">
        <v>77</v>
      </c>
      <c r="G38" s="43"/>
      <c r="H38" s="44"/>
      <c r="I38" s="45"/>
      <c r="J38" s="474" t="s">
        <v>78</v>
      </c>
      <c r="K38" s="475"/>
      <c r="L38" s="475"/>
      <c r="M38" s="42"/>
      <c r="N38" s="41"/>
      <c r="O38" s="41"/>
      <c r="P38" s="4"/>
      <c r="Q38" s="7"/>
      <c r="R38" s="7"/>
      <c r="S38" s="30"/>
    </row>
    <row r="39" spans="1:19" s="16" customFormat="1" ht="18" customHeight="1">
      <c r="A39" s="418"/>
      <c r="B39" s="420"/>
      <c r="C39" s="422"/>
      <c r="D39" s="424"/>
      <c r="E39" s="133"/>
      <c r="F39" s="424"/>
      <c r="G39" s="47"/>
      <c r="H39" s="44"/>
      <c r="I39" s="45"/>
      <c r="J39" s="476" t="s">
        <v>134</v>
      </c>
      <c r="K39" s="477"/>
      <c r="L39" s="477"/>
      <c r="M39" s="42"/>
      <c r="N39" s="41"/>
      <c r="O39" s="41"/>
      <c r="P39" s="4"/>
      <c r="Q39" s="7"/>
      <c r="R39" s="7"/>
      <c r="S39" s="30"/>
    </row>
    <row r="40" spans="1:19" s="16" customFormat="1" ht="18" customHeight="1" thickBot="1">
      <c r="A40" s="419"/>
      <c r="B40" s="421"/>
      <c r="C40" s="423"/>
      <c r="D40" s="425"/>
      <c r="E40" s="134"/>
      <c r="F40" s="425"/>
      <c r="G40" s="47"/>
      <c r="H40" s="46"/>
      <c r="I40" s="106"/>
      <c r="J40" s="136"/>
      <c r="K40" s="428" t="s">
        <v>115</v>
      </c>
      <c r="L40" s="428"/>
      <c r="M40" s="137"/>
      <c r="N40" s="41"/>
      <c r="O40" s="41"/>
      <c r="P40" s="4"/>
      <c r="Q40" s="7"/>
      <c r="R40" s="7"/>
      <c r="S40" s="30"/>
    </row>
    <row r="41" spans="1:19" s="16" customFormat="1" ht="18" customHeight="1">
      <c r="A41" s="403" t="s">
        <v>8</v>
      </c>
      <c r="B41" s="405">
        <v>11</v>
      </c>
      <c r="C41" s="407"/>
      <c r="D41" s="120" t="s">
        <v>125</v>
      </c>
      <c r="E41" s="121"/>
      <c r="F41" s="122"/>
      <c r="G41" s="409" t="s">
        <v>157</v>
      </c>
      <c r="H41" s="410"/>
      <c r="I41" s="240"/>
      <c r="J41" s="38"/>
      <c r="K41" s="48"/>
      <c r="L41" s="48"/>
      <c r="M41" s="137"/>
      <c r="N41" s="41"/>
      <c r="O41" s="41"/>
      <c r="P41" s="4"/>
      <c r="Q41" s="7"/>
      <c r="R41" s="7"/>
      <c r="S41" s="30"/>
    </row>
    <row r="42" spans="1:19" s="16" customFormat="1" ht="18" customHeight="1">
      <c r="A42" s="404"/>
      <c r="B42" s="406"/>
      <c r="C42" s="408"/>
      <c r="D42" s="123" t="s">
        <v>125</v>
      </c>
      <c r="E42" s="124"/>
      <c r="F42" s="125"/>
      <c r="G42" s="412" t="s">
        <v>105</v>
      </c>
      <c r="H42" s="413"/>
      <c r="I42" s="414"/>
      <c r="J42" s="38"/>
      <c r="K42" s="39"/>
      <c r="L42" s="39"/>
      <c r="M42" s="138"/>
      <c r="N42" s="41"/>
      <c r="O42" s="41"/>
      <c r="P42" s="4"/>
      <c r="Q42" s="7"/>
      <c r="R42" s="7"/>
      <c r="S42" s="31"/>
    </row>
    <row r="43" spans="1:19" s="16" customFormat="1" ht="18" customHeight="1">
      <c r="A43" s="436" t="s">
        <v>120</v>
      </c>
      <c r="B43" s="395">
        <v>12</v>
      </c>
      <c r="C43" s="397"/>
      <c r="D43" s="145" t="s">
        <v>157</v>
      </c>
      <c r="E43" s="146" t="s">
        <v>162</v>
      </c>
      <c r="F43" s="128" t="s">
        <v>76</v>
      </c>
      <c r="G43" s="129"/>
      <c r="H43" s="399"/>
      <c r="I43" s="399"/>
      <c r="J43" s="42"/>
      <c r="K43" s="39"/>
      <c r="L43" s="39"/>
      <c r="M43" s="138"/>
      <c r="N43" s="41"/>
      <c r="O43" s="41"/>
      <c r="P43" s="4"/>
      <c r="Q43" s="7"/>
      <c r="R43" s="7"/>
      <c r="S43" s="32"/>
    </row>
    <row r="44" spans="1:19" s="16" customFormat="1" ht="18" customHeight="1" thickBot="1">
      <c r="A44" s="394"/>
      <c r="B44" s="396"/>
      <c r="C44" s="398"/>
      <c r="D44" s="147" t="s">
        <v>105</v>
      </c>
      <c r="E44" s="148" t="s">
        <v>106</v>
      </c>
      <c r="F44" s="132" t="s">
        <v>77</v>
      </c>
      <c r="G44" s="135"/>
      <c r="H44" s="46"/>
      <c r="I44" s="46"/>
      <c r="J44" s="38"/>
      <c r="K44" s="39"/>
      <c r="L44" s="39"/>
      <c r="M44" s="416" t="s">
        <v>82</v>
      </c>
      <c r="N44" s="417"/>
      <c r="O44" s="417"/>
      <c r="P44" s="4"/>
      <c r="Q44" s="7"/>
      <c r="R44" s="7"/>
      <c r="S44" s="32"/>
    </row>
    <row r="45" spans="1:19" s="16" customFormat="1" ht="18" customHeight="1">
      <c r="A45" s="418"/>
      <c r="B45" s="420"/>
      <c r="C45" s="422"/>
      <c r="D45" s="424"/>
      <c r="E45" s="133"/>
      <c r="F45" s="424"/>
      <c r="G45" s="47"/>
      <c r="H45" s="46"/>
      <c r="I45" s="46"/>
      <c r="J45" s="38"/>
      <c r="K45" s="39"/>
      <c r="L45" s="39"/>
      <c r="M45" s="434" t="s">
        <v>84</v>
      </c>
      <c r="N45" s="435"/>
      <c r="O45" s="435"/>
      <c r="P45" s="4"/>
      <c r="Q45" s="100"/>
      <c r="R45" s="100"/>
      <c r="S45" s="32"/>
    </row>
    <row r="46" spans="1:19" s="16" customFormat="1" ht="18" customHeight="1" thickBot="1">
      <c r="A46" s="419"/>
      <c r="B46" s="421"/>
      <c r="C46" s="423"/>
      <c r="D46" s="425"/>
      <c r="E46" s="134"/>
      <c r="F46" s="425"/>
      <c r="G46" s="47"/>
      <c r="H46" s="44"/>
      <c r="I46" s="44"/>
      <c r="J46" s="42"/>
      <c r="K46" s="39"/>
      <c r="L46" s="39"/>
      <c r="M46" s="136"/>
      <c r="N46" s="428" t="s">
        <v>115</v>
      </c>
      <c r="O46" s="428"/>
      <c r="P46" s="5"/>
      <c r="Q46" s="100"/>
      <c r="R46" s="100"/>
      <c r="S46" s="31"/>
    </row>
    <row r="47" spans="1:19" s="16" customFormat="1" ht="18" customHeight="1">
      <c r="A47" s="403" t="s">
        <v>8</v>
      </c>
      <c r="B47" s="405">
        <v>13</v>
      </c>
      <c r="C47" s="407"/>
      <c r="D47" s="120" t="s">
        <v>103</v>
      </c>
      <c r="E47" s="121" t="s">
        <v>104</v>
      </c>
      <c r="F47" s="122" t="s">
        <v>76</v>
      </c>
      <c r="G47" s="429" t="s">
        <v>103</v>
      </c>
      <c r="H47" s="430"/>
      <c r="I47" s="430"/>
      <c r="J47" s="49"/>
      <c r="K47" s="39"/>
      <c r="L47" s="39"/>
      <c r="M47" s="138"/>
      <c r="N47" s="41"/>
      <c r="O47" s="41"/>
      <c r="P47" s="3"/>
      <c r="Q47" s="7"/>
      <c r="R47" s="7"/>
      <c r="S47" s="30"/>
    </row>
    <row r="48" spans="1:19" s="16" customFormat="1" ht="18" customHeight="1">
      <c r="A48" s="404"/>
      <c r="B48" s="406"/>
      <c r="C48" s="408"/>
      <c r="D48" s="123" t="s">
        <v>191</v>
      </c>
      <c r="E48" s="124" t="s">
        <v>192</v>
      </c>
      <c r="F48" s="125" t="s">
        <v>77</v>
      </c>
      <c r="G48" s="431" t="s">
        <v>191</v>
      </c>
      <c r="H48" s="432"/>
      <c r="I48" s="432"/>
      <c r="J48" s="38"/>
      <c r="K48" s="48"/>
      <c r="L48" s="48"/>
      <c r="M48" s="137"/>
      <c r="N48" s="41"/>
      <c r="O48" s="41"/>
      <c r="P48" s="3"/>
      <c r="Q48" s="7"/>
      <c r="R48" s="7"/>
      <c r="S48" s="30"/>
    </row>
    <row r="49" spans="1:19" s="16" customFormat="1" ht="18" customHeight="1">
      <c r="A49" s="393" t="s">
        <v>8</v>
      </c>
      <c r="B49" s="395">
        <v>14</v>
      </c>
      <c r="C49" s="397"/>
      <c r="D49" s="126" t="s">
        <v>172</v>
      </c>
      <c r="E49" s="127" t="s">
        <v>190</v>
      </c>
      <c r="F49" s="128" t="s">
        <v>77</v>
      </c>
      <c r="G49" s="129"/>
      <c r="H49" s="399" t="s">
        <v>126</v>
      </c>
      <c r="I49" s="433"/>
      <c r="J49" s="42"/>
      <c r="K49" s="48"/>
      <c r="L49" s="48"/>
      <c r="M49" s="137"/>
      <c r="N49" s="41"/>
      <c r="O49" s="41"/>
      <c r="P49" s="3"/>
      <c r="Q49" s="7"/>
      <c r="R49" s="7"/>
      <c r="S49" s="30"/>
    </row>
    <row r="50" spans="1:19" s="16" customFormat="1" ht="18" customHeight="1" thickBot="1">
      <c r="A50" s="394"/>
      <c r="B50" s="396"/>
      <c r="C50" s="398"/>
      <c r="D50" s="130" t="s">
        <v>96</v>
      </c>
      <c r="E50" s="131" t="s">
        <v>97</v>
      </c>
      <c r="F50" s="132" t="s">
        <v>77</v>
      </c>
      <c r="G50" s="43"/>
      <c r="H50" s="44"/>
      <c r="I50" s="45"/>
      <c r="J50" s="416" t="s">
        <v>82</v>
      </c>
      <c r="K50" s="417"/>
      <c r="L50" s="417"/>
      <c r="M50" s="139"/>
      <c r="N50" s="41"/>
      <c r="O50" s="41"/>
      <c r="P50" s="3"/>
      <c r="Q50" s="7"/>
      <c r="R50" s="7"/>
      <c r="S50" s="30"/>
    </row>
    <row r="51" spans="1:19" s="16" customFormat="1" ht="18" customHeight="1">
      <c r="A51" s="418"/>
      <c r="B51" s="420"/>
      <c r="C51" s="422"/>
      <c r="D51" s="424"/>
      <c r="E51" s="133"/>
      <c r="F51" s="424"/>
      <c r="G51" s="47"/>
      <c r="H51" s="44"/>
      <c r="I51" s="45"/>
      <c r="J51" s="426" t="s">
        <v>84</v>
      </c>
      <c r="K51" s="427"/>
      <c r="L51" s="427"/>
      <c r="M51" s="139"/>
      <c r="N51" s="41"/>
      <c r="O51" s="41"/>
      <c r="P51" s="3"/>
      <c r="Q51" s="7"/>
      <c r="R51" s="7"/>
      <c r="S51" s="30"/>
    </row>
    <row r="52" spans="1:19" s="16" customFormat="1" ht="18" customHeight="1" thickBot="1">
      <c r="A52" s="419"/>
      <c r="B52" s="421"/>
      <c r="C52" s="423"/>
      <c r="D52" s="425"/>
      <c r="E52" s="134"/>
      <c r="F52" s="425"/>
      <c r="G52" s="47"/>
      <c r="H52" s="46"/>
      <c r="I52" s="106"/>
      <c r="J52" s="136"/>
      <c r="K52" s="428" t="s">
        <v>126</v>
      </c>
      <c r="L52" s="428"/>
      <c r="M52" s="140"/>
      <c r="N52" s="48"/>
      <c r="O52" s="48"/>
      <c r="P52" s="402" t="s">
        <v>11</v>
      </c>
      <c r="Q52" s="402"/>
      <c r="R52" s="402"/>
      <c r="S52" s="30"/>
    </row>
    <row r="53" spans="1:19" s="16" customFormat="1" ht="18" customHeight="1">
      <c r="A53" s="403"/>
      <c r="B53" s="405">
        <v>15</v>
      </c>
      <c r="C53" s="407"/>
      <c r="D53" s="120" t="s">
        <v>125</v>
      </c>
      <c r="E53" s="121"/>
      <c r="F53" s="122"/>
      <c r="G53" s="409" t="s">
        <v>82</v>
      </c>
      <c r="H53" s="410"/>
      <c r="I53" s="240"/>
      <c r="J53" s="28"/>
      <c r="K53" s="29"/>
      <c r="L53" s="29"/>
      <c r="M53" s="411" t="s">
        <v>86</v>
      </c>
      <c r="N53" s="411"/>
      <c r="O53" s="411"/>
      <c r="P53" s="99"/>
      <c r="Q53" s="99"/>
      <c r="R53" s="99"/>
      <c r="S53" s="30"/>
    </row>
    <row r="54" spans="1:19" s="16" customFormat="1" ht="18" customHeight="1">
      <c r="A54" s="404"/>
      <c r="B54" s="406"/>
      <c r="C54" s="408"/>
      <c r="D54" s="123" t="s">
        <v>125</v>
      </c>
      <c r="E54" s="124"/>
      <c r="F54" s="125"/>
      <c r="G54" s="412" t="s">
        <v>84</v>
      </c>
      <c r="H54" s="413"/>
      <c r="I54" s="414"/>
      <c r="J54" s="98"/>
      <c r="K54" s="96"/>
      <c r="L54" s="96"/>
      <c r="M54" s="390" t="s">
        <v>113</v>
      </c>
      <c r="N54" s="390"/>
      <c r="O54" s="390"/>
      <c r="P54" s="415" t="s">
        <v>86</v>
      </c>
      <c r="Q54" s="415"/>
      <c r="R54" s="415"/>
      <c r="S54" s="30"/>
    </row>
    <row r="55" spans="1:19" s="16" customFormat="1" ht="18" customHeight="1">
      <c r="A55" s="393">
        <v>2</v>
      </c>
      <c r="B55" s="395">
        <v>16</v>
      </c>
      <c r="C55" s="397"/>
      <c r="D55" s="145" t="s">
        <v>82</v>
      </c>
      <c r="E55" s="146" t="s">
        <v>83</v>
      </c>
      <c r="F55" s="128" t="s">
        <v>76</v>
      </c>
      <c r="G55" s="129"/>
      <c r="H55" s="399"/>
      <c r="I55" s="399"/>
      <c r="J55" s="97"/>
      <c r="K55" s="96"/>
      <c r="L55" s="96"/>
      <c r="M55" s="392" t="s">
        <v>78</v>
      </c>
      <c r="N55" s="392"/>
      <c r="O55" s="400"/>
      <c r="P55" s="401" t="s">
        <v>113</v>
      </c>
      <c r="Q55" s="390"/>
      <c r="R55" s="390"/>
      <c r="S55" s="30"/>
    </row>
    <row r="56" spans="1:19" s="16" customFormat="1" ht="18" customHeight="1" thickBot="1">
      <c r="A56" s="394"/>
      <c r="B56" s="396"/>
      <c r="C56" s="398"/>
      <c r="D56" s="147" t="s">
        <v>84</v>
      </c>
      <c r="E56" s="148" t="s">
        <v>85</v>
      </c>
      <c r="F56" s="132" t="s">
        <v>77</v>
      </c>
      <c r="G56" s="135"/>
      <c r="H56" s="46"/>
      <c r="I56" s="46"/>
      <c r="J56" s="36"/>
      <c r="K56" s="96"/>
      <c r="L56" s="96"/>
      <c r="M56" s="390" t="s">
        <v>134</v>
      </c>
      <c r="N56" s="390"/>
      <c r="O56" s="391"/>
      <c r="P56" s="95"/>
      <c r="Q56" s="392" t="s">
        <v>189</v>
      </c>
      <c r="R56" s="392"/>
      <c r="S56" s="31"/>
    </row>
    <row r="57" spans="4:18" ht="16.5" customHeight="1">
      <c r="D57" s="94"/>
      <c r="E57" s="7"/>
      <c r="F57" s="7"/>
      <c r="G57" s="7"/>
      <c r="H57" s="36"/>
      <c r="I57" s="36"/>
      <c r="J57" s="36"/>
      <c r="K57" s="34"/>
      <c r="L57" s="50"/>
      <c r="M57" s="6"/>
      <c r="N57" s="6"/>
      <c r="O57" s="6"/>
      <c r="P57" s="6"/>
      <c r="Q57" s="6"/>
      <c r="R57" s="6"/>
    </row>
    <row r="58" spans="1:19" ht="12">
      <c r="A58" s="21"/>
      <c r="B58" s="21"/>
      <c r="C58" s="33"/>
      <c r="D58" s="11"/>
      <c r="E58" s="11"/>
      <c r="F58" s="11"/>
      <c r="G58" s="9"/>
      <c r="H58" s="36"/>
      <c r="I58" s="36"/>
      <c r="J58" s="36"/>
      <c r="K58" s="34"/>
      <c r="L58" s="34"/>
      <c r="M58" s="93"/>
      <c r="N58" s="93"/>
      <c r="O58" s="93"/>
      <c r="P58" s="93"/>
      <c r="Q58" s="93"/>
      <c r="R58" s="87"/>
      <c r="S58" s="21"/>
    </row>
    <row r="59" spans="1:25" s="90" customFormat="1" ht="12" customHeight="1">
      <c r="A59" s="86" t="s">
        <v>9</v>
      </c>
      <c r="B59" s="386" t="s">
        <v>50</v>
      </c>
      <c r="C59" s="386"/>
      <c r="D59" s="386"/>
      <c r="E59" s="387" t="s">
        <v>10</v>
      </c>
      <c r="F59" s="388"/>
      <c r="G59" s="92" t="s">
        <v>9</v>
      </c>
      <c r="H59" s="389" t="s">
        <v>49</v>
      </c>
      <c r="I59" s="389"/>
      <c r="J59" s="85"/>
      <c r="K59" s="386" t="s">
        <v>48</v>
      </c>
      <c r="L59" s="386"/>
      <c r="M59" s="230" t="s">
        <v>47</v>
      </c>
      <c r="N59" s="231"/>
      <c r="O59" s="231"/>
      <c r="P59" s="231"/>
      <c r="Q59" s="231"/>
      <c r="R59" s="232"/>
      <c r="S59" s="91"/>
      <c r="T59" s="367"/>
      <c r="U59" s="367"/>
      <c r="V59" s="367"/>
      <c r="W59" s="367"/>
      <c r="X59" s="367"/>
      <c r="Y59" s="376"/>
    </row>
    <row r="60" spans="1:25" ht="12" customHeight="1">
      <c r="A60" s="377">
        <v>1</v>
      </c>
      <c r="B60" s="378" t="s">
        <v>107</v>
      </c>
      <c r="C60" s="378"/>
      <c r="D60" s="378"/>
      <c r="E60" s="379">
        <v>1035</v>
      </c>
      <c r="F60" s="380"/>
      <c r="G60" s="377"/>
      <c r="H60" s="381"/>
      <c r="I60" s="381"/>
      <c r="J60" s="381"/>
      <c r="K60" s="382"/>
      <c r="L60" s="383"/>
      <c r="M60" s="384" t="s">
        <v>188</v>
      </c>
      <c r="N60" s="378"/>
      <c r="O60" s="378"/>
      <c r="P60" s="378"/>
      <c r="Q60" s="378"/>
      <c r="R60" s="385"/>
      <c r="S60" s="21"/>
      <c r="T60" s="367"/>
      <c r="U60" s="367"/>
      <c r="V60" s="367"/>
      <c r="W60" s="367"/>
      <c r="X60" s="367"/>
      <c r="Y60" s="376"/>
    </row>
    <row r="61" spans="1:25" ht="12" customHeight="1">
      <c r="A61" s="359"/>
      <c r="B61" s="229" t="s">
        <v>108</v>
      </c>
      <c r="C61" s="229"/>
      <c r="D61" s="229"/>
      <c r="E61" s="355"/>
      <c r="F61" s="356"/>
      <c r="G61" s="359"/>
      <c r="H61" s="345"/>
      <c r="I61" s="345"/>
      <c r="J61" s="345"/>
      <c r="K61" s="346"/>
      <c r="L61" s="347"/>
      <c r="M61" s="374" t="s">
        <v>187</v>
      </c>
      <c r="N61" s="341"/>
      <c r="O61" s="341"/>
      <c r="P61" s="341"/>
      <c r="Q61" s="341"/>
      <c r="R61" s="375"/>
      <c r="S61" s="21"/>
      <c r="T61" s="367"/>
      <c r="U61" s="367"/>
      <c r="V61" s="367"/>
      <c r="W61" s="367"/>
      <c r="X61" s="367"/>
      <c r="Y61" s="376"/>
    </row>
    <row r="62" spans="1:25" ht="12" customHeight="1">
      <c r="A62" s="340">
        <v>2</v>
      </c>
      <c r="B62" s="229" t="s">
        <v>82</v>
      </c>
      <c r="C62" s="229"/>
      <c r="D62" s="229"/>
      <c r="E62" s="355">
        <v>936</v>
      </c>
      <c r="F62" s="356"/>
      <c r="G62" s="359"/>
      <c r="H62" s="345"/>
      <c r="I62" s="345"/>
      <c r="J62" s="345"/>
      <c r="K62" s="346"/>
      <c r="L62" s="347"/>
      <c r="M62" s="230" t="s">
        <v>46</v>
      </c>
      <c r="N62" s="231"/>
      <c r="O62" s="232"/>
      <c r="P62" s="230" t="s">
        <v>45</v>
      </c>
      <c r="Q62" s="231"/>
      <c r="R62" s="232"/>
      <c r="S62" s="21"/>
      <c r="T62" s="367"/>
      <c r="U62" s="367"/>
      <c r="V62" s="367"/>
      <c r="W62" s="367"/>
      <c r="X62" s="367"/>
      <c r="Y62" s="376"/>
    </row>
    <row r="63" spans="1:25" ht="12" customHeight="1">
      <c r="A63" s="340"/>
      <c r="B63" s="229" t="s">
        <v>84</v>
      </c>
      <c r="C63" s="229"/>
      <c r="D63" s="229"/>
      <c r="E63" s="355"/>
      <c r="F63" s="356"/>
      <c r="G63" s="359"/>
      <c r="H63" s="345"/>
      <c r="I63" s="345"/>
      <c r="J63" s="345"/>
      <c r="K63" s="346"/>
      <c r="L63" s="347"/>
      <c r="M63" s="368">
        <v>44707</v>
      </c>
      <c r="N63" s="369"/>
      <c r="O63" s="370"/>
      <c r="P63" s="371">
        <v>0.548611111111111</v>
      </c>
      <c r="Q63" s="372"/>
      <c r="R63" s="373"/>
      <c r="S63" s="21"/>
      <c r="T63" s="367"/>
      <c r="U63" s="367"/>
      <c r="V63" s="367"/>
      <c r="W63" s="367"/>
      <c r="X63" s="367"/>
      <c r="Y63" s="376"/>
    </row>
    <row r="64" spans="1:25" ht="12" customHeight="1">
      <c r="A64" s="340">
        <v>3</v>
      </c>
      <c r="B64" s="229" t="s">
        <v>157</v>
      </c>
      <c r="C64" s="229"/>
      <c r="D64" s="229"/>
      <c r="E64" s="355">
        <v>441</v>
      </c>
      <c r="F64" s="356"/>
      <c r="G64" s="359"/>
      <c r="H64" s="345"/>
      <c r="I64" s="345"/>
      <c r="J64" s="345"/>
      <c r="K64" s="346"/>
      <c r="L64" s="347"/>
      <c r="M64" s="230" t="s">
        <v>0</v>
      </c>
      <c r="N64" s="231"/>
      <c r="O64" s="231"/>
      <c r="P64" s="231"/>
      <c r="Q64" s="231"/>
      <c r="R64" s="232"/>
      <c r="S64" s="21"/>
      <c r="T64" s="367"/>
      <c r="U64" s="367"/>
      <c r="V64" s="367"/>
      <c r="W64" s="367"/>
      <c r="X64" s="367"/>
      <c r="Y64" s="376"/>
    </row>
    <row r="65" spans="1:25" ht="12" customHeight="1">
      <c r="A65" s="340"/>
      <c r="B65" s="229" t="s">
        <v>105</v>
      </c>
      <c r="C65" s="229"/>
      <c r="D65" s="229"/>
      <c r="E65" s="355"/>
      <c r="F65" s="356"/>
      <c r="G65" s="359"/>
      <c r="H65" s="345"/>
      <c r="I65" s="345"/>
      <c r="J65" s="345"/>
      <c r="K65" s="346"/>
      <c r="L65" s="347"/>
      <c r="M65" s="348"/>
      <c r="N65" s="349"/>
      <c r="O65" s="350"/>
      <c r="P65" s="361"/>
      <c r="Q65" s="362"/>
      <c r="R65" s="363"/>
      <c r="S65" s="21"/>
      <c r="T65" s="367"/>
      <c r="U65" s="367"/>
      <c r="V65" s="367"/>
      <c r="W65" s="367"/>
      <c r="X65" s="367"/>
      <c r="Y65" s="376"/>
    </row>
    <row r="66" spans="1:25" ht="12" customHeight="1">
      <c r="A66" s="340">
        <v>4</v>
      </c>
      <c r="B66" s="229" t="s">
        <v>86</v>
      </c>
      <c r="C66" s="229"/>
      <c r="D66" s="229"/>
      <c r="E66" s="355">
        <v>308</v>
      </c>
      <c r="F66" s="356"/>
      <c r="G66" s="359"/>
      <c r="H66" s="345"/>
      <c r="I66" s="345"/>
      <c r="J66" s="345"/>
      <c r="K66" s="346"/>
      <c r="L66" s="347"/>
      <c r="M66" s="351"/>
      <c r="N66" s="352"/>
      <c r="O66" s="353"/>
      <c r="P66" s="364"/>
      <c r="Q66" s="365"/>
      <c r="R66" s="366"/>
      <c r="S66" s="21"/>
      <c r="T66" s="367"/>
      <c r="U66" s="367"/>
      <c r="V66" s="367"/>
      <c r="W66" s="367"/>
      <c r="X66" s="367"/>
      <c r="Y66" s="376"/>
    </row>
    <row r="67" spans="1:19" ht="12" customHeight="1">
      <c r="A67" s="354"/>
      <c r="B67" s="341" t="s">
        <v>113</v>
      </c>
      <c r="C67" s="341"/>
      <c r="D67" s="341"/>
      <c r="E67" s="357"/>
      <c r="F67" s="358"/>
      <c r="G67" s="360"/>
      <c r="H67" s="342"/>
      <c r="I67" s="342"/>
      <c r="J67" s="342"/>
      <c r="K67" s="343"/>
      <c r="L67" s="344"/>
      <c r="M67" s="334" t="s">
        <v>1</v>
      </c>
      <c r="N67" s="335"/>
      <c r="O67" s="336"/>
      <c r="P67" s="337" t="s">
        <v>38</v>
      </c>
      <c r="Q67" s="338"/>
      <c r="R67" s="339"/>
      <c r="S67" s="21"/>
    </row>
    <row r="200" spans="1:9" s="51" customFormat="1" ht="12" hidden="1">
      <c r="A200" s="37" t="s">
        <v>37</v>
      </c>
      <c r="B200" s="37" t="str">
        <f>IF($G$6="МУЖЧИНЫ И ЖЕНЩИНЫ","МУЖЧИНЫ",IF($G$6="ДО 19 ЛЕТ","ЮНИОРЫ","ЮНОШИ"))</f>
        <v>ЮНОШИ</v>
      </c>
      <c r="C200" s="1" t="s">
        <v>29</v>
      </c>
      <c r="D200" s="1" t="s">
        <v>22</v>
      </c>
      <c r="E200" s="52"/>
      <c r="F200" s="52"/>
      <c r="G200" s="54"/>
      <c r="H200" s="52"/>
      <c r="I200" s="52"/>
    </row>
    <row r="201" spans="1:9" s="51" customFormat="1" ht="12" hidden="1">
      <c r="A201" s="37" t="s">
        <v>26</v>
      </c>
      <c r="B201" s="37" t="str">
        <f>IF($G$6="МУЖЧИНЫ И ЖЕНЩИНЫ","ЖЕНЩИНЫ",IF($G$6="ДО 19 ЛЕТ","ЮНИОРКИ","ДЕВУШКИ"))</f>
        <v>ДЕВУШКИ</v>
      </c>
      <c r="C201" s="1" t="s">
        <v>27</v>
      </c>
      <c r="D201" s="1" t="s">
        <v>32</v>
      </c>
      <c r="E201" s="52"/>
      <c r="F201" s="52"/>
      <c r="G201" s="54"/>
      <c r="H201" s="52"/>
      <c r="I201" s="52"/>
    </row>
    <row r="202" spans="1:9" s="51" customFormat="1" ht="12" hidden="1">
      <c r="A202" s="37" t="s">
        <v>24</v>
      </c>
      <c r="B202" s="37" t="str">
        <f>IF($G$6="МУЖЧИНЫ И ЖЕНЩИНЫ","МУЖЧИНЫ И ЖЕНЩИНЫ",IF($G$6="ДО 19 ЛЕТ","ЮНИОРЫ И ЮНИОРКИ","ЮНОШИ И ДЕВУШКИ"))</f>
        <v>ЮНОШИ И ДЕВУШКИ</v>
      </c>
      <c r="C202" s="1" t="s">
        <v>25</v>
      </c>
      <c r="D202" s="1" t="s">
        <v>33</v>
      </c>
      <c r="E202" s="52"/>
      <c r="F202" s="52"/>
      <c r="G202" s="54"/>
      <c r="H202" s="52"/>
      <c r="I202" s="52"/>
    </row>
    <row r="203" spans="1:9" s="51" customFormat="1" ht="12" hidden="1">
      <c r="A203" s="37" t="s">
        <v>21</v>
      </c>
      <c r="B203" s="37"/>
      <c r="C203" s="1" t="s">
        <v>23</v>
      </c>
      <c r="D203" s="1" t="s">
        <v>34</v>
      </c>
      <c r="E203" s="52"/>
      <c r="F203" s="52"/>
      <c r="G203" s="54"/>
      <c r="H203" s="52"/>
      <c r="I203" s="52"/>
    </row>
    <row r="204" spans="1:9" s="51" customFormat="1" ht="12" hidden="1">
      <c r="A204" s="37" t="s">
        <v>20</v>
      </c>
      <c r="B204" s="37"/>
      <c r="C204" s="1" t="s">
        <v>30</v>
      </c>
      <c r="D204" s="1" t="s">
        <v>35</v>
      </c>
      <c r="E204" s="52"/>
      <c r="F204" s="52"/>
      <c r="G204" s="54"/>
      <c r="H204" s="52"/>
      <c r="I204" s="52"/>
    </row>
    <row r="205" spans="1:9" s="51" customFormat="1" ht="12" hidden="1">
      <c r="A205" s="37" t="s">
        <v>36</v>
      </c>
      <c r="B205" s="37"/>
      <c r="C205" s="1" t="s">
        <v>31</v>
      </c>
      <c r="D205" s="1"/>
      <c r="E205" s="52"/>
      <c r="F205" s="52"/>
      <c r="G205" s="54"/>
      <c r="H205" s="52"/>
      <c r="I205" s="52"/>
    </row>
    <row r="206" spans="1:9" s="51" customFormat="1" ht="12" hidden="1">
      <c r="A206" s="37"/>
      <c r="B206" s="37"/>
      <c r="C206" s="1" t="s">
        <v>39</v>
      </c>
      <c r="D206" s="1"/>
      <c r="E206" s="52"/>
      <c r="F206" s="52"/>
      <c r="G206" s="54"/>
      <c r="H206" s="52"/>
      <c r="I206" s="52"/>
    </row>
  </sheetData>
  <sheetProtection selectLockedCells="1"/>
  <mergeCells count="230">
    <mergeCell ref="A1:R1"/>
    <mergeCell ref="A2:R2"/>
    <mergeCell ref="A3:R3"/>
    <mergeCell ref="A4:R4"/>
    <mergeCell ref="A5:D5"/>
    <mergeCell ref="E5:F5"/>
    <mergeCell ref="G5:K5"/>
    <mergeCell ref="L5:O5"/>
    <mergeCell ref="P5:Q5"/>
    <mergeCell ref="A6:D6"/>
    <mergeCell ref="E6:F6"/>
    <mergeCell ref="G6:K6"/>
    <mergeCell ref="L6:O6"/>
    <mergeCell ref="P6:Q6"/>
    <mergeCell ref="F7:H7"/>
    <mergeCell ref="I7:K7"/>
    <mergeCell ref="L7:N7"/>
    <mergeCell ref="O7:Q7"/>
    <mergeCell ref="A8:A10"/>
    <mergeCell ref="B8:B10"/>
    <mergeCell ref="C8:C10"/>
    <mergeCell ref="D8:E10"/>
    <mergeCell ref="F8:F10"/>
    <mergeCell ref="I9:K9"/>
    <mergeCell ref="L9:N9"/>
    <mergeCell ref="O9:Q10"/>
    <mergeCell ref="R9:R10"/>
    <mergeCell ref="I10:K10"/>
    <mergeCell ref="L10:N10"/>
    <mergeCell ref="A11:A12"/>
    <mergeCell ref="B11:B12"/>
    <mergeCell ref="C11:C12"/>
    <mergeCell ref="G11:I11"/>
    <mergeCell ref="G12:I12"/>
    <mergeCell ref="A13:A14"/>
    <mergeCell ref="B13:B14"/>
    <mergeCell ref="C13:C14"/>
    <mergeCell ref="H13:I13"/>
    <mergeCell ref="J14:L14"/>
    <mergeCell ref="A15:A16"/>
    <mergeCell ref="B15:B16"/>
    <mergeCell ref="C15:C16"/>
    <mergeCell ref="D15:D16"/>
    <mergeCell ref="F15:F16"/>
    <mergeCell ref="J15:L15"/>
    <mergeCell ref="K16:L16"/>
    <mergeCell ref="A17:A18"/>
    <mergeCell ref="B17:B18"/>
    <mergeCell ref="C17:C18"/>
    <mergeCell ref="G17:I17"/>
    <mergeCell ref="G18:I18"/>
    <mergeCell ref="A19:A20"/>
    <mergeCell ref="B19:B20"/>
    <mergeCell ref="C19:C20"/>
    <mergeCell ref="H19:I19"/>
    <mergeCell ref="N19:O19"/>
    <mergeCell ref="M20:O20"/>
    <mergeCell ref="A21:A22"/>
    <mergeCell ref="B21:B22"/>
    <mergeCell ref="C21:C22"/>
    <mergeCell ref="D21:D22"/>
    <mergeCell ref="F21:F22"/>
    <mergeCell ref="M21:O21"/>
    <mergeCell ref="N22:O22"/>
    <mergeCell ref="A23:A24"/>
    <mergeCell ref="B23:B24"/>
    <mergeCell ref="C23:C24"/>
    <mergeCell ref="G23:I23"/>
    <mergeCell ref="G24:I24"/>
    <mergeCell ref="A25:A26"/>
    <mergeCell ref="B25:B26"/>
    <mergeCell ref="C25:C26"/>
    <mergeCell ref="H25:I25"/>
    <mergeCell ref="J26:L26"/>
    <mergeCell ref="A27:A28"/>
    <mergeCell ref="B27:B28"/>
    <mergeCell ref="C27:C28"/>
    <mergeCell ref="D27:D28"/>
    <mergeCell ref="F27:F28"/>
    <mergeCell ref="J27:L27"/>
    <mergeCell ref="K28:L28"/>
    <mergeCell ref="A29:A30"/>
    <mergeCell ref="B29:B30"/>
    <mergeCell ref="C29:C30"/>
    <mergeCell ref="G29:I29"/>
    <mergeCell ref="G30:I30"/>
    <mergeCell ref="A31:A32"/>
    <mergeCell ref="B31:B32"/>
    <mergeCell ref="C31:C32"/>
    <mergeCell ref="H31:I31"/>
    <mergeCell ref="P32:R32"/>
    <mergeCell ref="A33:A34"/>
    <mergeCell ref="B33:B34"/>
    <mergeCell ref="C33:C34"/>
    <mergeCell ref="D33:D34"/>
    <mergeCell ref="F33:F34"/>
    <mergeCell ref="P33:R33"/>
    <mergeCell ref="Q34:R34"/>
    <mergeCell ref="A35:A36"/>
    <mergeCell ref="B35:B36"/>
    <mergeCell ref="C35:C36"/>
    <mergeCell ref="G35:I35"/>
    <mergeCell ref="G36:I36"/>
    <mergeCell ref="A37:A38"/>
    <mergeCell ref="B37:B38"/>
    <mergeCell ref="C37:C38"/>
    <mergeCell ref="H37:I37"/>
    <mergeCell ref="J38:L38"/>
    <mergeCell ref="A39:A40"/>
    <mergeCell ref="B39:B40"/>
    <mergeCell ref="C39:C40"/>
    <mergeCell ref="D39:D40"/>
    <mergeCell ref="F39:F40"/>
    <mergeCell ref="J39:L39"/>
    <mergeCell ref="K40:L40"/>
    <mergeCell ref="A41:A42"/>
    <mergeCell ref="B41:B42"/>
    <mergeCell ref="C41:C42"/>
    <mergeCell ref="G41:I41"/>
    <mergeCell ref="G42:I42"/>
    <mergeCell ref="A43:A44"/>
    <mergeCell ref="B43:B44"/>
    <mergeCell ref="C43:C44"/>
    <mergeCell ref="H43:I43"/>
    <mergeCell ref="M44:O44"/>
    <mergeCell ref="A45:A46"/>
    <mergeCell ref="B45:B46"/>
    <mergeCell ref="C45:C46"/>
    <mergeCell ref="D45:D46"/>
    <mergeCell ref="F45:F46"/>
    <mergeCell ref="M45:O45"/>
    <mergeCell ref="N46:O46"/>
    <mergeCell ref="A47:A48"/>
    <mergeCell ref="B47:B48"/>
    <mergeCell ref="C47:C48"/>
    <mergeCell ref="G47:I47"/>
    <mergeCell ref="G48:I48"/>
    <mergeCell ref="A49:A50"/>
    <mergeCell ref="B49:B50"/>
    <mergeCell ref="C49:C50"/>
    <mergeCell ref="H49:I49"/>
    <mergeCell ref="J50:L50"/>
    <mergeCell ref="A51:A52"/>
    <mergeCell ref="B51:B52"/>
    <mergeCell ref="C51:C52"/>
    <mergeCell ref="D51:D52"/>
    <mergeCell ref="F51:F52"/>
    <mergeCell ref="J51:L51"/>
    <mergeCell ref="K52:L52"/>
    <mergeCell ref="P52:R52"/>
    <mergeCell ref="A53:A54"/>
    <mergeCell ref="B53:B54"/>
    <mergeCell ref="C53:C54"/>
    <mergeCell ref="G53:I53"/>
    <mergeCell ref="M53:O53"/>
    <mergeCell ref="G54:I54"/>
    <mergeCell ref="M54:O54"/>
    <mergeCell ref="P54:R54"/>
    <mergeCell ref="A55:A56"/>
    <mergeCell ref="B55:B56"/>
    <mergeCell ref="C55:C56"/>
    <mergeCell ref="H55:I55"/>
    <mergeCell ref="M55:O55"/>
    <mergeCell ref="P55:R55"/>
    <mergeCell ref="M56:O56"/>
    <mergeCell ref="Q56:R56"/>
    <mergeCell ref="B59:D59"/>
    <mergeCell ref="E59:F59"/>
    <mergeCell ref="H59:I59"/>
    <mergeCell ref="K59:L59"/>
    <mergeCell ref="M59:R59"/>
    <mergeCell ref="T59:X59"/>
    <mergeCell ref="Y59:Y60"/>
    <mergeCell ref="A60:A61"/>
    <mergeCell ref="B60:D60"/>
    <mergeCell ref="E60:F61"/>
    <mergeCell ref="G60:G61"/>
    <mergeCell ref="H60:J60"/>
    <mergeCell ref="K60:L60"/>
    <mergeCell ref="M60:R60"/>
    <mergeCell ref="T60:X60"/>
    <mergeCell ref="B61:D61"/>
    <mergeCell ref="Y61:Y62"/>
    <mergeCell ref="A62:A63"/>
    <mergeCell ref="B62:D62"/>
    <mergeCell ref="E62:F63"/>
    <mergeCell ref="G62:G63"/>
    <mergeCell ref="H62:J62"/>
    <mergeCell ref="P63:R63"/>
    <mergeCell ref="T63:X63"/>
    <mergeCell ref="H61:J61"/>
    <mergeCell ref="K61:L61"/>
    <mergeCell ref="M61:R61"/>
    <mergeCell ref="T61:X61"/>
    <mergeCell ref="T64:X64"/>
    <mergeCell ref="B65:D65"/>
    <mergeCell ref="K62:L62"/>
    <mergeCell ref="M62:O62"/>
    <mergeCell ref="P62:R62"/>
    <mergeCell ref="T62:X62"/>
    <mergeCell ref="B63:D63"/>
    <mergeCell ref="H63:J63"/>
    <mergeCell ref="K63:L63"/>
    <mergeCell ref="M63:O63"/>
    <mergeCell ref="Y65:Y66"/>
    <mergeCell ref="T66:X66"/>
    <mergeCell ref="Y63:Y64"/>
    <mergeCell ref="A64:A65"/>
    <mergeCell ref="B64:D64"/>
    <mergeCell ref="E64:F65"/>
    <mergeCell ref="G64:G65"/>
    <mergeCell ref="H64:J64"/>
    <mergeCell ref="K64:L64"/>
    <mergeCell ref="M64:R64"/>
    <mergeCell ref="K67:L67"/>
    <mergeCell ref="H65:J65"/>
    <mergeCell ref="K65:L65"/>
    <mergeCell ref="M65:O66"/>
    <mergeCell ref="P65:R66"/>
    <mergeCell ref="H67:J67"/>
    <mergeCell ref="T65:X65"/>
    <mergeCell ref="M67:O67"/>
    <mergeCell ref="P67:R67"/>
    <mergeCell ref="A66:A67"/>
    <mergeCell ref="B66:D66"/>
    <mergeCell ref="E66:F67"/>
    <mergeCell ref="G66:G67"/>
    <mergeCell ref="H66:J66"/>
    <mergeCell ref="K66:L66"/>
    <mergeCell ref="B67:D67"/>
  </mergeCells>
  <conditionalFormatting sqref="M53:O53 M55:O55">
    <cfRule type="expression" priority="1" dxfId="14" stopIfTrue="1">
      <formula>LEFT($M53,4)="пр."</formula>
    </cfRule>
  </conditionalFormatting>
  <conditionalFormatting sqref="M54:O54 M56:O56">
    <cfRule type="expression" priority="2" dxfId="14" stopIfTrue="1">
      <formula>LEFT($M53,4)="пр."</formula>
    </cfRule>
  </conditionalFormatting>
  <conditionalFormatting sqref="P55:R55">
    <cfRule type="expression" priority="3" dxfId="14" stopIfTrue="1">
      <formula>LEFT($P54,4)="поб."</formula>
    </cfRule>
  </conditionalFormatting>
  <conditionalFormatting sqref="P54:R54">
    <cfRule type="expression" priority="4" dxfId="14" stopIfTrue="1">
      <formula>LEFT($P54,4)="поб."</formula>
    </cfRule>
  </conditionalFormatting>
  <conditionalFormatting sqref="D58:I58">
    <cfRule type="expression" priority="5" dxfId="15" stopIfTrue="1">
      <formula>$C$59=TRUE</formula>
    </cfRule>
  </conditionalFormatting>
  <conditionalFormatting sqref="C11:C14 C41:C44 C53:C56 C35:C38 C17:C20 C23:C26 C29:C32 C47:C50">
    <cfRule type="expression" priority="6" dxfId="16" stopIfTrue="1">
      <formula>AND(C11&lt;&gt;"Х",C11&lt;&gt;"х",COUNTIF($C$11:$C$104,C11)&gt;1)</formula>
    </cfRule>
  </conditionalFormatting>
  <conditionalFormatting sqref="A11:A14 A17:A20 A23:A26 A29:A32 A35:A38 A41:A44 A53:A56 A47:A50">
    <cfRule type="expression" priority="7" dxfId="17" stopIfTrue="1">
      <formula>COUNTIF($B$60:$D$67,$D11)&gt;0</formula>
    </cfRule>
  </conditionalFormatting>
  <dataValidations count="4">
    <dataValidation type="list" allowBlank="1" showInputMessage="1" showErrorMessage="1" sqref="G6">
      <formula1>$A$200:$A$205</formula1>
    </dataValidation>
    <dataValidation type="list" allowBlank="1" showInputMessage="1" showErrorMessage="1" sqref="R6">
      <formula1>$D$200:$D$204</formula1>
    </dataValidation>
    <dataValidation type="list" allowBlank="1" showInputMessage="1" showErrorMessage="1" sqref="P6:Q6">
      <formula1>$C$200:$C$203</formula1>
    </dataValidation>
    <dataValidation type="list" allowBlank="1" showInputMessage="1" showErrorMessage="1" sqref="L6:O6">
      <formula1>$B$200:$B$202</formula1>
    </dataValidation>
  </dataValidations>
  <printOptions horizontalCentered="1"/>
  <pageMargins left="0.15748031496062992" right="0.15748031496062992" top="0.5118110236220472" bottom="0.2755905511811024" header="0.15748031496062992" footer="0.1968503937007874"/>
  <pageSetup fitToHeight="1" fitToWidth="1" horizontalDpi="600" verticalDpi="600" orientation="portrait" paperSize="9" scale="73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1"/>
  <sheetViews>
    <sheetView showGridLines="0" tabSelected="1" zoomScale="115" zoomScaleNormal="115" zoomScalePageLayoutView="0" workbookViewId="0" topLeftCell="A1">
      <pane ySplit="10" topLeftCell="A33" activePane="bottomLeft" state="frozen"/>
      <selection pane="topLeft" activeCell="A4" sqref="A4:K4"/>
      <selection pane="bottomLeft" activeCell="A4" sqref="A4:K4"/>
    </sheetView>
  </sheetViews>
  <sheetFormatPr defaultColWidth="9.140625" defaultRowHeight="15"/>
  <cols>
    <col min="1" max="1" width="7.7109375" style="55" customWidth="1"/>
    <col min="2" max="2" width="12.7109375" style="55" customWidth="1"/>
    <col min="3" max="3" width="24.7109375" style="55" customWidth="1"/>
    <col min="4" max="4" width="16.7109375" style="56" customWidth="1"/>
    <col min="5" max="5" width="12.7109375" style="56" customWidth="1"/>
    <col min="6" max="6" width="15.7109375" style="56" customWidth="1"/>
    <col min="7" max="7" width="18.7109375" style="56" customWidth="1"/>
    <col min="8" max="8" width="10.7109375" style="56" customWidth="1"/>
    <col min="9" max="16384" width="9.140625" style="55" customWidth="1"/>
  </cols>
  <sheetData>
    <row r="1" ht="23.25" customHeight="1"/>
    <row r="2" spans="1:15" ht="12.75">
      <c r="A2" s="329" t="str">
        <f>IF(OR(E7="МУЖЧИНЫ И ЖЕНЩИНЫ",E7="ЮНОШИ И ДЕВУШКИ",E7="ЮНИОРЫ И ЮНИОРКИ"),"УПОРЯДОЧЕННЫЙ СПИСОК ПАР В СПОРТИВНОЙ ДИСЦИПЛИНЕ “ПЛЯЖНЫЙ ТЕННИС - СМЕШАННЫЙ ПАРНЫЙ РАЗРЯД“","УПОРЯДОЧЕННЫЙ СПИСОК ПАР В СПОРТИВНОЙ ДИСЦИПЛИНЕ “ПЛЯЖНЫЙ ТЕННИС - ПАРНЫЙ РАЗРЯД“")</f>
        <v>УПОРЯДОЧЕННЫЙ СПИСОК ПАР В СПОРТИВНОЙ ДИСЦИПЛИНЕ “ПЛЯЖНЫЙ ТЕННИС - СМЕШАННЫЙ ПАРНЫЙ РАЗРЯД“</v>
      </c>
      <c r="B2" s="329"/>
      <c r="C2" s="329"/>
      <c r="D2" s="329"/>
      <c r="E2" s="329"/>
      <c r="F2" s="329"/>
      <c r="G2" s="329"/>
      <c r="H2" s="329"/>
      <c r="I2" s="82"/>
      <c r="J2" s="82"/>
      <c r="K2" s="82"/>
      <c r="L2" s="82"/>
      <c r="M2" s="82"/>
      <c r="N2" s="82"/>
      <c r="O2" s="82"/>
    </row>
    <row r="3" spans="1:15" s="80" customFormat="1" ht="9.75">
      <c r="A3" s="330" t="s">
        <v>14</v>
      </c>
      <c r="B3" s="330"/>
      <c r="C3" s="330"/>
      <c r="D3" s="330"/>
      <c r="E3" s="330"/>
      <c r="F3" s="330"/>
      <c r="G3" s="330"/>
      <c r="H3" s="330"/>
      <c r="I3" s="81"/>
      <c r="J3" s="81"/>
      <c r="K3" s="81"/>
      <c r="L3" s="81"/>
      <c r="M3" s="81"/>
      <c r="N3" s="81"/>
      <c r="O3" s="81"/>
    </row>
    <row r="4" spans="1:8" ht="18">
      <c r="A4" s="331" t="s">
        <v>54</v>
      </c>
      <c r="B4" s="331"/>
      <c r="C4" s="331"/>
      <c r="D4" s="331"/>
      <c r="E4" s="331"/>
      <c r="F4" s="331"/>
      <c r="G4" s="331"/>
      <c r="H4" s="331"/>
    </row>
    <row r="5" spans="3:7" s="79" customFormat="1" ht="12">
      <c r="C5" s="332"/>
      <c r="D5" s="332"/>
      <c r="E5" s="332"/>
      <c r="F5" s="332"/>
      <c r="G5" s="332"/>
    </row>
    <row r="6" spans="1:8" s="77" customFormat="1" ht="11.25">
      <c r="A6" s="333" t="s">
        <v>15</v>
      </c>
      <c r="B6" s="333"/>
      <c r="C6" s="78" t="s">
        <v>16</v>
      </c>
      <c r="D6" s="78" t="s">
        <v>17</v>
      </c>
      <c r="E6" s="333" t="s">
        <v>41</v>
      </c>
      <c r="F6" s="333"/>
      <c r="G6" s="78" t="s">
        <v>18</v>
      </c>
      <c r="H6" s="78" t="s">
        <v>40</v>
      </c>
    </row>
    <row r="7" spans="1:12" s="73" customFormat="1" ht="19.5" customHeight="1">
      <c r="A7" s="320" t="s">
        <v>55</v>
      </c>
      <c r="B7" s="320"/>
      <c r="C7" s="76" t="s">
        <v>56</v>
      </c>
      <c r="D7" s="76" t="s">
        <v>21</v>
      </c>
      <c r="E7" s="321" t="s">
        <v>195</v>
      </c>
      <c r="F7" s="322"/>
      <c r="G7" s="75" t="s">
        <v>27</v>
      </c>
      <c r="H7" s="75"/>
      <c r="L7" s="74"/>
    </row>
    <row r="8" ht="6.75" customHeight="1" thickBot="1">
      <c r="C8" s="72"/>
    </row>
    <row r="9" spans="1:8" ht="33.75" customHeight="1">
      <c r="A9" s="323" t="s">
        <v>43</v>
      </c>
      <c r="B9" s="325" t="s">
        <v>12</v>
      </c>
      <c r="C9" s="325"/>
      <c r="D9" s="326"/>
      <c r="E9" s="318" t="s">
        <v>19</v>
      </c>
      <c r="F9" s="318" t="s">
        <v>13</v>
      </c>
      <c r="G9" s="318" t="s">
        <v>42</v>
      </c>
      <c r="H9" s="71" t="s">
        <v>44</v>
      </c>
    </row>
    <row r="10" spans="1:8" s="56" customFormat="1" ht="10.5" customHeight="1" thickBot="1">
      <c r="A10" s="324"/>
      <c r="B10" s="327"/>
      <c r="C10" s="327"/>
      <c r="D10" s="328"/>
      <c r="E10" s="319"/>
      <c r="F10" s="319"/>
      <c r="G10" s="319"/>
      <c r="H10" s="70"/>
    </row>
    <row r="11" spans="1:8" s="69" customFormat="1" ht="15" customHeight="1">
      <c r="A11" s="303">
        <v>1</v>
      </c>
      <c r="B11" s="305" t="s">
        <v>57</v>
      </c>
      <c r="C11" s="306"/>
      <c r="D11" s="307"/>
      <c r="E11" s="109">
        <v>2850</v>
      </c>
      <c r="F11" s="111">
        <v>39467</v>
      </c>
      <c r="G11" s="112" t="s">
        <v>77</v>
      </c>
      <c r="H11" s="308">
        <v>1035</v>
      </c>
    </row>
    <row r="12" spans="1:8" s="69" customFormat="1" ht="15" customHeight="1" thickBot="1">
      <c r="A12" s="304"/>
      <c r="B12" s="310" t="s">
        <v>58</v>
      </c>
      <c r="C12" s="311"/>
      <c r="D12" s="312"/>
      <c r="E12" s="116">
        <v>2846</v>
      </c>
      <c r="F12" s="115">
        <v>39647</v>
      </c>
      <c r="G12" s="116" t="s">
        <v>77</v>
      </c>
      <c r="H12" s="309"/>
    </row>
    <row r="13" spans="1:8" s="69" customFormat="1" ht="15" customHeight="1">
      <c r="A13" s="303">
        <v>2</v>
      </c>
      <c r="B13" s="305" t="s">
        <v>60</v>
      </c>
      <c r="C13" s="306"/>
      <c r="D13" s="307"/>
      <c r="E13" s="112">
        <v>2790</v>
      </c>
      <c r="F13" s="111">
        <v>40081</v>
      </c>
      <c r="G13" s="112" t="s">
        <v>76</v>
      </c>
      <c r="H13" s="308">
        <v>936</v>
      </c>
    </row>
    <row r="14" spans="1:8" s="69" customFormat="1" ht="15" customHeight="1" thickBot="1">
      <c r="A14" s="304"/>
      <c r="B14" s="481" t="s">
        <v>61</v>
      </c>
      <c r="C14" s="482"/>
      <c r="D14" s="483"/>
      <c r="E14" s="119">
        <v>2845</v>
      </c>
      <c r="F14" s="108">
        <v>39741</v>
      </c>
      <c r="G14" s="109" t="s">
        <v>77</v>
      </c>
      <c r="H14" s="309"/>
    </row>
    <row r="15" spans="1:8" s="69" customFormat="1" ht="15" customHeight="1">
      <c r="A15" s="303">
        <v>3</v>
      </c>
      <c r="B15" s="305" t="s">
        <v>185</v>
      </c>
      <c r="C15" s="306"/>
      <c r="D15" s="307"/>
      <c r="E15" s="112">
        <v>2701</v>
      </c>
      <c r="F15" s="111">
        <v>40100</v>
      </c>
      <c r="G15" s="112" t="s">
        <v>76</v>
      </c>
      <c r="H15" s="308">
        <v>441</v>
      </c>
    </row>
    <row r="16" spans="1:8" s="69" customFormat="1" ht="15" customHeight="1" thickBot="1">
      <c r="A16" s="304"/>
      <c r="B16" s="310" t="s">
        <v>68</v>
      </c>
      <c r="C16" s="311"/>
      <c r="D16" s="312"/>
      <c r="E16" s="116">
        <v>2734</v>
      </c>
      <c r="F16" s="115">
        <v>40011</v>
      </c>
      <c r="G16" s="116" t="s">
        <v>77</v>
      </c>
      <c r="H16" s="309"/>
    </row>
    <row r="17" spans="1:8" s="69" customFormat="1" ht="15" customHeight="1">
      <c r="A17" s="303">
        <v>4</v>
      </c>
      <c r="B17" s="484" t="s">
        <v>63</v>
      </c>
      <c r="C17" s="485"/>
      <c r="D17" s="486"/>
      <c r="E17" s="112">
        <v>2557</v>
      </c>
      <c r="F17" s="111">
        <v>39707</v>
      </c>
      <c r="G17" s="112" t="s">
        <v>76</v>
      </c>
      <c r="H17" s="308">
        <v>308</v>
      </c>
    </row>
    <row r="18" spans="1:8" s="69" customFormat="1" ht="15" customHeight="1" thickBot="1">
      <c r="A18" s="304"/>
      <c r="B18" s="310" t="s">
        <v>70</v>
      </c>
      <c r="C18" s="311"/>
      <c r="D18" s="312"/>
      <c r="E18" s="116">
        <v>2733</v>
      </c>
      <c r="F18" s="115">
        <v>39847</v>
      </c>
      <c r="G18" s="116" t="s">
        <v>76</v>
      </c>
      <c r="H18" s="309"/>
    </row>
    <row r="19" spans="1:8" s="69" customFormat="1" ht="15" customHeight="1">
      <c r="A19" s="303">
        <v>5</v>
      </c>
      <c r="B19" s="481" t="s">
        <v>181</v>
      </c>
      <c r="C19" s="482"/>
      <c r="D19" s="483"/>
      <c r="E19" s="118">
        <v>2795</v>
      </c>
      <c r="F19" s="117">
        <v>40795</v>
      </c>
      <c r="G19" s="118" t="s">
        <v>77</v>
      </c>
      <c r="H19" s="308">
        <v>286</v>
      </c>
    </row>
    <row r="20" spans="1:8" s="69" customFormat="1" ht="15" customHeight="1" thickBot="1">
      <c r="A20" s="304"/>
      <c r="B20" s="310" t="s">
        <v>64</v>
      </c>
      <c r="C20" s="311"/>
      <c r="D20" s="312"/>
      <c r="E20" s="110">
        <v>2851</v>
      </c>
      <c r="F20" s="115">
        <v>39539</v>
      </c>
      <c r="G20" s="116" t="s">
        <v>77</v>
      </c>
      <c r="H20" s="309"/>
    </row>
    <row r="21" spans="1:8" s="69" customFormat="1" ht="15" customHeight="1">
      <c r="A21" s="303">
        <v>6</v>
      </c>
      <c r="B21" s="481" t="s">
        <v>62</v>
      </c>
      <c r="C21" s="482"/>
      <c r="D21" s="483"/>
      <c r="E21" s="118">
        <v>2614</v>
      </c>
      <c r="F21" s="117">
        <v>39545</v>
      </c>
      <c r="G21" s="118" t="s">
        <v>76</v>
      </c>
      <c r="H21" s="308">
        <v>268</v>
      </c>
    </row>
    <row r="22" spans="1:8" s="69" customFormat="1" ht="15" customHeight="1" thickBot="1">
      <c r="A22" s="304"/>
      <c r="B22" s="478" t="s">
        <v>71</v>
      </c>
      <c r="C22" s="479"/>
      <c r="D22" s="480"/>
      <c r="E22" s="114"/>
      <c r="F22" s="113">
        <v>39476</v>
      </c>
      <c r="G22" s="114" t="s">
        <v>77</v>
      </c>
      <c r="H22" s="309"/>
    </row>
    <row r="23" spans="1:8" s="69" customFormat="1" ht="15" customHeight="1">
      <c r="A23" s="303">
        <v>7</v>
      </c>
      <c r="B23" s="305" t="s">
        <v>65</v>
      </c>
      <c r="C23" s="306"/>
      <c r="D23" s="307"/>
      <c r="E23" s="112">
        <v>2628</v>
      </c>
      <c r="F23" s="111">
        <v>39587</v>
      </c>
      <c r="G23" s="112" t="s">
        <v>76</v>
      </c>
      <c r="H23" s="308">
        <v>220</v>
      </c>
    </row>
    <row r="24" spans="1:8" s="69" customFormat="1" ht="15" customHeight="1" thickBot="1">
      <c r="A24" s="304"/>
      <c r="B24" s="481" t="s">
        <v>154</v>
      </c>
      <c r="C24" s="482"/>
      <c r="D24" s="483"/>
      <c r="E24" s="118"/>
      <c r="F24" s="117">
        <v>39773</v>
      </c>
      <c r="G24" s="118" t="s">
        <v>77</v>
      </c>
      <c r="H24" s="309"/>
    </row>
    <row r="25" spans="1:8" s="69" customFormat="1" ht="15" customHeight="1">
      <c r="A25" s="303">
        <v>8</v>
      </c>
      <c r="B25" s="305" t="s">
        <v>184</v>
      </c>
      <c r="C25" s="306"/>
      <c r="D25" s="307"/>
      <c r="E25" s="112"/>
      <c r="F25" s="111">
        <v>40463</v>
      </c>
      <c r="G25" s="112" t="s">
        <v>77</v>
      </c>
      <c r="H25" s="308">
        <v>0</v>
      </c>
    </row>
    <row r="26" spans="1:8" s="69" customFormat="1" ht="15" customHeight="1" thickBot="1">
      <c r="A26" s="304"/>
      <c r="B26" s="481" t="s">
        <v>74</v>
      </c>
      <c r="C26" s="482"/>
      <c r="D26" s="483"/>
      <c r="E26" s="118">
        <v>2967</v>
      </c>
      <c r="F26" s="117">
        <v>40416</v>
      </c>
      <c r="G26" s="118" t="s">
        <v>77</v>
      </c>
      <c r="H26" s="309"/>
    </row>
    <row r="27" spans="1:8" s="69" customFormat="1" ht="15" customHeight="1">
      <c r="A27" s="303">
        <v>9</v>
      </c>
      <c r="B27" s="305" t="s">
        <v>182</v>
      </c>
      <c r="C27" s="306"/>
      <c r="D27" s="307"/>
      <c r="E27" s="112"/>
      <c r="F27" s="111">
        <v>40756</v>
      </c>
      <c r="G27" s="112" t="s">
        <v>77</v>
      </c>
      <c r="H27" s="308">
        <v>0</v>
      </c>
    </row>
    <row r="28" spans="1:8" s="69" customFormat="1" ht="15" customHeight="1" thickBot="1">
      <c r="A28" s="304"/>
      <c r="B28" s="310" t="s">
        <v>155</v>
      </c>
      <c r="C28" s="311"/>
      <c r="D28" s="312"/>
      <c r="E28" s="116"/>
      <c r="F28" s="115">
        <v>40669</v>
      </c>
      <c r="G28" s="116" t="s">
        <v>77</v>
      </c>
      <c r="H28" s="309"/>
    </row>
    <row r="29" spans="1:8" s="69" customFormat="1" ht="15" customHeight="1">
      <c r="A29" s="303">
        <v>10</v>
      </c>
      <c r="B29" s="305" t="s">
        <v>72</v>
      </c>
      <c r="C29" s="306"/>
      <c r="D29" s="307"/>
      <c r="E29" s="112">
        <v>2935</v>
      </c>
      <c r="F29" s="111">
        <v>39859</v>
      </c>
      <c r="G29" s="112" t="s">
        <v>76</v>
      </c>
      <c r="H29" s="308">
        <v>0</v>
      </c>
    </row>
    <row r="30" spans="1:8" s="69" customFormat="1" ht="15" customHeight="1" thickBot="1">
      <c r="A30" s="304"/>
      <c r="B30" s="310" t="s">
        <v>156</v>
      </c>
      <c r="C30" s="311"/>
      <c r="D30" s="312"/>
      <c r="E30" s="116">
        <v>2732</v>
      </c>
      <c r="F30" s="115">
        <v>39587</v>
      </c>
      <c r="G30" s="116" t="s">
        <v>76</v>
      </c>
      <c r="H30" s="309"/>
    </row>
    <row r="31" spans="1:8" s="69" customFormat="1" ht="15" customHeight="1">
      <c r="A31" s="303">
        <v>11</v>
      </c>
      <c r="B31" s="305" t="s">
        <v>67</v>
      </c>
      <c r="C31" s="306"/>
      <c r="D31" s="307"/>
      <c r="E31" s="112">
        <v>2934</v>
      </c>
      <c r="F31" s="111">
        <v>40168</v>
      </c>
      <c r="G31" s="112" t="s">
        <v>76</v>
      </c>
      <c r="H31" s="308">
        <v>0</v>
      </c>
    </row>
    <row r="32" spans="1:8" s="69" customFormat="1" ht="15" customHeight="1" thickBot="1">
      <c r="A32" s="304"/>
      <c r="B32" s="478" t="s">
        <v>196</v>
      </c>
      <c r="C32" s="479"/>
      <c r="D32" s="480"/>
      <c r="E32" s="114">
        <v>2966</v>
      </c>
      <c r="F32" s="113">
        <v>40593</v>
      </c>
      <c r="G32" s="114" t="s">
        <v>77</v>
      </c>
      <c r="H32" s="309"/>
    </row>
    <row r="33" spans="1:8" ht="12">
      <c r="A33" s="68"/>
      <c r="B33" s="68"/>
      <c r="C33" s="58"/>
      <c r="D33" s="57"/>
      <c r="E33" s="57"/>
      <c r="F33" s="57"/>
      <c r="G33" s="57"/>
      <c r="H33" s="57"/>
    </row>
    <row r="34" spans="1:11" s="1" customFormat="1" ht="9.75" customHeight="1">
      <c r="A34" s="10"/>
      <c r="B34" s="67"/>
      <c r="C34" s="67"/>
      <c r="D34" s="67"/>
      <c r="E34" s="313" t="s">
        <v>0</v>
      </c>
      <c r="F34" s="313"/>
      <c r="G34" s="313"/>
      <c r="H34" s="313"/>
      <c r="I34" s="67"/>
      <c r="J34" s="67"/>
      <c r="K34" s="67"/>
    </row>
    <row r="35" spans="1:11" s="1" customFormat="1" ht="9.75" customHeight="1">
      <c r="A35" s="66"/>
      <c r="B35" s="66"/>
      <c r="C35" s="66"/>
      <c r="D35" s="66"/>
      <c r="E35" s="314"/>
      <c r="F35" s="314"/>
      <c r="G35" s="316" t="s">
        <v>75</v>
      </c>
      <c r="H35" s="316"/>
      <c r="I35" s="65"/>
      <c r="J35" s="65"/>
      <c r="K35" s="65"/>
    </row>
    <row r="36" spans="1:11" s="1" customFormat="1" ht="9.75" customHeight="1">
      <c r="A36" s="66"/>
      <c r="B36" s="66"/>
      <c r="C36" s="66"/>
      <c r="D36" s="66"/>
      <c r="E36" s="315"/>
      <c r="F36" s="315"/>
      <c r="G36" s="317"/>
      <c r="H36" s="317"/>
      <c r="I36" s="65"/>
      <c r="J36" s="65"/>
      <c r="K36" s="65"/>
    </row>
    <row r="37" spans="1:11" s="1" customFormat="1" ht="9.75" customHeight="1">
      <c r="A37" s="12"/>
      <c r="B37" s="64"/>
      <c r="C37" s="64"/>
      <c r="D37" s="64"/>
      <c r="E37" s="301" t="s">
        <v>1</v>
      </c>
      <c r="F37" s="301"/>
      <c r="G37" s="224" t="s">
        <v>38</v>
      </c>
      <c r="H37" s="225"/>
      <c r="I37" s="63"/>
      <c r="J37" s="63"/>
      <c r="K37" s="63"/>
    </row>
    <row r="38" spans="1:8" ht="12.75" customHeight="1">
      <c r="A38" s="62"/>
      <c r="B38" s="62"/>
      <c r="C38" s="62"/>
      <c r="D38" s="61"/>
      <c r="E38" s="61"/>
      <c r="F38" s="61"/>
      <c r="G38" s="61"/>
      <c r="H38" s="61"/>
    </row>
    <row r="39" spans="1:8" s="60" customFormat="1" ht="12">
      <c r="A39" s="302"/>
      <c r="B39" s="302"/>
      <c r="C39" s="302"/>
      <c r="D39" s="302"/>
      <c r="E39" s="302"/>
      <c r="F39" s="302"/>
      <c r="G39" s="302"/>
      <c r="H39" s="302"/>
    </row>
    <row r="40" spans="1:8" s="60" customFormat="1" ht="12">
      <c r="A40" s="302"/>
      <c r="B40" s="302"/>
      <c r="C40" s="302"/>
      <c r="D40" s="302"/>
      <c r="E40" s="302"/>
      <c r="F40" s="302"/>
      <c r="G40" s="302"/>
      <c r="H40" s="302"/>
    </row>
    <row r="42" spans="1:15" s="56" customFormat="1" ht="12">
      <c r="A42" s="59"/>
      <c r="B42" s="59"/>
      <c r="C42" s="55"/>
      <c r="I42" s="55"/>
      <c r="J42" s="55"/>
      <c r="K42" s="55"/>
      <c r="L42" s="55"/>
      <c r="M42" s="55"/>
      <c r="N42" s="55"/>
      <c r="O42" s="55"/>
    </row>
    <row r="43" spans="1:15" s="56" customFormat="1" ht="12">
      <c r="A43" s="59"/>
      <c r="B43" s="59"/>
      <c r="C43" s="55"/>
      <c r="F43" s="57"/>
      <c r="I43" s="55"/>
      <c r="J43" s="55"/>
      <c r="K43" s="55"/>
      <c r="L43" s="55"/>
      <c r="M43" s="55"/>
      <c r="N43" s="55"/>
      <c r="O43" s="55"/>
    </row>
    <row r="44" spans="1:15" s="56" customFormat="1" ht="12">
      <c r="A44" s="59"/>
      <c r="B44" s="59"/>
      <c r="C44" s="55"/>
      <c r="F44" s="57"/>
      <c r="I44" s="55"/>
      <c r="J44" s="55"/>
      <c r="K44" s="55"/>
      <c r="L44" s="55"/>
      <c r="M44" s="55"/>
      <c r="N44" s="55"/>
      <c r="O44" s="55"/>
    </row>
    <row r="45" spans="1:15" s="56" customFormat="1" ht="12">
      <c r="A45" s="59"/>
      <c r="B45" s="59"/>
      <c r="C45" s="55"/>
      <c r="F45" s="57"/>
      <c r="I45" s="55"/>
      <c r="J45" s="55"/>
      <c r="K45" s="55"/>
      <c r="L45" s="55"/>
      <c r="M45" s="55"/>
      <c r="N45" s="55"/>
      <c r="O45" s="55"/>
    </row>
    <row r="46" spans="1:15" s="56" customFormat="1" ht="12">
      <c r="A46" s="59"/>
      <c r="B46" s="59"/>
      <c r="C46" s="55"/>
      <c r="F46" s="57"/>
      <c r="I46" s="55"/>
      <c r="J46" s="55"/>
      <c r="K46" s="55"/>
      <c r="L46" s="55"/>
      <c r="M46" s="55"/>
      <c r="N46" s="55"/>
      <c r="O46" s="55"/>
    </row>
    <row r="47" spans="1:15" s="56" customFormat="1" ht="12">
      <c r="A47" s="59"/>
      <c r="B47" s="59"/>
      <c r="C47" s="55"/>
      <c r="F47" s="57"/>
      <c r="I47" s="55"/>
      <c r="J47" s="55"/>
      <c r="K47" s="55"/>
      <c r="L47" s="55"/>
      <c r="M47" s="55"/>
      <c r="N47" s="55"/>
      <c r="O47" s="55"/>
    </row>
    <row r="48" spans="1:15" s="56" customFormat="1" ht="12">
      <c r="A48" s="59"/>
      <c r="B48" s="59"/>
      <c r="C48" s="55"/>
      <c r="F48" s="57"/>
      <c r="I48" s="55"/>
      <c r="J48" s="55"/>
      <c r="K48" s="55"/>
      <c r="L48" s="55"/>
      <c r="M48" s="55"/>
      <c r="N48" s="55"/>
      <c r="O48" s="55"/>
    </row>
    <row r="49" spans="1:15" s="56" customFormat="1" ht="12">
      <c r="A49" s="59"/>
      <c r="B49" s="59"/>
      <c r="C49" s="55"/>
      <c r="F49" s="57"/>
      <c r="I49" s="55"/>
      <c r="J49" s="55"/>
      <c r="K49" s="55"/>
      <c r="L49" s="55"/>
      <c r="M49" s="55"/>
      <c r="N49" s="55"/>
      <c r="O49" s="55"/>
    </row>
    <row r="50" spans="1:15" s="56" customFormat="1" ht="12">
      <c r="A50" s="59"/>
      <c r="B50" s="59"/>
      <c r="C50" s="55"/>
      <c r="F50" s="57"/>
      <c r="I50" s="55"/>
      <c r="J50" s="55"/>
      <c r="K50" s="55"/>
      <c r="L50" s="55"/>
      <c r="M50" s="55"/>
      <c r="N50" s="55"/>
      <c r="O50" s="55"/>
    </row>
    <row r="51" spans="1:15" s="56" customFormat="1" ht="12">
      <c r="A51" s="59"/>
      <c r="B51" s="59"/>
      <c r="C51" s="55"/>
      <c r="F51" s="57"/>
      <c r="I51" s="55"/>
      <c r="J51" s="55"/>
      <c r="K51" s="55"/>
      <c r="L51" s="55"/>
      <c r="M51" s="55"/>
      <c r="N51" s="55"/>
      <c r="O51" s="55"/>
    </row>
    <row r="52" spans="1:15" s="56" customFormat="1" ht="12">
      <c r="A52" s="59"/>
      <c r="B52" s="59"/>
      <c r="C52" s="55"/>
      <c r="F52" s="57"/>
      <c r="I52" s="55"/>
      <c r="J52" s="55"/>
      <c r="K52" s="55"/>
      <c r="L52" s="55"/>
      <c r="M52" s="55"/>
      <c r="N52" s="55"/>
      <c r="O52" s="55"/>
    </row>
    <row r="53" spans="1:15" s="56" customFormat="1" ht="12">
      <c r="A53" s="59"/>
      <c r="B53" s="59"/>
      <c r="C53" s="55"/>
      <c r="F53" s="57"/>
      <c r="I53" s="55"/>
      <c r="J53" s="55"/>
      <c r="K53" s="55"/>
      <c r="L53" s="55"/>
      <c r="M53" s="55"/>
      <c r="N53" s="55"/>
      <c r="O53" s="55"/>
    </row>
    <row r="54" spans="1:15" s="56" customFormat="1" ht="12">
      <c r="A54" s="59"/>
      <c r="B54" s="59"/>
      <c r="C54" s="55"/>
      <c r="F54" s="57"/>
      <c r="I54" s="55"/>
      <c r="J54" s="55"/>
      <c r="K54" s="55"/>
      <c r="L54" s="55"/>
      <c r="M54" s="55"/>
      <c r="N54" s="55"/>
      <c r="O54" s="55"/>
    </row>
    <row r="55" spans="1:15" s="56" customFormat="1" ht="12">
      <c r="A55" s="59"/>
      <c r="B55" s="59"/>
      <c r="C55" s="55"/>
      <c r="F55" s="57"/>
      <c r="I55" s="55"/>
      <c r="J55" s="55"/>
      <c r="K55" s="55"/>
      <c r="L55" s="55"/>
      <c r="M55" s="55"/>
      <c r="N55" s="55"/>
      <c r="O55" s="55"/>
    </row>
    <row r="56" spans="1:15" s="56" customFormat="1" ht="12">
      <c r="A56" s="59"/>
      <c r="B56" s="59"/>
      <c r="C56" s="55"/>
      <c r="F56" s="57"/>
      <c r="I56" s="55"/>
      <c r="J56" s="55"/>
      <c r="K56" s="55"/>
      <c r="L56" s="55"/>
      <c r="M56" s="55"/>
      <c r="N56" s="55"/>
      <c r="O56" s="55"/>
    </row>
    <row r="57" spans="1:15" s="56" customFormat="1" ht="12">
      <c r="A57" s="59"/>
      <c r="B57" s="59"/>
      <c r="C57" s="55"/>
      <c r="F57" s="57"/>
      <c r="I57" s="55"/>
      <c r="J57" s="55"/>
      <c r="K57" s="55"/>
      <c r="L57" s="55"/>
      <c r="M57" s="55"/>
      <c r="N57" s="55"/>
      <c r="O57" s="55"/>
    </row>
    <row r="58" spans="1:15" s="56" customFormat="1" ht="12">
      <c r="A58" s="59"/>
      <c r="B58" s="59"/>
      <c r="C58" s="55"/>
      <c r="F58" s="57"/>
      <c r="I58" s="55"/>
      <c r="J58" s="55"/>
      <c r="K58" s="55"/>
      <c r="L58" s="55"/>
      <c r="M58" s="55"/>
      <c r="N58" s="55"/>
      <c r="O58" s="55"/>
    </row>
    <row r="59" spans="1:15" s="56" customFormat="1" ht="12">
      <c r="A59" s="59"/>
      <c r="B59" s="59"/>
      <c r="C59" s="55"/>
      <c r="F59" s="57"/>
      <c r="I59" s="55"/>
      <c r="J59" s="55"/>
      <c r="K59" s="55"/>
      <c r="L59" s="55"/>
      <c r="M59" s="55"/>
      <c r="N59" s="55"/>
      <c r="O59" s="55"/>
    </row>
    <row r="60" spans="1:15" s="56" customFormat="1" ht="12">
      <c r="A60" s="59"/>
      <c r="B60" s="59"/>
      <c r="C60" s="55"/>
      <c r="F60" s="57"/>
      <c r="I60" s="55"/>
      <c r="J60" s="55"/>
      <c r="K60" s="55"/>
      <c r="L60" s="55"/>
      <c r="M60" s="55"/>
      <c r="N60" s="55"/>
      <c r="O60" s="55"/>
    </row>
    <row r="61" spans="1:15" s="56" customFormat="1" ht="12">
      <c r="A61" s="59"/>
      <c r="B61" s="59"/>
      <c r="C61" s="55"/>
      <c r="F61" s="57"/>
      <c r="I61" s="55"/>
      <c r="J61" s="55"/>
      <c r="K61" s="55"/>
      <c r="L61" s="55"/>
      <c r="M61" s="55"/>
      <c r="N61" s="55"/>
      <c r="O61" s="55"/>
    </row>
    <row r="62" spans="1:15" s="56" customFormat="1" ht="12">
      <c r="A62" s="59"/>
      <c r="B62" s="59"/>
      <c r="C62" s="55"/>
      <c r="F62" s="57"/>
      <c r="I62" s="55"/>
      <c r="J62" s="55"/>
      <c r="K62" s="55"/>
      <c r="L62" s="55"/>
      <c r="M62" s="55"/>
      <c r="N62" s="55"/>
      <c r="O62" s="55"/>
    </row>
    <row r="63" spans="1:15" s="56" customFormat="1" ht="12">
      <c r="A63" s="59"/>
      <c r="B63" s="59"/>
      <c r="C63" s="55"/>
      <c r="F63" s="57"/>
      <c r="I63" s="55"/>
      <c r="J63" s="55"/>
      <c r="K63" s="55"/>
      <c r="L63" s="55"/>
      <c r="M63" s="55"/>
      <c r="N63" s="55"/>
      <c r="O63" s="55"/>
    </row>
    <row r="64" spans="1:15" s="56" customFormat="1" ht="12">
      <c r="A64" s="59"/>
      <c r="B64" s="59"/>
      <c r="C64" s="55"/>
      <c r="F64" s="57"/>
      <c r="I64" s="55"/>
      <c r="J64" s="55"/>
      <c r="K64" s="55"/>
      <c r="L64" s="55"/>
      <c r="M64" s="55"/>
      <c r="N64" s="55"/>
      <c r="O64" s="55"/>
    </row>
    <row r="65" spans="1:15" s="56" customFormat="1" ht="12">
      <c r="A65" s="59"/>
      <c r="B65" s="59"/>
      <c r="C65" s="55"/>
      <c r="F65" s="57"/>
      <c r="I65" s="55"/>
      <c r="J65" s="55"/>
      <c r="K65" s="55"/>
      <c r="L65" s="55"/>
      <c r="M65" s="55"/>
      <c r="N65" s="55"/>
      <c r="O65" s="55"/>
    </row>
    <row r="66" spans="1:15" s="56" customFormat="1" ht="12">
      <c r="A66" s="59"/>
      <c r="B66" s="59"/>
      <c r="C66" s="55"/>
      <c r="F66" s="57"/>
      <c r="I66" s="55"/>
      <c r="J66" s="55"/>
      <c r="K66" s="55"/>
      <c r="L66" s="55"/>
      <c r="M66" s="55"/>
      <c r="N66" s="55"/>
      <c r="O66" s="55"/>
    </row>
    <row r="67" spans="1:15" s="56" customFormat="1" ht="12">
      <c r="A67" s="59"/>
      <c r="B67" s="59"/>
      <c r="C67" s="55"/>
      <c r="F67" s="57"/>
      <c r="I67" s="55"/>
      <c r="J67" s="55"/>
      <c r="K67" s="55"/>
      <c r="L67" s="55"/>
      <c r="M67" s="55"/>
      <c r="N67" s="55"/>
      <c r="O67" s="55"/>
    </row>
    <row r="68" spans="1:15" s="56" customFormat="1" ht="12">
      <c r="A68" s="59"/>
      <c r="B68" s="59"/>
      <c r="C68" s="55"/>
      <c r="F68" s="57"/>
      <c r="I68" s="55"/>
      <c r="J68" s="55"/>
      <c r="K68" s="55"/>
      <c r="L68" s="55"/>
      <c r="M68" s="55"/>
      <c r="N68" s="55"/>
      <c r="O68" s="55"/>
    </row>
    <row r="69" spans="1:15" s="56" customFormat="1" ht="12">
      <c r="A69" s="59"/>
      <c r="B69" s="59"/>
      <c r="C69" s="55"/>
      <c r="F69" s="57"/>
      <c r="I69" s="55"/>
      <c r="J69" s="55"/>
      <c r="K69" s="55"/>
      <c r="L69" s="55"/>
      <c r="M69" s="55"/>
      <c r="N69" s="55"/>
      <c r="O69" s="55"/>
    </row>
    <row r="70" spans="1:15" s="56" customFormat="1" ht="12">
      <c r="A70" s="59"/>
      <c r="B70" s="59"/>
      <c r="C70" s="55"/>
      <c r="F70" s="57"/>
      <c r="I70" s="55"/>
      <c r="J70" s="55"/>
      <c r="K70" s="55"/>
      <c r="L70" s="55"/>
      <c r="M70" s="55"/>
      <c r="N70" s="55"/>
      <c r="O70" s="55"/>
    </row>
    <row r="71" spans="1:15" s="56" customFormat="1" ht="12">
      <c r="A71" s="59"/>
      <c r="B71" s="59"/>
      <c r="C71" s="55"/>
      <c r="F71" s="57"/>
      <c r="I71" s="55"/>
      <c r="J71" s="55"/>
      <c r="K71" s="55"/>
      <c r="L71" s="55"/>
      <c r="M71" s="55"/>
      <c r="N71" s="55"/>
      <c r="O71" s="55"/>
    </row>
    <row r="72" spans="1:15" s="56" customFormat="1" ht="12">
      <c r="A72" s="59"/>
      <c r="B72" s="59"/>
      <c r="C72" s="55"/>
      <c r="F72" s="57"/>
      <c r="I72" s="55"/>
      <c r="J72" s="55"/>
      <c r="K72" s="55"/>
      <c r="L72" s="55"/>
      <c r="M72" s="55"/>
      <c r="N72" s="55"/>
      <c r="O72" s="55"/>
    </row>
    <row r="73" spans="1:15" s="56" customFormat="1" ht="12">
      <c r="A73" s="59"/>
      <c r="B73" s="59"/>
      <c r="C73" s="55"/>
      <c r="F73" s="57"/>
      <c r="I73" s="55"/>
      <c r="J73" s="55"/>
      <c r="K73" s="55"/>
      <c r="L73" s="55"/>
      <c r="M73" s="55"/>
      <c r="N73" s="55"/>
      <c r="O73" s="55"/>
    </row>
    <row r="74" spans="1:15" s="56" customFormat="1" ht="12">
      <c r="A74" s="59"/>
      <c r="B74" s="59"/>
      <c r="C74" s="55"/>
      <c r="F74" s="57"/>
      <c r="I74" s="55"/>
      <c r="J74" s="55"/>
      <c r="K74" s="55"/>
      <c r="L74" s="55"/>
      <c r="M74" s="55"/>
      <c r="N74" s="55"/>
      <c r="O74" s="55"/>
    </row>
    <row r="75" spans="1:15" s="56" customFormat="1" ht="12">
      <c r="A75" s="59"/>
      <c r="B75" s="59"/>
      <c r="C75" s="55"/>
      <c r="F75" s="57"/>
      <c r="I75" s="55"/>
      <c r="J75" s="55"/>
      <c r="K75" s="55"/>
      <c r="L75" s="55"/>
      <c r="M75" s="55"/>
      <c r="N75" s="55"/>
      <c r="O75" s="55"/>
    </row>
    <row r="76" spans="1:15" s="56" customFormat="1" ht="12">
      <c r="A76" s="59"/>
      <c r="B76" s="59"/>
      <c r="C76" s="55"/>
      <c r="F76" s="57"/>
      <c r="I76" s="55"/>
      <c r="J76" s="55"/>
      <c r="K76" s="55"/>
      <c r="L76" s="55"/>
      <c r="M76" s="55"/>
      <c r="N76" s="55"/>
      <c r="O76" s="55"/>
    </row>
    <row r="77" spans="1:15" s="56" customFormat="1" ht="12">
      <c r="A77" s="59"/>
      <c r="B77" s="59"/>
      <c r="C77" s="55"/>
      <c r="F77" s="57"/>
      <c r="I77" s="55"/>
      <c r="J77" s="55"/>
      <c r="K77" s="55"/>
      <c r="L77" s="55"/>
      <c r="M77" s="55"/>
      <c r="N77" s="55"/>
      <c r="O77" s="55"/>
    </row>
    <row r="78" spans="1:15" s="56" customFormat="1" ht="12">
      <c r="A78" s="59"/>
      <c r="B78" s="59"/>
      <c r="C78" s="55"/>
      <c r="F78" s="57"/>
      <c r="I78" s="55"/>
      <c r="J78" s="55"/>
      <c r="K78" s="55"/>
      <c r="L78" s="55"/>
      <c r="M78" s="55"/>
      <c r="N78" s="55"/>
      <c r="O78" s="55"/>
    </row>
    <row r="79" spans="1:15" s="56" customFormat="1" ht="12">
      <c r="A79" s="59"/>
      <c r="B79" s="59"/>
      <c r="C79" s="55"/>
      <c r="F79" s="57"/>
      <c r="I79" s="55"/>
      <c r="J79" s="55"/>
      <c r="K79" s="55"/>
      <c r="L79" s="55"/>
      <c r="M79" s="55"/>
      <c r="N79" s="55"/>
      <c r="O79" s="55"/>
    </row>
    <row r="80" spans="1:15" s="56" customFormat="1" ht="12">
      <c r="A80" s="59"/>
      <c r="B80" s="59"/>
      <c r="C80" s="55"/>
      <c r="F80" s="57"/>
      <c r="I80" s="55"/>
      <c r="J80" s="55"/>
      <c r="K80" s="55"/>
      <c r="L80" s="55"/>
      <c r="M80" s="55"/>
      <c r="N80" s="55"/>
      <c r="O80" s="55"/>
    </row>
    <row r="81" spans="1:15" s="56" customFormat="1" ht="12">
      <c r="A81" s="59"/>
      <c r="B81" s="59"/>
      <c r="C81" s="55"/>
      <c r="F81" s="57"/>
      <c r="I81" s="55"/>
      <c r="J81" s="55"/>
      <c r="K81" s="55"/>
      <c r="L81" s="55"/>
      <c r="M81" s="55"/>
      <c r="N81" s="55"/>
      <c r="O81" s="55"/>
    </row>
    <row r="82" spans="1:15" s="56" customFormat="1" ht="12">
      <c r="A82" s="59"/>
      <c r="B82" s="59"/>
      <c r="C82" s="55"/>
      <c r="F82" s="57"/>
      <c r="I82" s="55"/>
      <c r="J82" s="55"/>
      <c r="K82" s="55"/>
      <c r="L82" s="55"/>
      <c r="M82" s="55"/>
      <c r="N82" s="55"/>
      <c r="O82" s="55"/>
    </row>
    <row r="83" spans="1:15" s="56" customFormat="1" ht="12">
      <c r="A83" s="59"/>
      <c r="B83" s="59"/>
      <c r="C83" s="55"/>
      <c r="F83" s="57"/>
      <c r="I83" s="55"/>
      <c r="J83" s="55"/>
      <c r="K83" s="55"/>
      <c r="L83" s="55"/>
      <c r="M83" s="55"/>
      <c r="N83" s="55"/>
      <c r="O83" s="55"/>
    </row>
    <row r="84" spans="1:15" s="56" customFormat="1" ht="12">
      <c r="A84" s="59"/>
      <c r="B84" s="59"/>
      <c r="C84" s="55"/>
      <c r="F84" s="57"/>
      <c r="I84" s="55"/>
      <c r="J84" s="55"/>
      <c r="K84" s="55"/>
      <c r="L84" s="55"/>
      <c r="M84" s="55"/>
      <c r="N84" s="55"/>
      <c r="O84" s="55"/>
    </row>
    <row r="85" spans="1:15" s="56" customFormat="1" ht="12">
      <c r="A85" s="59"/>
      <c r="B85" s="59"/>
      <c r="C85" s="55"/>
      <c r="F85" s="57"/>
      <c r="I85" s="55"/>
      <c r="J85" s="55"/>
      <c r="K85" s="55"/>
      <c r="L85" s="55"/>
      <c r="M85" s="55"/>
      <c r="N85" s="55"/>
      <c r="O85" s="55"/>
    </row>
    <row r="86" spans="1:15" s="56" customFormat="1" ht="12">
      <c r="A86" s="59"/>
      <c r="B86" s="59"/>
      <c r="C86" s="55"/>
      <c r="F86" s="57"/>
      <c r="I86" s="55"/>
      <c r="J86" s="55"/>
      <c r="K86" s="55"/>
      <c r="L86" s="55"/>
      <c r="M86" s="55"/>
      <c r="N86" s="55"/>
      <c r="O86" s="55"/>
    </row>
    <row r="87" spans="1:15" s="56" customFormat="1" ht="12">
      <c r="A87" s="59"/>
      <c r="B87" s="59"/>
      <c r="C87" s="55"/>
      <c r="F87" s="57"/>
      <c r="I87" s="55"/>
      <c r="J87" s="55"/>
      <c r="K87" s="55"/>
      <c r="L87" s="55"/>
      <c r="M87" s="55"/>
      <c r="N87" s="55"/>
      <c r="O87" s="55"/>
    </row>
    <row r="88" spans="1:15" s="56" customFormat="1" ht="12">
      <c r="A88" s="59"/>
      <c r="B88" s="59"/>
      <c r="C88" s="55"/>
      <c r="F88" s="57"/>
      <c r="I88" s="55"/>
      <c r="J88" s="55"/>
      <c r="K88" s="55"/>
      <c r="L88" s="55"/>
      <c r="M88" s="55"/>
      <c r="N88" s="55"/>
      <c r="O88" s="55"/>
    </row>
    <row r="89" spans="1:15" s="56" customFormat="1" ht="12">
      <c r="A89" s="59"/>
      <c r="B89" s="59"/>
      <c r="C89" s="55"/>
      <c r="F89" s="57"/>
      <c r="I89" s="55"/>
      <c r="J89" s="55"/>
      <c r="K89" s="55"/>
      <c r="L89" s="55"/>
      <c r="M89" s="55"/>
      <c r="N89" s="55"/>
      <c r="O89" s="55"/>
    </row>
    <row r="90" spans="1:15" s="56" customFormat="1" ht="12">
      <c r="A90" s="59"/>
      <c r="B90" s="59"/>
      <c r="C90" s="55"/>
      <c r="F90" s="57"/>
      <c r="I90" s="55"/>
      <c r="J90" s="55"/>
      <c r="K90" s="55"/>
      <c r="L90" s="55"/>
      <c r="M90" s="55"/>
      <c r="N90" s="55"/>
      <c r="O90" s="55"/>
    </row>
    <row r="91" spans="1:15" s="56" customFormat="1" ht="12">
      <c r="A91" s="59"/>
      <c r="B91" s="59"/>
      <c r="C91" s="55"/>
      <c r="F91" s="57"/>
      <c r="I91" s="55"/>
      <c r="J91" s="55"/>
      <c r="K91" s="55"/>
      <c r="L91" s="55"/>
      <c r="M91" s="55"/>
      <c r="N91" s="55"/>
      <c r="O91" s="55"/>
    </row>
    <row r="92" spans="1:15" s="56" customFormat="1" ht="12">
      <c r="A92" s="59"/>
      <c r="B92" s="59"/>
      <c r="C92" s="55"/>
      <c r="F92" s="57"/>
      <c r="I92" s="55"/>
      <c r="J92" s="55"/>
      <c r="K92" s="55"/>
      <c r="L92" s="55"/>
      <c r="M92" s="55"/>
      <c r="N92" s="55"/>
      <c r="O92" s="55"/>
    </row>
    <row r="93" spans="1:15" s="56" customFormat="1" ht="12">
      <c r="A93" s="59"/>
      <c r="B93" s="59"/>
      <c r="C93" s="55"/>
      <c r="F93" s="57"/>
      <c r="I93" s="55"/>
      <c r="J93" s="55"/>
      <c r="K93" s="55"/>
      <c r="L93" s="55"/>
      <c r="M93" s="55"/>
      <c r="N93" s="55"/>
      <c r="O93" s="55"/>
    </row>
    <row r="94" spans="1:15" s="56" customFormat="1" ht="12">
      <c r="A94" s="59"/>
      <c r="B94" s="59"/>
      <c r="C94" s="55"/>
      <c r="F94" s="57"/>
      <c r="I94" s="55"/>
      <c r="J94" s="55"/>
      <c r="K94" s="55"/>
      <c r="L94" s="55"/>
      <c r="M94" s="55"/>
      <c r="N94" s="55"/>
      <c r="O94" s="55"/>
    </row>
    <row r="95" spans="1:15" s="56" customFormat="1" ht="12">
      <c r="A95" s="59"/>
      <c r="B95" s="59"/>
      <c r="C95" s="55"/>
      <c r="F95" s="57"/>
      <c r="I95" s="55"/>
      <c r="J95" s="55"/>
      <c r="K95" s="55"/>
      <c r="L95" s="55"/>
      <c r="M95" s="55"/>
      <c r="N95" s="55"/>
      <c r="O95" s="55"/>
    </row>
    <row r="96" spans="1:15" s="56" customFormat="1" ht="12">
      <c r="A96" s="59"/>
      <c r="B96" s="59"/>
      <c r="C96" s="55"/>
      <c r="F96" s="57"/>
      <c r="I96" s="55"/>
      <c r="J96" s="55"/>
      <c r="K96" s="55"/>
      <c r="L96" s="55"/>
      <c r="M96" s="55"/>
      <c r="N96" s="55"/>
      <c r="O96" s="55"/>
    </row>
    <row r="97" spans="1:15" s="56" customFormat="1" ht="12">
      <c r="A97" s="59"/>
      <c r="B97" s="59"/>
      <c r="C97" s="55"/>
      <c r="F97" s="57"/>
      <c r="I97" s="55"/>
      <c r="J97" s="55"/>
      <c r="K97" s="55"/>
      <c r="L97" s="55"/>
      <c r="M97" s="55"/>
      <c r="N97" s="55"/>
      <c r="O97" s="55"/>
    </row>
    <row r="98" spans="1:15" s="56" customFormat="1" ht="12">
      <c r="A98" s="59"/>
      <c r="B98" s="59"/>
      <c r="C98" s="55"/>
      <c r="F98" s="57"/>
      <c r="I98" s="55"/>
      <c r="J98" s="55"/>
      <c r="K98" s="55"/>
      <c r="L98" s="55"/>
      <c r="M98" s="55"/>
      <c r="N98" s="55"/>
      <c r="O98" s="55"/>
    </row>
    <row r="99" spans="1:15" s="56" customFormat="1" ht="12">
      <c r="A99" s="59"/>
      <c r="B99" s="59"/>
      <c r="C99" s="55"/>
      <c r="F99" s="57"/>
      <c r="I99" s="55"/>
      <c r="J99" s="55"/>
      <c r="K99" s="55"/>
      <c r="L99" s="55"/>
      <c r="M99" s="55"/>
      <c r="N99" s="55"/>
      <c r="O99" s="55"/>
    </row>
    <row r="100" spans="1:15" s="56" customFormat="1" ht="12">
      <c r="A100" s="59"/>
      <c r="B100" s="59"/>
      <c r="C100" s="55"/>
      <c r="F100" s="57"/>
      <c r="I100" s="55"/>
      <c r="J100" s="55"/>
      <c r="K100" s="55"/>
      <c r="L100" s="55"/>
      <c r="M100" s="55"/>
      <c r="N100" s="55"/>
      <c r="O100" s="55"/>
    </row>
    <row r="101" spans="1:15" s="56" customFormat="1" ht="12">
      <c r="A101" s="59"/>
      <c r="B101" s="59"/>
      <c r="C101" s="55"/>
      <c r="F101" s="57"/>
      <c r="I101" s="55"/>
      <c r="J101" s="55"/>
      <c r="K101" s="55"/>
      <c r="L101" s="55"/>
      <c r="M101" s="55"/>
      <c r="N101" s="55"/>
      <c r="O101" s="55"/>
    </row>
    <row r="102" spans="1:15" s="56" customFormat="1" ht="12">
      <c r="A102" s="59"/>
      <c r="B102" s="59"/>
      <c r="C102" s="55"/>
      <c r="F102" s="57"/>
      <c r="I102" s="55"/>
      <c r="J102" s="55"/>
      <c r="K102" s="55"/>
      <c r="L102" s="55"/>
      <c r="M102" s="55"/>
      <c r="N102" s="55"/>
      <c r="O102" s="55"/>
    </row>
    <row r="103" spans="1:15" s="56" customFormat="1" ht="12">
      <c r="A103" s="59"/>
      <c r="B103" s="59"/>
      <c r="C103" s="55"/>
      <c r="F103" s="57"/>
      <c r="I103" s="55"/>
      <c r="J103" s="55"/>
      <c r="K103" s="55"/>
      <c r="L103" s="55"/>
      <c r="M103" s="55"/>
      <c r="N103" s="55"/>
      <c r="O103" s="55"/>
    </row>
    <row r="104" spans="1:15" s="56" customFormat="1" ht="12">
      <c r="A104" s="59"/>
      <c r="B104" s="59"/>
      <c r="C104" s="55"/>
      <c r="F104" s="57"/>
      <c r="I104" s="55"/>
      <c r="J104" s="55"/>
      <c r="K104" s="55"/>
      <c r="L104" s="55"/>
      <c r="M104" s="55"/>
      <c r="N104" s="55"/>
      <c r="O104" s="55"/>
    </row>
    <row r="105" spans="1:15" s="56" customFormat="1" ht="12">
      <c r="A105" s="59"/>
      <c r="B105" s="59"/>
      <c r="C105" s="55"/>
      <c r="F105" s="57"/>
      <c r="I105" s="55"/>
      <c r="J105" s="55"/>
      <c r="K105" s="55"/>
      <c r="L105" s="55"/>
      <c r="M105" s="55"/>
      <c r="N105" s="55"/>
      <c r="O105" s="55"/>
    </row>
    <row r="106" spans="1:15" s="56" customFormat="1" ht="12">
      <c r="A106" s="59"/>
      <c r="B106" s="59"/>
      <c r="C106" s="55"/>
      <c r="F106" s="57"/>
      <c r="I106" s="55"/>
      <c r="J106" s="55"/>
      <c r="K106" s="55"/>
      <c r="L106" s="55"/>
      <c r="M106" s="55"/>
      <c r="N106" s="55"/>
      <c r="O106" s="55"/>
    </row>
    <row r="107" spans="1:15" s="56" customFormat="1" ht="12">
      <c r="A107" s="59"/>
      <c r="B107" s="59"/>
      <c r="C107" s="55"/>
      <c r="F107" s="57"/>
      <c r="I107" s="55"/>
      <c r="J107" s="55"/>
      <c r="K107" s="55"/>
      <c r="L107" s="55"/>
      <c r="M107" s="55"/>
      <c r="N107" s="55"/>
      <c r="O107" s="55"/>
    </row>
    <row r="108" spans="1:15" s="56" customFormat="1" ht="12">
      <c r="A108" s="59"/>
      <c r="B108" s="59"/>
      <c r="C108" s="55"/>
      <c r="F108" s="57"/>
      <c r="I108" s="55"/>
      <c r="J108" s="55"/>
      <c r="K108" s="55"/>
      <c r="L108" s="55"/>
      <c r="M108" s="55"/>
      <c r="N108" s="55"/>
      <c r="O108" s="55"/>
    </row>
    <row r="109" spans="1:15" s="56" customFormat="1" ht="12">
      <c r="A109" s="59"/>
      <c r="B109" s="59"/>
      <c r="C109" s="55"/>
      <c r="F109" s="57"/>
      <c r="I109" s="55"/>
      <c r="J109" s="55"/>
      <c r="K109" s="55"/>
      <c r="L109" s="55"/>
      <c r="M109" s="55"/>
      <c r="N109" s="55"/>
      <c r="O109" s="55"/>
    </row>
    <row r="110" spans="1:15" s="56" customFormat="1" ht="12">
      <c r="A110" s="59"/>
      <c r="B110" s="59"/>
      <c r="C110" s="55"/>
      <c r="F110" s="57"/>
      <c r="I110" s="55"/>
      <c r="J110" s="55"/>
      <c r="K110" s="55"/>
      <c r="L110" s="55"/>
      <c r="M110" s="55"/>
      <c r="N110" s="55"/>
      <c r="O110" s="55"/>
    </row>
    <row r="111" spans="1:15" s="56" customFormat="1" ht="12">
      <c r="A111" s="59"/>
      <c r="B111" s="59"/>
      <c r="C111" s="55"/>
      <c r="F111" s="57"/>
      <c r="I111" s="55"/>
      <c r="J111" s="55"/>
      <c r="K111" s="55"/>
      <c r="L111" s="55"/>
      <c r="M111" s="55"/>
      <c r="N111" s="55"/>
      <c r="O111" s="55"/>
    </row>
    <row r="112" spans="1:15" s="56" customFormat="1" ht="12">
      <c r="A112" s="59"/>
      <c r="B112" s="59"/>
      <c r="C112" s="55"/>
      <c r="F112" s="57"/>
      <c r="I112" s="55"/>
      <c r="J112" s="55"/>
      <c r="K112" s="55"/>
      <c r="L112" s="55"/>
      <c r="M112" s="55"/>
      <c r="N112" s="55"/>
      <c r="O112" s="55"/>
    </row>
    <row r="113" spans="1:15" s="56" customFormat="1" ht="12">
      <c r="A113" s="59"/>
      <c r="B113" s="59"/>
      <c r="C113" s="55"/>
      <c r="F113" s="57"/>
      <c r="I113" s="55"/>
      <c r="J113" s="55"/>
      <c r="K113" s="55"/>
      <c r="L113" s="55"/>
      <c r="M113" s="55"/>
      <c r="N113" s="55"/>
      <c r="O113" s="55"/>
    </row>
    <row r="114" spans="1:15" s="56" customFormat="1" ht="12">
      <c r="A114" s="59"/>
      <c r="B114" s="59"/>
      <c r="C114" s="55"/>
      <c r="F114" s="57"/>
      <c r="I114" s="55"/>
      <c r="J114" s="55"/>
      <c r="K114" s="55"/>
      <c r="L114" s="55"/>
      <c r="M114" s="55"/>
      <c r="N114" s="55"/>
      <c r="O114" s="55"/>
    </row>
    <row r="115" spans="1:15" s="56" customFormat="1" ht="12">
      <c r="A115" s="59"/>
      <c r="B115" s="59"/>
      <c r="C115" s="55"/>
      <c r="F115" s="57"/>
      <c r="I115" s="55"/>
      <c r="J115" s="55"/>
      <c r="K115" s="55"/>
      <c r="L115" s="55"/>
      <c r="M115" s="55"/>
      <c r="N115" s="55"/>
      <c r="O115" s="55"/>
    </row>
    <row r="116" spans="1:15" s="56" customFormat="1" ht="12">
      <c r="A116" s="59"/>
      <c r="B116" s="59"/>
      <c r="C116" s="55"/>
      <c r="F116" s="57"/>
      <c r="I116" s="55"/>
      <c r="J116" s="55"/>
      <c r="K116" s="55"/>
      <c r="L116" s="55"/>
      <c r="M116" s="55"/>
      <c r="N116" s="55"/>
      <c r="O116" s="55"/>
    </row>
    <row r="117" spans="1:15" s="56" customFormat="1" ht="12">
      <c r="A117" s="59"/>
      <c r="B117" s="59"/>
      <c r="C117" s="55"/>
      <c r="F117" s="57"/>
      <c r="I117" s="55"/>
      <c r="J117" s="55"/>
      <c r="K117" s="55"/>
      <c r="L117" s="55"/>
      <c r="M117" s="55"/>
      <c r="N117" s="55"/>
      <c r="O117" s="55"/>
    </row>
    <row r="118" spans="1:15" s="56" customFormat="1" ht="12">
      <c r="A118" s="59"/>
      <c r="B118" s="59"/>
      <c r="C118" s="55"/>
      <c r="F118" s="57"/>
      <c r="I118" s="55"/>
      <c r="J118" s="55"/>
      <c r="K118" s="55"/>
      <c r="L118" s="55"/>
      <c r="M118" s="55"/>
      <c r="N118" s="55"/>
      <c r="O118" s="55"/>
    </row>
    <row r="119" spans="1:15" s="56" customFormat="1" ht="12">
      <c r="A119" s="59"/>
      <c r="B119" s="59"/>
      <c r="C119" s="55"/>
      <c r="F119" s="57"/>
      <c r="I119" s="55"/>
      <c r="J119" s="55"/>
      <c r="K119" s="55"/>
      <c r="L119" s="55"/>
      <c r="M119" s="55"/>
      <c r="N119" s="55"/>
      <c r="O119" s="55"/>
    </row>
    <row r="120" spans="1:15" s="56" customFormat="1" ht="12">
      <c r="A120" s="59"/>
      <c r="B120" s="59"/>
      <c r="C120" s="55"/>
      <c r="F120" s="57"/>
      <c r="I120" s="55"/>
      <c r="J120" s="55"/>
      <c r="K120" s="55"/>
      <c r="L120" s="55"/>
      <c r="M120" s="55"/>
      <c r="N120" s="55"/>
      <c r="O120" s="55"/>
    </row>
    <row r="121" spans="1:15" s="56" customFormat="1" ht="12">
      <c r="A121" s="59"/>
      <c r="B121" s="59"/>
      <c r="C121" s="55"/>
      <c r="F121" s="57"/>
      <c r="I121" s="55"/>
      <c r="J121" s="55"/>
      <c r="K121" s="55"/>
      <c r="L121" s="55"/>
      <c r="M121" s="55"/>
      <c r="N121" s="55"/>
      <c r="O121" s="55"/>
    </row>
    <row r="122" spans="1:15" s="56" customFormat="1" ht="12">
      <c r="A122" s="59"/>
      <c r="B122" s="59"/>
      <c r="C122" s="55"/>
      <c r="F122" s="57"/>
      <c r="I122" s="55"/>
      <c r="J122" s="55"/>
      <c r="K122" s="55"/>
      <c r="L122" s="55"/>
      <c r="M122" s="55"/>
      <c r="N122" s="55"/>
      <c r="O122" s="55"/>
    </row>
    <row r="123" spans="1:15" s="56" customFormat="1" ht="12">
      <c r="A123" s="59"/>
      <c r="B123" s="59"/>
      <c r="C123" s="55"/>
      <c r="F123" s="57"/>
      <c r="I123" s="55"/>
      <c r="J123" s="55"/>
      <c r="K123" s="55"/>
      <c r="L123" s="55"/>
      <c r="M123" s="55"/>
      <c r="N123" s="55"/>
      <c r="O123" s="55"/>
    </row>
    <row r="124" spans="1:15" s="56" customFormat="1" ht="12">
      <c r="A124" s="59"/>
      <c r="B124" s="59"/>
      <c r="C124" s="55"/>
      <c r="F124" s="57"/>
      <c r="I124" s="55"/>
      <c r="J124" s="55"/>
      <c r="K124" s="55"/>
      <c r="L124" s="55"/>
      <c r="M124" s="55"/>
      <c r="N124" s="55"/>
      <c r="O124" s="55"/>
    </row>
    <row r="125" spans="1:15" s="56" customFormat="1" ht="12">
      <c r="A125" s="59"/>
      <c r="B125" s="59"/>
      <c r="C125" s="55"/>
      <c r="F125" s="57"/>
      <c r="I125" s="55"/>
      <c r="J125" s="55"/>
      <c r="K125" s="55"/>
      <c r="L125" s="55"/>
      <c r="M125" s="55"/>
      <c r="N125" s="55"/>
      <c r="O125" s="55"/>
    </row>
    <row r="126" spans="1:15" s="56" customFormat="1" ht="12">
      <c r="A126" s="59"/>
      <c r="B126" s="59"/>
      <c r="C126" s="55"/>
      <c r="F126" s="57"/>
      <c r="I126" s="55"/>
      <c r="J126" s="55"/>
      <c r="K126" s="55"/>
      <c r="L126" s="55"/>
      <c r="M126" s="55"/>
      <c r="N126" s="55"/>
      <c r="O126" s="55"/>
    </row>
    <row r="127" spans="1:15" s="56" customFormat="1" ht="12">
      <c r="A127" s="59"/>
      <c r="B127" s="59"/>
      <c r="C127" s="55"/>
      <c r="F127" s="57"/>
      <c r="I127" s="55"/>
      <c r="J127" s="55"/>
      <c r="K127" s="55"/>
      <c r="L127" s="55"/>
      <c r="M127" s="55"/>
      <c r="N127" s="55"/>
      <c r="O127" s="55"/>
    </row>
    <row r="128" spans="1:15" s="56" customFormat="1" ht="12">
      <c r="A128" s="59"/>
      <c r="B128" s="59"/>
      <c r="C128" s="55"/>
      <c r="F128" s="57"/>
      <c r="I128" s="55"/>
      <c r="J128" s="55"/>
      <c r="K128" s="55"/>
      <c r="L128" s="55"/>
      <c r="M128" s="55"/>
      <c r="N128" s="55"/>
      <c r="O128" s="55"/>
    </row>
    <row r="129" spans="1:15" s="56" customFormat="1" ht="12">
      <c r="A129" s="59"/>
      <c r="B129" s="59"/>
      <c r="C129" s="55"/>
      <c r="F129" s="57"/>
      <c r="I129" s="55"/>
      <c r="J129" s="55"/>
      <c r="K129" s="55"/>
      <c r="L129" s="55"/>
      <c r="M129" s="55"/>
      <c r="N129" s="55"/>
      <c r="O129" s="55"/>
    </row>
    <row r="130" spans="1:15" s="56" customFormat="1" ht="12">
      <c r="A130" s="59"/>
      <c r="B130" s="59"/>
      <c r="C130" s="55"/>
      <c r="F130" s="57"/>
      <c r="I130" s="55"/>
      <c r="J130" s="55"/>
      <c r="K130" s="55"/>
      <c r="L130" s="55"/>
      <c r="M130" s="55"/>
      <c r="N130" s="55"/>
      <c r="O130" s="55"/>
    </row>
    <row r="131" spans="1:15" s="56" customFormat="1" ht="12">
      <c r="A131" s="59"/>
      <c r="B131" s="59"/>
      <c r="C131" s="55"/>
      <c r="F131" s="57"/>
      <c r="I131" s="55"/>
      <c r="J131" s="55"/>
      <c r="K131" s="55"/>
      <c r="L131" s="55"/>
      <c r="M131" s="55"/>
      <c r="N131" s="55"/>
      <c r="O131" s="55"/>
    </row>
    <row r="132" spans="1:15" s="56" customFormat="1" ht="12">
      <c r="A132" s="59"/>
      <c r="B132" s="59"/>
      <c r="C132" s="55"/>
      <c r="F132" s="57"/>
      <c r="I132" s="55"/>
      <c r="J132" s="55"/>
      <c r="K132" s="55"/>
      <c r="L132" s="55"/>
      <c r="M132" s="55"/>
      <c r="N132" s="55"/>
      <c r="O132" s="55"/>
    </row>
    <row r="133" spans="1:15" s="56" customFormat="1" ht="12">
      <c r="A133" s="59"/>
      <c r="B133" s="59"/>
      <c r="C133" s="55"/>
      <c r="F133" s="57"/>
      <c r="I133" s="55"/>
      <c r="J133" s="55"/>
      <c r="K133" s="55"/>
      <c r="L133" s="55"/>
      <c r="M133" s="55"/>
      <c r="N133" s="55"/>
      <c r="O133" s="55"/>
    </row>
    <row r="134" spans="1:15" s="56" customFormat="1" ht="12">
      <c r="A134" s="59"/>
      <c r="B134" s="59"/>
      <c r="C134" s="55"/>
      <c r="F134" s="57"/>
      <c r="I134" s="55"/>
      <c r="J134" s="55"/>
      <c r="K134" s="55"/>
      <c r="L134" s="55"/>
      <c r="M134" s="55"/>
      <c r="N134" s="55"/>
      <c r="O134" s="55"/>
    </row>
    <row r="135" spans="1:15" s="56" customFormat="1" ht="12">
      <c r="A135" s="59"/>
      <c r="B135" s="59"/>
      <c r="C135" s="55"/>
      <c r="F135" s="57"/>
      <c r="I135" s="55"/>
      <c r="J135" s="55"/>
      <c r="K135" s="55"/>
      <c r="L135" s="55"/>
      <c r="M135" s="55"/>
      <c r="N135" s="55"/>
      <c r="O135" s="55"/>
    </row>
    <row r="136" spans="1:15" s="56" customFormat="1" ht="12">
      <c r="A136" s="59"/>
      <c r="B136" s="59"/>
      <c r="C136" s="55"/>
      <c r="F136" s="57"/>
      <c r="I136" s="55"/>
      <c r="J136" s="55"/>
      <c r="K136" s="55"/>
      <c r="L136" s="55"/>
      <c r="M136" s="55"/>
      <c r="N136" s="55"/>
      <c r="O136" s="55"/>
    </row>
    <row r="137" spans="1:15" s="56" customFormat="1" ht="12">
      <c r="A137" s="59"/>
      <c r="B137" s="59"/>
      <c r="C137" s="55"/>
      <c r="F137" s="57"/>
      <c r="I137" s="55"/>
      <c r="J137" s="55"/>
      <c r="K137" s="55"/>
      <c r="L137" s="55"/>
      <c r="M137" s="55"/>
      <c r="N137" s="55"/>
      <c r="O137" s="55"/>
    </row>
    <row r="138" spans="1:15" s="56" customFormat="1" ht="12">
      <c r="A138" s="59"/>
      <c r="B138" s="59"/>
      <c r="C138" s="55"/>
      <c r="F138" s="57"/>
      <c r="I138" s="55"/>
      <c r="J138" s="55"/>
      <c r="K138" s="55"/>
      <c r="L138" s="55"/>
      <c r="M138" s="55"/>
      <c r="N138" s="55"/>
      <c r="O138" s="55"/>
    </row>
    <row r="139" spans="1:15" s="56" customFormat="1" ht="12">
      <c r="A139" s="59"/>
      <c r="B139" s="59"/>
      <c r="C139" s="55"/>
      <c r="F139" s="57"/>
      <c r="I139" s="55"/>
      <c r="J139" s="55"/>
      <c r="K139" s="55"/>
      <c r="L139" s="55"/>
      <c r="M139" s="55"/>
      <c r="N139" s="55"/>
      <c r="O139" s="55"/>
    </row>
    <row r="140" spans="1:15" s="56" customFormat="1" ht="12">
      <c r="A140" s="59"/>
      <c r="B140" s="59"/>
      <c r="C140" s="55"/>
      <c r="F140" s="57"/>
      <c r="I140" s="55"/>
      <c r="J140" s="55"/>
      <c r="K140" s="55"/>
      <c r="L140" s="55"/>
      <c r="M140" s="55"/>
      <c r="N140" s="55"/>
      <c r="O140" s="55"/>
    </row>
    <row r="141" spans="1:15" s="56" customFormat="1" ht="12">
      <c r="A141" s="59"/>
      <c r="B141" s="59"/>
      <c r="C141" s="55"/>
      <c r="F141" s="57"/>
      <c r="I141" s="55"/>
      <c r="J141" s="55"/>
      <c r="K141" s="55"/>
      <c r="L141" s="55"/>
      <c r="M141" s="55"/>
      <c r="N141" s="55"/>
      <c r="O141" s="55"/>
    </row>
    <row r="142" spans="1:15" s="56" customFormat="1" ht="12">
      <c r="A142" s="59"/>
      <c r="B142" s="59"/>
      <c r="C142" s="55"/>
      <c r="F142" s="57"/>
      <c r="I142" s="55"/>
      <c r="J142" s="55"/>
      <c r="K142" s="55"/>
      <c r="L142" s="55"/>
      <c r="M142" s="55"/>
      <c r="N142" s="55"/>
      <c r="O142" s="55"/>
    </row>
    <row r="143" spans="1:15" s="56" customFormat="1" ht="12">
      <c r="A143" s="59"/>
      <c r="B143" s="59"/>
      <c r="C143" s="55"/>
      <c r="F143" s="57"/>
      <c r="I143" s="55"/>
      <c r="J143" s="55"/>
      <c r="K143" s="55"/>
      <c r="L143" s="55"/>
      <c r="M143" s="55"/>
      <c r="N143" s="55"/>
      <c r="O143" s="55"/>
    </row>
    <row r="144" spans="1:15" s="56" customFormat="1" ht="12">
      <c r="A144" s="59"/>
      <c r="B144" s="59"/>
      <c r="C144" s="55"/>
      <c r="F144" s="57"/>
      <c r="I144" s="55"/>
      <c r="J144" s="55"/>
      <c r="K144" s="55"/>
      <c r="L144" s="55"/>
      <c r="M144" s="55"/>
      <c r="N144" s="55"/>
      <c r="O144" s="55"/>
    </row>
    <row r="145" spans="1:15" s="56" customFormat="1" ht="12">
      <c r="A145" s="59"/>
      <c r="B145" s="59"/>
      <c r="C145" s="55"/>
      <c r="F145" s="57"/>
      <c r="I145" s="55"/>
      <c r="J145" s="55"/>
      <c r="K145" s="55"/>
      <c r="L145" s="55"/>
      <c r="M145" s="55"/>
      <c r="N145" s="55"/>
      <c r="O145" s="55"/>
    </row>
    <row r="146" spans="1:15" s="56" customFormat="1" ht="12">
      <c r="A146" s="58"/>
      <c r="B146" s="58"/>
      <c r="C146" s="55"/>
      <c r="F146" s="57"/>
      <c r="I146" s="55"/>
      <c r="J146" s="55"/>
      <c r="K146" s="55"/>
      <c r="L146" s="55"/>
      <c r="M146" s="55"/>
      <c r="N146" s="55"/>
      <c r="O146" s="55"/>
    </row>
    <row r="147" spans="1:15" s="56" customFormat="1" ht="12">
      <c r="A147" s="58"/>
      <c r="B147" s="58"/>
      <c r="C147" s="55"/>
      <c r="F147" s="57"/>
      <c r="I147" s="55"/>
      <c r="J147" s="55"/>
      <c r="K147" s="55"/>
      <c r="L147" s="55"/>
      <c r="M147" s="55"/>
      <c r="N147" s="55"/>
      <c r="O147" s="55"/>
    </row>
    <row r="148" spans="1:15" s="56" customFormat="1" ht="12">
      <c r="A148" s="58"/>
      <c r="B148" s="58"/>
      <c r="C148" s="55"/>
      <c r="F148" s="57"/>
      <c r="I148" s="55"/>
      <c r="J148" s="55"/>
      <c r="K148" s="55"/>
      <c r="L148" s="55"/>
      <c r="M148" s="55"/>
      <c r="N148" s="55"/>
      <c r="O148" s="55"/>
    </row>
    <row r="149" spans="1:15" s="56" customFormat="1" ht="12">
      <c r="A149" s="58"/>
      <c r="B149" s="58"/>
      <c r="C149" s="55"/>
      <c r="F149" s="57"/>
      <c r="I149" s="55"/>
      <c r="J149" s="55"/>
      <c r="K149" s="55"/>
      <c r="L149" s="55"/>
      <c r="M149" s="55"/>
      <c r="N149" s="55"/>
      <c r="O149" s="55"/>
    </row>
    <row r="150" spans="1:15" s="56" customFormat="1" ht="12">
      <c r="A150" s="58"/>
      <c r="B150" s="58"/>
      <c r="C150" s="55"/>
      <c r="F150" s="57"/>
      <c r="I150" s="55"/>
      <c r="J150" s="55"/>
      <c r="K150" s="55"/>
      <c r="L150" s="55"/>
      <c r="M150" s="55"/>
      <c r="N150" s="55"/>
      <c r="O150" s="55"/>
    </row>
    <row r="151" spans="1:15" s="56" customFormat="1" ht="12">
      <c r="A151" s="58"/>
      <c r="B151" s="58"/>
      <c r="C151" s="55"/>
      <c r="F151" s="57"/>
      <c r="I151" s="55"/>
      <c r="J151" s="55"/>
      <c r="K151" s="55"/>
      <c r="L151" s="55"/>
      <c r="M151" s="55"/>
      <c r="N151" s="55"/>
      <c r="O151" s="55"/>
    </row>
    <row r="152" spans="1:15" s="56" customFormat="1" ht="12">
      <c r="A152" s="58"/>
      <c r="B152" s="58"/>
      <c r="C152" s="55"/>
      <c r="F152" s="57"/>
      <c r="I152" s="55"/>
      <c r="J152" s="55"/>
      <c r="K152" s="55"/>
      <c r="L152" s="55"/>
      <c r="M152" s="55"/>
      <c r="N152" s="55"/>
      <c r="O152" s="55"/>
    </row>
    <row r="153" spans="1:15" s="56" customFormat="1" ht="12">
      <c r="A153" s="58"/>
      <c r="B153" s="58"/>
      <c r="C153" s="55"/>
      <c r="F153" s="57"/>
      <c r="I153" s="55"/>
      <c r="J153" s="55"/>
      <c r="K153" s="55"/>
      <c r="L153" s="55"/>
      <c r="M153" s="55"/>
      <c r="N153" s="55"/>
      <c r="O153" s="55"/>
    </row>
    <row r="154" spans="1:15" s="56" customFormat="1" ht="12">
      <c r="A154" s="58"/>
      <c r="B154" s="58"/>
      <c r="C154" s="55"/>
      <c r="F154" s="57"/>
      <c r="I154" s="55"/>
      <c r="J154" s="55"/>
      <c r="K154" s="55"/>
      <c r="L154" s="55"/>
      <c r="M154" s="55"/>
      <c r="N154" s="55"/>
      <c r="O154" s="55"/>
    </row>
    <row r="155" spans="1:15" s="56" customFormat="1" ht="12">
      <c r="A155" s="58"/>
      <c r="B155" s="58"/>
      <c r="C155" s="55"/>
      <c r="F155" s="57"/>
      <c r="I155" s="55"/>
      <c r="J155" s="55"/>
      <c r="K155" s="55"/>
      <c r="L155" s="55"/>
      <c r="M155" s="55"/>
      <c r="N155" s="55"/>
      <c r="O155" s="55"/>
    </row>
    <row r="156" spans="1:15" s="56" customFormat="1" ht="12">
      <c r="A156" s="58"/>
      <c r="B156" s="58"/>
      <c r="C156" s="55"/>
      <c r="F156" s="57"/>
      <c r="I156" s="55"/>
      <c r="J156" s="55"/>
      <c r="K156" s="55"/>
      <c r="L156" s="55"/>
      <c r="M156" s="55"/>
      <c r="N156" s="55"/>
      <c r="O156" s="55"/>
    </row>
    <row r="157" spans="1:15" s="56" customFormat="1" ht="12">
      <c r="A157" s="58"/>
      <c r="B157" s="58"/>
      <c r="C157" s="55"/>
      <c r="F157" s="57"/>
      <c r="I157" s="55"/>
      <c r="J157" s="55"/>
      <c r="K157" s="55"/>
      <c r="L157" s="55"/>
      <c r="M157" s="55"/>
      <c r="N157" s="55"/>
      <c r="O157" s="55"/>
    </row>
    <row r="158" spans="1:15" s="56" customFormat="1" ht="12">
      <c r="A158" s="58"/>
      <c r="B158" s="58"/>
      <c r="C158" s="55"/>
      <c r="F158" s="57"/>
      <c r="I158" s="55"/>
      <c r="J158" s="55"/>
      <c r="K158" s="55"/>
      <c r="L158" s="55"/>
      <c r="M158" s="55"/>
      <c r="N158" s="55"/>
      <c r="O158" s="55"/>
    </row>
    <row r="159" spans="1:15" s="56" customFormat="1" ht="12">
      <c r="A159" s="58"/>
      <c r="B159" s="58"/>
      <c r="C159" s="55"/>
      <c r="F159" s="57"/>
      <c r="I159" s="55"/>
      <c r="J159" s="55"/>
      <c r="K159" s="55"/>
      <c r="L159" s="55"/>
      <c r="M159" s="55"/>
      <c r="N159" s="55"/>
      <c r="O159" s="55"/>
    </row>
    <row r="160" spans="1:15" s="56" customFormat="1" ht="12">
      <c r="A160" s="58"/>
      <c r="B160" s="58"/>
      <c r="C160" s="55"/>
      <c r="F160" s="57"/>
      <c r="I160" s="55"/>
      <c r="J160" s="55"/>
      <c r="K160" s="55"/>
      <c r="L160" s="55"/>
      <c r="M160" s="55"/>
      <c r="N160" s="55"/>
      <c r="O160" s="55"/>
    </row>
    <row r="161" spans="1:15" s="56" customFormat="1" ht="12">
      <c r="A161" s="58"/>
      <c r="B161" s="58"/>
      <c r="C161" s="55"/>
      <c r="F161" s="57"/>
      <c r="I161" s="55"/>
      <c r="J161" s="55"/>
      <c r="K161" s="55"/>
      <c r="L161" s="55"/>
      <c r="M161" s="55"/>
      <c r="N161" s="55"/>
      <c r="O161" s="55"/>
    </row>
    <row r="162" spans="1:15" s="56" customFormat="1" ht="12">
      <c r="A162" s="58"/>
      <c r="B162" s="58"/>
      <c r="C162" s="55"/>
      <c r="F162" s="57"/>
      <c r="I162" s="55"/>
      <c r="J162" s="55"/>
      <c r="K162" s="55"/>
      <c r="L162" s="55"/>
      <c r="M162" s="55"/>
      <c r="N162" s="55"/>
      <c r="O162" s="55"/>
    </row>
    <row r="163" spans="1:15" s="56" customFormat="1" ht="12">
      <c r="A163" s="58"/>
      <c r="B163" s="58"/>
      <c r="C163" s="55"/>
      <c r="F163" s="57"/>
      <c r="I163" s="55"/>
      <c r="J163" s="55"/>
      <c r="K163" s="55"/>
      <c r="L163" s="55"/>
      <c r="M163" s="55"/>
      <c r="N163" s="55"/>
      <c r="O163" s="55"/>
    </row>
    <row r="164" spans="1:15" s="56" customFormat="1" ht="12">
      <c r="A164" s="58"/>
      <c r="B164" s="58"/>
      <c r="C164" s="55"/>
      <c r="F164" s="57"/>
      <c r="I164" s="55"/>
      <c r="J164" s="55"/>
      <c r="K164" s="55"/>
      <c r="L164" s="55"/>
      <c r="M164" s="55"/>
      <c r="N164" s="55"/>
      <c r="O164" s="55"/>
    </row>
    <row r="165" spans="1:15" s="56" customFormat="1" ht="12">
      <c r="A165" s="58"/>
      <c r="B165" s="58"/>
      <c r="C165" s="55"/>
      <c r="F165" s="57"/>
      <c r="I165" s="55"/>
      <c r="J165" s="55"/>
      <c r="K165" s="55"/>
      <c r="L165" s="55"/>
      <c r="M165" s="55"/>
      <c r="N165" s="55"/>
      <c r="O165" s="55"/>
    </row>
    <row r="166" spans="1:15" s="56" customFormat="1" ht="12">
      <c r="A166" s="58"/>
      <c r="B166" s="58"/>
      <c r="C166" s="55"/>
      <c r="F166" s="57"/>
      <c r="I166" s="55"/>
      <c r="J166" s="55"/>
      <c r="K166" s="55"/>
      <c r="L166" s="55"/>
      <c r="M166" s="55"/>
      <c r="N166" s="55"/>
      <c r="O166" s="55"/>
    </row>
    <row r="167" spans="1:15" s="56" customFormat="1" ht="12">
      <c r="A167" s="58"/>
      <c r="B167" s="58"/>
      <c r="C167" s="55"/>
      <c r="F167" s="57"/>
      <c r="I167" s="55"/>
      <c r="J167" s="55"/>
      <c r="K167" s="55"/>
      <c r="L167" s="55"/>
      <c r="M167" s="55"/>
      <c r="N167" s="55"/>
      <c r="O167" s="55"/>
    </row>
    <row r="168" spans="1:15" s="56" customFormat="1" ht="12">
      <c r="A168" s="58"/>
      <c r="B168" s="58"/>
      <c r="C168" s="55"/>
      <c r="F168" s="57"/>
      <c r="I168" s="55"/>
      <c r="J168" s="55"/>
      <c r="K168" s="55"/>
      <c r="L168" s="55"/>
      <c r="M168" s="55"/>
      <c r="N168" s="55"/>
      <c r="O168" s="55"/>
    </row>
    <row r="169" spans="1:15" s="56" customFormat="1" ht="12">
      <c r="A169" s="58"/>
      <c r="B169" s="58"/>
      <c r="C169" s="55"/>
      <c r="F169" s="57"/>
      <c r="I169" s="55"/>
      <c r="J169" s="55"/>
      <c r="K169" s="55"/>
      <c r="L169" s="55"/>
      <c r="M169" s="55"/>
      <c r="N169" s="55"/>
      <c r="O169" s="55"/>
    </row>
    <row r="170" spans="1:15" s="56" customFormat="1" ht="12">
      <c r="A170" s="58"/>
      <c r="B170" s="58"/>
      <c r="C170" s="55"/>
      <c r="F170" s="57"/>
      <c r="I170" s="55"/>
      <c r="J170" s="55"/>
      <c r="K170" s="55"/>
      <c r="L170" s="55"/>
      <c r="M170" s="55"/>
      <c r="N170" s="55"/>
      <c r="O170" s="55"/>
    </row>
    <row r="171" spans="1:15" s="56" customFormat="1" ht="12">
      <c r="A171" s="58"/>
      <c r="B171" s="58"/>
      <c r="C171" s="55"/>
      <c r="F171" s="57"/>
      <c r="I171" s="55"/>
      <c r="J171" s="55"/>
      <c r="K171" s="55"/>
      <c r="L171" s="55"/>
      <c r="M171" s="55"/>
      <c r="N171" s="55"/>
      <c r="O171" s="55"/>
    </row>
    <row r="172" spans="1:15" s="56" customFormat="1" ht="12">
      <c r="A172" s="58"/>
      <c r="B172" s="58"/>
      <c r="C172" s="55"/>
      <c r="F172" s="57"/>
      <c r="I172" s="55"/>
      <c r="J172" s="55"/>
      <c r="K172" s="55"/>
      <c r="L172" s="55"/>
      <c r="M172" s="55"/>
      <c r="N172" s="55"/>
      <c r="O172" s="55"/>
    </row>
    <row r="173" spans="1:8" s="51" customFormat="1" ht="12">
      <c r="A173" s="53"/>
      <c r="B173" s="53"/>
      <c r="D173" s="52"/>
      <c r="E173" s="52"/>
      <c r="F173" s="54"/>
      <c r="G173" s="52"/>
      <c r="H173" s="52"/>
    </row>
    <row r="174" spans="1:9" s="51" customFormat="1" ht="12" hidden="1">
      <c r="A174" s="37" t="s">
        <v>37</v>
      </c>
      <c r="B174" s="37" t="str">
        <f>IF($D$7="МУЖЧИНЫ И ЖЕНЩИНЫ","МУЖЧИНЫ",IF($D$7="ДО 19 ЛЕТ","ЮНИОРЫ","ЮНОШИ"))</f>
        <v>ЮНОШИ</v>
      </c>
      <c r="C174" s="1" t="s">
        <v>29</v>
      </c>
      <c r="D174" s="1" t="s">
        <v>22</v>
      </c>
      <c r="E174" s="52"/>
      <c r="F174" s="52"/>
      <c r="G174" s="54"/>
      <c r="H174" s="52"/>
      <c r="I174" s="52"/>
    </row>
    <row r="175" spans="1:9" s="51" customFormat="1" ht="12" hidden="1">
      <c r="A175" s="37" t="s">
        <v>26</v>
      </c>
      <c r="B175" s="37" t="str">
        <f>IF($D$7="МУЖЧИНЫ И ЖЕНЩИНЫ","ЖЕНЩИНЫ",IF($D$7="ДО 19 ЛЕТ","ЮНИОРКИ","ДЕВУШКИ"))</f>
        <v>ДЕВУШКИ</v>
      </c>
      <c r="C175" s="1" t="s">
        <v>27</v>
      </c>
      <c r="D175" s="1" t="s">
        <v>32</v>
      </c>
      <c r="E175" s="52"/>
      <c r="F175" s="52"/>
      <c r="G175" s="54"/>
      <c r="H175" s="52"/>
      <c r="I175" s="52"/>
    </row>
    <row r="176" spans="1:9" s="51" customFormat="1" ht="12" hidden="1">
      <c r="A176" s="37" t="s">
        <v>24</v>
      </c>
      <c r="B176" s="37" t="str">
        <f>IF($D$7="МУЖЧИНЫ И ЖЕНЩИНЫ","МУЖЧИНЫ И ЖЕНЩИНЫ",IF($D$7="ДО 19 ЛЕТ","ЮНИОРЫ И ЮНИОРКИ","ЮНОШИ И ДЕВУШКИ"))</f>
        <v>ЮНОШИ И ДЕВУШКИ</v>
      </c>
      <c r="C176" s="1" t="s">
        <v>25</v>
      </c>
      <c r="D176" s="1" t="s">
        <v>33</v>
      </c>
      <c r="E176" s="52"/>
      <c r="F176" s="52"/>
      <c r="G176" s="54"/>
      <c r="H176" s="52"/>
      <c r="I176" s="52"/>
    </row>
    <row r="177" spans="1:9" s="51" customFormat="1" ht="12" hidden="1">
      <c r="A177" s="37" t="s">
        <v>21</v>
      </c>
      <c r="B177" s="37"/>
      <c r="C177" s="1" t="s">
        <v>23</v>
      </c>
      <c r="D177" s="1" t="s">
        <v>34</v>
      </c>
      <c r="E177" s="52"/>
      <c r="F177" s="52"/>
      <c r="G177" s="54"/>
      <c r="H177" s="52"/>
      <c r="I177" s="52"/>
    </row>
    <row r="178" spans="1:9" s="51" customFormat="1" ht="12" hidden="1">
      <c r="A178" s="37" t="s">
        <v>20</v>
      </c>
      <c r="B178" s="37"/>
      <c r="C178" s="1" t="s">
        <v>30</v>
      </c>
      <c r="D178" s="1" t="s">
        <v>35</v>
      </c>
      <c r="E178" s="52"/>
      <c r="F178" s="52"/>
      <c r="G178" s="54"/>
      <c r="H178" s="52"/>
      <c r="I178" s="52"/>
    </row>
    <row r="179" spans="1:9" s="51" customFormat="1" ht="12" hidden="1">
      <c r="A179" s="37" t="s">
        <v>36</v>
      </c>
      <c r="B179" s="37"/>
      <c r="C179" s="1" t="s">
        <v>31</v>
      </c>
      <c r="D179" s="1"/>
      <c r="E179" s="52"/>
      <c r="F179" s="52"/>
      <c r="G179" s="54"/>
      <c r="H179" s="52"/>
      <c r="I179" s="52"/>
    </row>
    <row r="180" spans="1:9" s="51" customFormat="1" ht="12" hidden="1">
      <c r="A180" s="37"/>
      <c r="B180" s="37"/>
      <c r="C180" s="1" t="s">
        <v>39</v>
      </c>
      <c r="D180" s="1"/>
      <c r="E180" s="52"/>
      <c r="F180" s="52"/>
      <c r="G180" s="54"/>
      <c r="H180" s="52"/>
      <c r="I180" s="52"/>
    </row>
    <row r="181" spans="1:8" s="51" customFormat="1" ht="12">
      <c r="A181" s="53"/>
      <c r="B181" s="53"/>
      <c r="D181" s="52"/>
      <c r="E181" s="52"/>
      <c r="F181" s="54"/>
      <c r="G181" s="52"/>
      <c r="H181" s="52"/>
    </row>
    <row r="182" spans="1:15" s="56" customFormat="1" ht="12">
      <c r="A182" s="58"/>
      <c r="B182" s="58"/>
      <c r="C182" s="55"/>
      <c r="F182" s="57"/>
      <c r="I182" s="55"/>
      <c r="J182" s="55"/>
      <c r="K182" s="55"/>
      <c r="L182" s="55"/>
      <c r="M182" s="55"/>
      <c r="N182" s="55"/>
      <c r="O182" s="55"/>
    </row>
    <row r="183" spans="1:15" s="56" customFormat="1" ht="12">
      <c r="A183" s="58"/>
      <c r="B183" s="58"/>
      <c r="C183" s="55"/>
      <c r="F183" s="57"/>
      <c r="I183" s="55"/>
      <c r="J183" s="55"/>
      <c r="K183" s="55"/>
      <c r="L183" s="55"/>
      <c r="M183" s="55"/>
      <c r="N183" s="55"/>
      <c r="O183" s="55"/>
    </row>
    <row r="184" spans="1:15" s="56" customFormat="1" ht="12">
      <c r="A184" s="58"/>
      <c r="B184" s="58"/>
      <c r="C184" s="55"/>
      <c r="F184" s="57"/>
      <c r="I184" s="55"/>
      <c r="J184" s="55"/>
      <c r="K184" s="55"/>
      <c r="L184" s="55"/>
      <c r="M184" s="55"/>
      <c r="N184" s="55"/>
      <c r="O184" s="55"/>
    </row>
    <row r="185" spans="1:15" s="56" customFormat="1" ht="12">
      <c r="A185" s="58"/>
      <c r="B185" s="58"/>
      <c r="C185" s="55"/>
      <c r="F185" s="57"/>
      <c r="I185" s="55"/>
      <c r="J185" s="55"/>
      <c r="K185" s="55"/>
      <c r="L185" s="55"/>
      <c r="M185" s="55"/>
      <c r="N185" s="55"/>
      <c r="O185" s="55"/>
    </row>
    <row r="186" spans="1:15" s="56" customFormat="1" ht="12">
      <c r="A186" s="58"/>
      <c r="B186" s="58"/>
      <c r="C186" s="55"/>
      <c r="F186" s="57"/>
      <c r="I186" s="55"/>
      <c r="J186" s="55"/>
      <c r="K186" s="55"/>
      <c r="L186" s="55"/>
      <c r="M186" s="55"/>
      <c r="N186" s="55"/>
      <c r="O186" s="55"/>
    </row>
    <row r="187" spans="1:15" s="56" customFormat="1" ht="12">
      <c r="A187" s="58"/>
      <c r="B187" s="58"/>
      <c r="C187" s="55"/>
      <c r="F187" s="57"/>
      <c r="I187" s="55"/>
      <c r="J187" s="55"/>
      <c r="K187" s="55"/>
      <c r="L187" s="55"/>
      <c r="M187" s="55"/>
      <c r="N187" s="55"/>
      <c r="O187" s="55"/>
    </row>
    <row r="188" spans="1:15" s="56" customFormat="1" ht="12">
      <c r="A188" s="58"/>
      <c r="B188" s="58"/>
      <c r="C188" s="55"/>
      <c r="F188" s="57"/>
      <c r="I188" s="55"/>
      <c r="J188" s="55"/>
      <c r="K188" s="55"/>
      <c r="L188" s="55"/>
      <c r="M188" s="55"/>
      <c r="N188" s="55"/>
      <c r="O188" s="55"/>
    </row>
    <row r="189" spans="1:15" s="56" customFormat="1" ht="12">
      <c r="A189" s="58"/>
      <c r="B189" s="58"/>
      <c r="C189" s="55"/>
      <c r="F189" s="57"/>
      <c r="I189" s="55"/>
      <c r="J189" s="55"/>
      <c r="K189" s="55"/>
      <c r="L189" s="55"/>
      <c r="M189" s="55"/>
      <c r="N189" s="55"/>
      <c r="O189" s="55"/>
    </row>
    <row r="190" spans="1:15" s="56" customFormat="1" ht="12">
      <c r="A190" s="58"/>
      <c r="B190" s="58"/>
      <c r="C190" s="55"/>
      <c r="F190" s="57"/>
      <c r="I190" s="55"/>
      <c r="J190" s="55"/>
      <c r="K190" s="55"/>
      <c r="L190" s="55"/>
      <c r="M190" s="55"/>
      <c r="N190" s="55"/>
      <c r="O190" s="55"/>
    </row>
    <row r="191" spans="1:15" s="56" customFormat="1" ht="12">
      <c r="A191" s="58"/>
      <c r="B191" s="58"/>
      <c r="C191" s="55"/>
      <c r="F191" s="57"/>
      <c r="I191" s="55"/>
      <c r="J191" s="55"/>
      <c r="K191" s="55"/>
      <c r="L191" s="55"/>
      <c r="M191" s="55"/>
      <c r="N191" s="55"/>
      <c r="O191" s="55"/>
    </row>
    <row r="192" spans="1:15" s="56" customFormat="1" ht="12">
      <c r="A192" s="58"/>
      <c r="B192" s="58"/>
      <c r="C192" s="55"/>
      <c r="F192" s="57"/>
      <c r="I192" s="55"/>
      <c r="J192" s="55"/>
      <c r="K192" s="55"/>
      <c r="L192" s="55"/>
      <c r="M192" s="55"/>
      <c r="N192" s="55"/>
      <c r="O192" s="55"/>
    </row>
    <row r="193" spans="1:15" s="56" customFormat="1" ht="12">
      <c r="A193" s="58"/>
      <c r="B193" s="58"/>
      <c r="C193" s="55"/>
      <c r="F193" s="57"/>
      <c r="I193" s="55"/>
      <c r="J193" s="55"/>
      <c r="K193" s="55"/>
      <c r="L193" s="55"/>
      <c r="M193" s="55"/>
      <c r="N193" s="55"/>
      <c r="O193" s="55"/>
    </row>
    <row r="194" spans="1:15" s="56" customFormat="1" ht="12">
      <c r="A194" s="58"/>
      <c r="B194" s="58"/>
      <c r="C194" s="55"/>
      <c r="F194" s="57"/>
      <c r="I194" s="55"/>
      <c r="J194" s="55"/>
      <c r="K194" s="55"/>
      <c r="L194" s="55"/>
      <c r="M194" s="55"/>
      <c r="N194" s="55"/>
      <c r="O194" s="55"/>
    </row>
    <row r="195" spans="1:15" s="56" customFormat="1" ht="12">
      <c r="A195" s="58"/>
      <c r="B195" s="58"/>
      <c r="C195" s="55"/>
      <c r="F195" s="57"/>
      <c r="I195" s="55"/>
      <c r="J195" s="55"/>
      <c r="K195" s="55"/>
      <c r="L195" s="55"/>
      <c r="M195" s="55"/>
      <c r="N195" s="55"/>
      <c r="O195" s="55"/>
    </row>
    <row r="196" spans="1:15" s="56" customFormat="1" ht="12">
      <c r="A196" s="58"/>
      <c r="B196" s="58"/>
      <c r="C196" s="55"/>
      <c r="F196" s="57"/>
      <c r="I196" s="55"/>
      <c r="J196" s="55"/>
      <c r="K196" s="55"/>
      <c r="L196" s="55"/>
      <c r="M196" s="55"/>
      <c r="N196" s="55"/>
      <c r="O196" s="55"/>
    </row>
    <row r="197" spans="1:15" s="56" customFormat="1" ht="12">
      <c r="A197" s="58"/>
      <c r="B197" s="58"/>
      <c r="C197" s="55"/>
      <c r="F197" s="57"/>
      <c r="I197" s="55"/>
      <c r="J197" s="55"/>
      <c r="K197" s="55"/>
      <c r="L197" s="55"/>
      <c r="M197" s="55"/>
      <c r="N197" s="55"/>
      <c r="O197" s="55"/>
    </row>
    <row r="198" spans="1:15" s="56" customFormat="1" ht="12">
      <c r="A198" s="58"/>
      <c r="B198" s="58"/>
      <c r="C198" s="55"/>
      <c r="F198" s="57"/>
      <c r="I198" s="55"/>
      <c r="J198" s="55"/>
      <c r="K198" s="55"/>
      <c r="L198" s="55"/>
      <c r="M198" s="55"/>
      <c r="N198" s="55"/>
      <c r="O198" s="55"/>
    </row>
    <row r="199" spans="1:15" s="56" customFormat="1" ht="12">
      <c r="A199" s="58"/>
      <c r="B199" s="58"/>
      <c r="C199" s="55"/>
      <c r="F199" s="57"/>
      <c r="I199" s="55"/>
      <c r="J199" s="55"/>
      <c r="K199" s="55"/>
      <c r="L199" s="55"/>
      <c r="M199" s="55"/>
      <c r="N199" s="55"/>
      <c r="O199" s="55"/>
    </row>
    <row r="200" spans="1:15" s="56" customFormat="1" ht="12">
      <c r="A200" s="58"/>
      <c r="B200" s="58"/>
      <c r="C200" s="55"/>
      <c r="F200" s="57"/>
      <c r="I200" s="55"/>
      <c r="J200" s="55"/>
      <c r="K200" s="55"/>
      <c r="L200" s="55"/>
      <c r="M200" s="55"/>
      <c r="N200" s="55"/>
      <c r="O200" s="55"/>
    </row>
    <row r="201" spans="1:15" s="56" customFormat="1" ht="12">
      <c r="A201" s="58"/>
      <c r="B201" s="58"/>
      <c r="C201" s="55"/>
      <c r="F201" s="57"/>
      <c r="I201" s="55"/>
      <c r="J201" s="55"/>
      <c r="K201" s="55"/>
      <c r="L201" s="55"/>
      <c r="M201" s="55"/>
      <c r="N201" s="55"/>
      <c r="O201" s="55"/>
    </row>
    <row r="202" spans="1:15" s="56" customFormat="1" ht="12">
      <c r="A202" s="58"/>
      <c r="B202" s="58"/>
      <c r="C202" s="55"/>
      <c r="F202" s="57"/>
      <c r="I202" s="55"/>
      <c r="J202" s="55"/>
      <c r="K202" s="55"/>
      <c r="L202" s="55"/>
      <c r="M202" s="55"/>
      <c r="N202" s="55"/>
      <c r="O202" s="55"/>
    </row>
    <row r="203" spans="1:15" s="56" customFormat="1" ht="12">
      <c r="A203" s="58"/>
      <c r="B203" s="58"/>
      <c r="C203" s="55"/>
      <c r="F203" s="57"/>
      <c r="I203" s="55"/>
      <c r="J203" s="55"/>
      <c r="K203" s="55"/>
      <c r="L203" s="55"/>
      <c r="M203" s="55"/>
      <c r="N203" s="55"/>
      <c r="O203" s="55"/>
    </row>
    <row r="204" spans="1:15" s="56" customFormat="1" ht="12">
      <c r="A204" s="58"/>
      <c r="B204" s="58"/>
      <c r="C204" s="55"/>
      <c r="F204" s="57"/>
      <c r="I204" s="55"/>
      <c r="J204" s="55"/>
      <c r="K204" s="55"/>
      <c r="L204" s="55"/>
      <c r="M204" s="55"/>
      <c r="N204" s="55"/>
      <c r="O204" s="55"/>
    </row>
    <row r="205" spans="1:15" s="56" customFormat="1" ht="12">
      <c r="A205" s="58"/>
      <c r="B205" s="58"/>
      <c r="C205" s="55"/>
      <c r="F205" s="57"/>
      <c r="I205" s="55"/>
      <c r="J205" s="55"/>
      <c r="K205" s="55"/>
      <c r="L205" s="55"/>
      <c r="M205" s="55"/>
      <c r="N205" s="55"/>
      <c r="O205" s="55"/>
    </row>
    <row r="206" spans="1:15" s="56" customFormat="1" ht="12">
      <c r="A206" s="58"/>
      <c r="B206" s="58"/>
      <c r="C206" s="55"/>
      <c r="F206" s="57"/>
      <c r="I206" s="55"/>
      <c r="J206" s="55"/>
      <c r="K206" s="55"/>
      <c r="L206" s="55"/>
      <c r="M206" s="55"/>
      <c r="N206" s="55"/>
      <c r="O206" s="55"/>
    </row>
    <row r="207" spans="1:15" s="56" customFormat="1" ht="12">
      <c r="A207" s="58"/>
      <c r="B207" s="58"/>
      <c r="C207" s="55"/>
      <c r="F207" s="57"/>
      <c r="I207" s="55"/>
      <c r="J207" s="55"/>
      <c r="K207" s="55"/>
      <c r="L207" s="55"/>
      <c r="M207" s="55"/>
      <c r="N207" s="55"/>
      <c r="O207" s="55"/>
    </row>
    <row r="208" spans="1:15" s="56" customFormat="1" ht="12">
      <c r="A208" s="58"/>
      <c r="B208" s="58"/>
      <c r="C208" s="55"/>
      <c r="F208" s="57"/>
      <c r="I208" s="55"/>
      <c r="J208" s="55"/>
      <c r="K208" s="55"/>
      <c r="L208" s="55"/>
      <c r="M208" s="55"/>
      <c r="N208" s="55"/>
      <c r="O208" s="55"/>
    </row>
    <row r="209" spans="1:15" s="56" customFormat="1" ht="12">
      <c r="A209" s="58"/>
      <c r="B209" s="58"/>
      <c r="C209" s="55"/>
      <c r="F209" s="57"/>
      <c r="I209" s="55"/>
      <c r="J209" s="55"/>
      <c r="K209" s="55"/>
      <c r="L209" s="55"/>
      <c r="M209" s="55"/>
      <c r="N209" s="55"/>
      <c r="O209" s="55"/>
    </row>
    <row r="210" spans="1:15" s="56" customFormat="1" ht="12">
      <c r="A210" s="58"/>
      <c r="B210" s="58"/>
      <c r="C210" s="55"/>
      <c r="F210" s="57"/>
      <c r="I210" s="55"/>
      <c r="J210" s="55"/>
      <c r="K210" s="55"/>
      <c r="L210" s="55"/>
      <c r="M210" s="55"/>
      <c r="N210" s="55"/>
      <c r="O210" s="55"/>
    </row>
    <row r="211" spans="1:15" s="56" customFormat="1" ht="12">
      <c r="A211" s="58"/>
      <c r="B211" s="58"/>
      <c r="C211" s="55"/>
      <c r="F211" s="57"/>
      <c r="I211" s="55"/>
      <c r="J211" s="55"/>
      <c r="K211" s="55"/>
      <c r="L211" s="55"/>
      <c r="M211" s="55"/>
      <c r="N211" s="55"/>
      <c r="O211" s="55"/>
    </row>
    <row r="212" spans="1:15" s="56" customFormat="1" ht="12">
      <c r="A212" s="58"/>
      <c r="B212" s="58"/>
      <c r="C212" s="55"/>
      <c r="F212" s="57"/>
      <c r="I212" s="55"/>
      <c r="J212" s="55"/>
      <c r="K212" s="55"/>
      <c r="L212" s="55"/>
      <c r="M212" s="55"/>
      <c r="N212" s="55"/>
      <c r="O212" s="55"/>
    </row>
    <row r="213" spans="1:15" s="56" customFormat="1" ht="12">
      <c r="A213" s="58"/>
      <c r="B213" s="58"/>
      <c r="C213" s="55"/>
      <c r="F213" s="57"/>
      <c r="I213" s="55"/>
      <c r="J213" s="55"/>
      <c r="K213" s="55"/>
      <c r="L213" s="55"/>
      <c r="M213" s="55"/>
      <c r="N213" s="55"/>
      <c r="O213" s="55"/>
    </row>
    <row r="214" spans="1:15" s="56" customFormat="1" ht="12">
      <c r="A214" s="58"/>
      <c r="B214" s="58"/>
      <c r="C214" s="55"/>
      <c r="F214" s="57"/>
      <c r="I214" s="55"/>
      <c r="J214" s="55"/>
      <c r="K214" s="55"/>
      <c r="L214" s="55"/>
      <c r="M214" s="55"/>
      <c r="N214" s="55"/>
      <c r="O214" s="55"/>
    </row>
    <row r="215" spans="1:15" s="56" customFormat="1" ht="12">
      <c r="A215" s="58"/>
      <c r="B215" s="58"/>
      <c r="C215" s="55"/>
      <c r="F215" s="57"/>
      <c r="I215" s="55"/>
      <c r="J215" s="55"/>
      <c r="K215" s="55"/>
      <c r="L215" s="55"/>
      <c r="M215" s="55"/>
      <c r="N215" s="55"/>
      <c r="O215" s="55"/>
    </row>
    <row r="216" spans="1:15" s="56" customFormat="1" ht="12">
      <c r="A216" s="58"/>
      <c r="B216" s="58"/>
      <c r="C216" s="55"/>
      <c r="F216" s="57"/>
      <c r="I216" s="55"/>
      <c r="J216" s="55"/>
      <c r="K216" s="55"/>
      <c r="L216" s="55"/>
      <c r="M216" s="55"/>
      <c r="N216" s="55"/>
      <c r="O216" s="55"/>
    </row>
    <row r="217" spans="1:15" s="56" customFormat="1" ht="12">
      <c r="A217" s="58"/>
      <c r="B217" s="58"/>
      <c r="C217" s="55"/>
      <c r="F217" s="57"/>
      <c r="I217" s="55"/>
      <c r="J217" s="55"/>
      <c r="K217" s="55"/>
      <c r="L217" s="55"/>
      <c r="M217" s="55"/>
      <c r="N217" s="55"/>
      <c r="O217" s="55"/>
    </row>
    <row r="218" spans="1:15" s="56" customFormat="1" ht="12">
      <c r="A218" s="58"/>
      <c r="B218" s="58"/>
      <c r="C218" s="55"/>
      <c r="F218" s="57"/>
      <c r="I218" s="55"/>
      <c r="J218" s="55"/>
      <c r="K218" s="55"/>
      <c r="L218" s="55"/>
      <c r="M218" s="55"/>
      <c r="N218" s="55"/>
      <c r="O218" s="55"/>
    </row>
    <row r="219" spans="1:15" s="56" customFormat="1" ht="12">
      <c r="A219" s="58"/>
      <c r="B219" s="58"/>
      <c r="C219" s="55"/>
      <c r="F219" s="57"/>
      <c r="I219" s="55"/>
      <c r="J219" s="55"/>
      <c r="K219" s="55"/>
      <c r="L219" s="55"/>
      <c r="M219" s="55"/>
      <c r="N219" s="55"/>
      <c r="O219" s="55"/>
    </row>
    <row r="220" spans="1:15" s="56" customFormat="1" ht="12">
      <c r="A220" s="58"/>
      <c r="B220" s="58"/>
      <c r="C220" s="55"/>
      <c r="F220" s="57"/>
      <c r="I220" s="55"/>
      <c r="J220" s="55"/>
      <c r="K220" s="55"/>
      <c r="L220" s="55"/>
      <c r="M220" s="55"/>
      <c r="N220" s="55"/>
      <c r="O220" s="55"/>
    </row>
    <row r="221" spans="1:15" s="56" customFormat="1" ht="12">
      <c r="A221" s="58"/>
      <c r="B221" s="58"/>
      <c r="C221" s="55"/>
      <c r="F221" s="57"/>
      <c r="I221" s="55"/>
      <c r="J221" s="55"/>
      <c r="K221" s="55"/>
      <c r="L221" s="55"/>
      <c r="M221" s="55"/>
      <c r="N221" s="55"/>
      <c r="O221" s="55"/>
    </row>
    <row r="222" spans="1:15" s="56" customFormat="1" ht="12">
      <c r="A222" s="58"/>
      <c r="B222" s="58"/>
      <c r="C222" s="55"/>
      <c r="F222" s="57"/>
      <c r="I222" s="55"/>
      <c r="J222" s="55"/>
      <c r="K222" s="55"/>
      <c r="L222" s="55"/>
      <c r="M222" s="55"/>
      <c r="N222" s="55"/>
      <c r="O222" s="55"/>
    </row>
    <row r="223" spans="1:15" s="56" customFormat="1" ht="12">
      <c r="A223" s="58"/>
      <c r="B223" s="58"/>
      <c r="C223" s="55"/>
      <c r="F223" s="57"/>
      <c r="I223" s="55"/>
      <c r="J223" s="55"/>
      <c r="K223" s="55"/>
      <c r="L223" s="55"/>
      <c r="M223" s="55"/>
      <c r="N223" s="55"/>
      <c r="O223" s="55"/>
    </row>
    <row r="224" spans="1:15" s="56" customFormat="1" ht="12">
      <c r="A224" s="58"/>
      <c r="B224" s="58"/>
      <c r="C224" s="55"/>
      <c r="F224" s="57"/>
      <c r="I224" s="55"/>
      <c r="J224" s="55"/>
      <c r="K224" s="55"/>
      <c r="L224" s="55"/>
      <c r="M224" s="55"/>
      <c r="N224" s="55"/>
      <c r="O224" s="55"/>
    </row>
    <row r="225" spans="1:15" s="56" customFormat="1" ht="12">
      <c r="A225" s="58"/>
      <c r="B225" s="58"/>
      <c r="C225" s="55"/>
      <c r="F225" s="57"/>
      <c r="I225" s="55"/>
      <c r="J225" s="55"/>
      <c r="K225" s="55"/>
      <c r="L225" s="55"/>
      <c r="M225" s="55"/>
      <c r="N225" s="55"/>
      <c r="O225" s="55"/>
    </row>
    <row r="226" spans="1:15" s="56" customFormat="1" ht="12">
      <c r="A226" s="58"/>
      <c r="B226" s="58"/>
      <c r="C226" s="55"/>
      <c r="F226" s="57"/>
      <c r="I226" s="55"/>
      <c r="J226" s="55"/>
      <c r="K226" s="55"/>
      <c r="L226" s="55"/>
      <c r="M226" s="55"/>
      <c r="N226" s="55"/>
      <c r="O226" s="55"/>
    </row>
    <row r="227" spans="1:15" s="56" customFormat="1" ht="12">
      <c r="A227" s="58"/>
      <c r="B227" s="58"/>
      <c r="C227" s="55"/>
      <c r="F227" s="57"/>
      <c r="I227" s="55"/>
      <c r="J227" s="55"/>
      <c r="K227" s="55"/>
      <c r="L227" s="55"/>
      <c r="M227" s="55"/>
      <c r="N227" s="55"/>
      <c r="O227" s="55"/>
    </row>
    <row r="228" spans="1:15" s="56" customFormat="1" ht="12">
      <c r="A228" s="58"/>
      <c r="B228" s="58"/>
      <c r="C228" s="55"/>
      <c r="F228" s="57"/>
      <c r="I228" s="55"/>
      <c r="J228" s="55"/>
      <c r="K228" s="55"/>
      <c r="L228" s="55"/>
      <c r="M228" s="55"/>
      <c r="N228" s="55"/>
      <c r="O228" s="55"/>
    </row>
    <row r="229" spans="1:15" s="56" customFormat="1" ht="12">
      <c r="A229" s="58"/>
      <c r="B229" s="58"/>
      <c r="C229" s="55"/>
      <c r="F229" s="57"/>
      <c r="I229" s="55"/>
      <c r="J229" s="55"/>
      <c r="K229" s="55"/>
      <c r="L229" s="55"/>
      <c r="M229" s="55"/>
      <c r="N229" s="55"/>
      <c r="O229" s="55"/>
    </row>
    <row r="230" spans="1:15" s="56" customFormat="1" ht="12">
      <c r="A230" s="58"/>
      <c r="B230" s="58"/>
      <c r="C230" s="55"/>
      <c r="F230" s="57"/>
      <c r="I230" s="55"/>
      <c r="J230" s="55"/>
      <c r="K230" s="55"/>
      <c r="L230" s="55"/>
      <c r="M230" s="55"/>
      <c r="N230" s="55"/>
      <c r="O230" s="55"/>
    </row>
    <row r="231" spans="1:15" s="56" customFormat="1" ht="12">
      <c r="A231" s="58"/>
      <c r="B231" s="58"/>
      <c r="C231" s="55"/>
      <c r="F231" s="57"/>
      <c r="I231" s="55"/>
      <c r="J231" s="55"/>
      <c r="K231" s="55"/>
      <c r="L231" s="55"/>
      <c r="M231" s="55"/>
      <c r="N231" s="55"/>
      <c r="O231" s="55"/>
    </row>
    <row r="232" spans="1:15" s="56" customFormat="1" ht="12">
      <c r="A232" s="58"/>
      <c r="B232" s="58"/>
      <c r="C232" s="55"/>
      <c r="F232" s="57"/>
      <c r="I232" s="55"/>
      <c r="J232" s="55"/>
      <c r="K232" s="55"/>
      <c r="L232" s="55"/>
      <c r="M232" s="55"/>
      <c r="N232" s="55"/>
      <c r="O232" s="55"/>
    </row>
    <row r="233" spans="1:15" s="56" customFormat="1" ht="12">
      <c r="A233" s="58"/>
      <c r="B233" s="58"/>
      <c r="C233" s="55"/>
      <c r="F233" s="57"/>
      <c r="I233" s="55"/>
      <c r="J233" s="55"/>
      <c r="K233" s="55"/>
      <c r="L233" s="55"/>
      <c r="M233" s="55"/>
      <c r="N233" s="55"/>
      <c r="O233" s="55"/>
    </row>
    <row r="234" spans="1:15" s="56" customFormat="1" ht="12">
      <c r="A234" s="58"/>
      <c r="B234" s="58"/>
      <c r="C234" s="55"/>
      <c r="F234" s="57"/>
      <c r="I234" s="55"/>
      <c r="J234" s="55"/>
      <c r="K234" s="55"/>
      <c r="L234" s="55"/>
      <c r="M234" s="55"/>
      <c r="N234" s="55"/>
      <c r="O234" s="55"/>
    </row>
    <row r="235" spans="1:15" s="56" customFormat="1" ht="12">
      <c r="A235" s="58"/>
      <c r="B235" s="58"/>
      <c r="C235" s="55"/>
      <c r="F235" s="57"/>
      <c r="I235" s="55"/>
      <c r="J235" s="55"/>
      <c r="K235" s="55"/>
      <c r="L235" s="55"/>
      <c r="M235" s="55"/>
      <c r="N235" s="55"/>
      <c r="O235" s="55"/>
    </row>
    <row r="236" spans="1:15" s="56" customFormat="1" ht="12">
      <c r="A236" s="58"/>
      <c r="B236" s="58"/>
      <c r="C236" s="55"/>
      <c r="F236" s="57"/>
      <c r="I236" s="55"/>
      <c r="J236" s="55"/>
      <c r="K236" s="55"/>
      <c r="L236" s="55"/>
      <c r="M236" s="55"/>
      <c r="N236" s="55"/>
      <c r="O236" s="55"/>
    </row>
    <row r="237" spans="1:15" s="56" customFormat="1" ht="12">
      <c r="A237" s="58"/>
      <c r="B237" s="58"/>
      <c r="C237" s="55"/>
      <c r="F237" s="57"/>
      <c r="I237" s="55"/>
      <c r="J237" s="55"/>
      <c r="K237" s="55"/>
      <c r="L237" s="55"/>
      <c r="M237" s="55"/>
      <c r="N237" s="55"/>
      <c r="O237" s="55"/>
    </row>
    <row r="238" spans="1:15" s="56" customFormat="1" ht="12">
      <c r="A238" s="58"/>
      <c r="B238" s="58"/>
      <c r="C238" s="55"/>
      <c r="F238" s="57"/>
      <c r="I238" s="55"/>
      <c r="J238" s="55"/>
      <c r="K238" s="55"/>
      <c r="L238" s="55"/>
      <c r="M238" s="55"/>
      <c r="N238" s="55"/>
      <c r="O238" s="55"/>
    </row>
    <row r="239" spans="1:15" s="56" customFormat="1" ht="12">
      <c r="A239" s="58"/>
      <c r="B239" s="58"/>
      <c r="C239" s="55"/>
      <c r="F239" s="57"/>
      <c r="I239" s="55"/>
      <c r="J239" s="55"/>
      <c r="K239" s="55"/>
      <c r="L239" s="55"/>
      <c r="M239" s="55"/>
      <c r="N239" s="55"/>
      <c r="O239" s="55"/>
    </row>
    <row r="240" spans="1:15" s="56" customFormat="1" ht="12">
      <c r="A240" s="58"/>
      <c r="B240" s="58"/>
      <c r="C240" s="55"/>
      <c r="F240" s="57"/>
      <c r="I240" s="55"/>
      <c r="J240" s="55"/>
      <c r="K240" s="55"/>
      <c r="L240" s="55"/>
      <c r="M240" s="55"/>
      <c r="N240" s="55"/>
      <c r="O240" s="55"/>
    </row>
    <row r="241" spans="1:15" s="56" customFormat="1" ht="12">
      <c r="A241" s="58"/>
      <c r="B241" s="58"/>
      <c r="C241" s="55"/>
      <c r="F241" s="57"/>
      <c r="I241" s="55"/>
      <c r="J241" s="55"/>
      <c r="K241" s="55"/>
      <c r="L241" s="55"/>
      <c r="M241" s="55"/>
      <c r="N241" s="55"/>
      <c r="O241" s="55"/>
    </row>
    <row r="242" spans="1:15" s="56" customFormat="1" ht="12">
      <c r="A242" s="58"/>
      <c r="B242" s="58"/>
      <c r="C242" s="55"/>
      <c r="F242" s="57"/>
      <c r="I242" s="55"/>
      <c r="J242" s="55"/>
      <c r="K242" s="55"/>
      <c r="L242" s="55"/>
      <c r="M242" s="55"/>
      <c r="N242" s="55"/>
      <c r="O242" s="55"/>
    </row>
    <row r="243" spans="1:15" s="56" customFormat="1" ht="12">
      <c r="A243" s="58"/>
      <c r="B243" s="58"/>
      <c r="C243" s="55"/>
      <c r="F243" s="57"/>
      <c r="I243" s="55"/>
      <c r="J243" s="55"/>
      <c r="K243" s="55"/>
      <c r="L243" s="55"/>
      <c r="M243" s="55"/>
      <c r="N243" s="55"/>
      <c r="O243" s="55"/>
    </row>
    <row r="244" spans="1:15" s="56" customFormat="1" ht="12">
      <c r="A244" s="58"/>
      <c r="B244" s="58"/>
      <c r="C244" s="55"/>
      <c r="F244" s="57"/>
      <c r="I244" s="55"/>
      <c r="J244" s="55"/>
      <c r="K244" s="55"/>
      <c r="L244" s="55"/>
      <c r="M244" s="55"/>
      <c r="N244" s="55"/>
      <c r="O244" s="55"/>
    </row>
    <row r="245" spans="1:15" s="56" customFormat="1" ht="12">
      <c r="A245" s="58"/>
      <c r="B245" s="58"/>
      <c r="C245" s="55"/>
      <c r="F245" s="57"/>
      <c r="I245" s="55"/>
      <c r="J245" s="55"/>
      <c r="K245" s="55"/>
      <c r="L245" s="55"/>
      <c r="M245" s="55"/>
      <c r="N245" s="55"/>
      <c r="O245" s="55"/>
    </row>
    <row r="246" spans="1:15" s="56" customFormat="1" ht="12">
      <c r="A246" s="58"/>
      <c r="B246" s="58"/>
      <c r="C246" s="55"/>
      <c r="F246" s="57"/>
      <c r="I246" s="55"/>
      <c r="J246" s="55"/>
      <c r="K246" s="55"/>
      <c r="L246" s="55"/>
      <c r="M246" s="55"/>
      <c r="N246" s="55"/>
      <c r="O246" s="55"/>
    </row>
    <row r="247" spans="1:15" s="56" customFormat="1" ht="12">
      <c r="A247" s="58"/>
      <c r="B247" s="58"/>
      <c r="C247" s="55"/>
      <c r="F247" s="57"/>
      <c r="I247" s="55"/>
      <c r="J247" s="55"/>
      <c r="K247" s="55"/>
      <c r="L247" s="55"/>
      <c r="M247" s="55"/>
      <c r="N247" s="55"/>
      <c r="O247" s="55"/>
    </row>
    <row r="248" spans="1:15" s="56" customFormat="1" ht="12">
      <c r="A248" s="58"/>
      <c r="B248" s="58"/>
      <c r="C248" s="55"/>
      <c r="F248" s="57"/>
      <c r="I248" s="55"/>
      <c r="J248" s="55"/>
      <c r="K248" s="55"/>
      <c r="L248" s="55"/>
      <c r="M248" s="55"/>
      <c r="N248" s="55"/>
      <c r="O248" s="55"/>
    </row>
    <row r="249" spans="1:15" s="56" customFormat="1" ht="12">
      <c r="A249" s="58"/>
      <c r="B249" s="58"/>
      <c r="C249" s="55"/>
      <c r="F249" s="57"/>
      <c r="I249" s="55"/>
      <c r="J249" s="55"/>
      <c r="K249" s="55"/>
      <c r="L249" s="55"/>
      <c r="M249" s="55"/>
      <c r="N249" s="55"/>
      <c r="O249" s="55"/>
    </row>
    <row r="250" spans="1:15" s="56" customFormat="1" ht="12">
      <c r="A250" s="58"/>
      <c r="B250" s="58"/>
      <c r="C250" s="55"/>
      <c r="F250" s="57"/>
      <c r="I250" s="55"/>
      <c r="J250" s="55"/>
      <c r="K250" s="55"/>
      <c r="L250" s="55"/>
      <c r="M250" s="55"/>
      <c r="N250" s="55"/>
      <c r="O250" s="55"/>
    </row>
    <row r="251" spans="1:15" s="56" customFormat="1" ht="12">
      <c r="A251" s="58"/>
      <c r="B251" s="58"/>
      <c r="C251" s="55"/>
      <c r="F251" s="57"/>
      <c r="I251" s="55"/>
      <c r="J251" s="55"/>
      <c r="K251" s="55"/>
      <c r="L251" s="55"/>
      <c r="M251" s="55"/>
      <c r="N251" s="55"/>
      <c r="O251" s="55"/>
    </row>
    <row r="252" spans="1:15" s="56" customFormat="1" ht="12">
      <c r="A252" s="58"/>
      <c r="B252" s="58"/>
      <c r="C252" s="55"/>
      <c r="F252" s="57"/>
      <c r="I252" s="55"/>
      <c r="J252" s="55"/>
      <c r="K252" s="55"/>
      <c r="L252" s="55"/>
      <c r="M252" s="55"/>
      <c r="N252" s="55"/>
      <c r="O252" s="55"/>
    </row>
    <row r="253" spans="1:15" s="56" customFormat="1" ht="12">
      <c r="A253" s="58"/>
      <c r="B253" s="58"/>
      <c r="C253" s="55"/>
      <c r="F253" s="57"/>
      <c r="I253" s="55"/>
      <c r="J253" s="55"/>
      <c r="K253" s="55"/>
      <c r="L253" s="55"/>
      <c r="M253" s="55"/>
      <c r="N253" s="55"/>
      <c r="O253" s="55"/>
    </row>
    <row r="254" spans="1:15" s="56" customFormat="1" ht="12">
      <c r="A254" s="58"/>
      <c r="B254" s="58"/>
      <c r="C254" s="55"/>
      <c r="F254" s="57"/>
      <c r="I254" s="55"/>
      <c r="J254" s="55"/>
      <c r="K254" s="55"/>
      <c r="L254" s="55"/>
      <c r="M254" s="55"/>
      <c r="N254" s="55"/>
      <c r="O254" s="55"/>
    </row>
    <row r="255" spans="1:15" s="56" customFormat="1" ht="12">
      <c r="A255" s="58"/>
      <c r="B255" s="58"/>
      <c r="C255" s="55"/>
      <c r="F255" s="57"/>
      <c r="I255" s="55"/>
      <c r="J255" s="55"/>
      <c r="K255" s="55"/>
      <c r="L255" s="55"/>
      <c r="M255" s="55"/>
      <c r="N255" s="55"/>
      <c r="O255" s="55"/>
    </row>
    <row r="256" spans="1:15" s="56" customFormat="1" ht="12">
      <c r="A256" s="58"/>
      <c r="B256" s="58"/>
      <c r="C256" s="55"/>
      <c r="F256" s="57"/>
      <c r="I256" s="55"/>
      <c r="J256" s="55"/>
      <c r="K256" s="55"/>
      <c r="L256" s="55"/>
      <c r="M256" s="55"/>
      <c r="N256" s="55"/>
      <c r="O256" s="55"/>
    </row>
    <row r="257" spans="1:15" s="56" customFormat="1" ht="12">
      <c r="A257" s="58"/>
      <c r="B257" s="58"/>
      <c r="C257" s="55"/>
      <c r="F257" s="57"/>
      <c r="I257" s="55"/>
      <c r="J257" s="55"/>
      <c r="K257" s="55"/>
      <c r="L257" s="55"/>
      <c r="M257" s="55"/>
      <c r="N257" s="55"/>
      <c r="O257" s="55"/>
    </row>
    <row r="258" spans="1:15" s="56" customFormat="1" ht="12">
      <c r="A258" s="58"/>
      <c r="B258" s="58"/>
      <c r="C258" s="55"/>
      <c r="F258" s="57"/>
      <c r="I258" s="55"/>
      <c r="J258" s="55"/>
      <c r="K258" s="55"/>
      <c r="L258" s="55"/>
      <c r="M258" s="55"/>
      <c r="N258" s="55"/>
      <c r="O258" s="55"/>
    </row>
    <row r="259" spans="1:15" s="56" customFormat="1" ht="12">
      <c r="A259" s="58"/>
      <c r="B259" s="58"/>
      <c r="C259" s="55"/>
      <c r="F259" s="57"/>
      <c r="I259" s="55"/>
      <c r="J259" s="55"/>
      <c r="K259" s="55"/>
      <c r="L259" s="55"/>
      <c r="M259" s="55"/>
      <c r="N259" s="55"/>
      <c r="O259" s="55"/>
    </row>
    <row r="260" spans="1:15" s="56" customFormat="1" ht="12">
      <c r="A260" s="58"/>
      <c r="B260" s="58"/>
      <c r="C260" s="55"/>
      <c r="F260" s="57"/>
      <c r="I260" s="55"/>
      <c r="J260" s="55"/>
      <c r="K260" s="55"/>
      <c r="L260" s="55"/>
      <c r="M260" s="55"/>
      <c r="N260" s="55"/>
      <c r="O260" s="55"/>
    </row>
    <row r="261" spans="1:15" s="56" customFormat="1" ht="12">
      <c r="A261" s="58"/>
      <c r="B261" s="58"/>
      <c r="C261" s="55"/>
      <c r="F261" s="57"/>
      <c r="I261" s="55"/>
      <c r="J261" s="55"/>
      <c r="K261" s="55"/>
      <c r="L261" s="55"/>
      <c r="M261" s="55"/>
      <c r="N261" s="55"/>
      <c r="O261" s="55"/>
    </row>
  </sheetData>
  <sheetProtection selectLockedCells="1"/>
  <mergeCells count="64">
    <mergeCell ref="A2:H2"/>
    <mergeCell ref="A3:H3"/>
    <mergeCell ref="A4:H4"/>
    <mergeCell ref="C5:G5"/>
    <mergeCell ref="A6:B6"/>
    <mergeCell ref="E6:F6"/>
    <mergeCell ref="A7:B7"/>
    <mergeCell ref="E7:F7"/>
    <mergeCell ref="A9:A10"/>
    <mergeCell ref="B9:D10"/>
    <mergeCell ref="E9:E10"/>
    <mergeCell ref="F9:F10"/>
    <mergeCell ref="G9:G10"/>
    <mergeCell ref="A11:A12"/>
    <mergeCell ref="B11:D11"/>
    <mergeCell ref="H11:H12"/>
    <mergeCell ref="B12:D12"/>
    <mergeCell ref="A13:A14"/>
    <mergeCell ref="B13:D13"/>
    <mergeCell ref="H13:H14"/>
    <mergeCell ref="B14:D14"/>
    <mergeCell ref="A15:A16"/>
    <mergeCell ref="B15:D15"/>
    <mergeCell ref="H15:H16"/>
    <mergeCell ref="B16:D16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G35:H36"/>
    <mergeCell ref="A27:A28"/>
    <mergeCell ref="B27:D27"/>
    <mergeCell ref="H27:H28"/>
    <mergeCell ref="B28:D28"/>
    <mergeCell ref="A29:A30"/>
    <mergeCell ref="B29:D29"/>
    <mergeCell ref="H29:H30"/>
    <mergeCell ref="B30:D30"/>
    <mergeCell ref="E37:F37"/>
    <mergeCell ref="G37:H37"/>
    <mergeCell ref="A39:H39"/>
    <mergeCell ref="A40:H40"/>
    <mergeCell ref="A31:A32"/>
    <mergeCell ref="B31:D31"/>
    <mergeCell ref="H31:H32"/>
    <mergeCell ref="B32:D32"/>
    <mergeCell ref="E34:H34"/>
    <mergeCell ref="E35:F36"/>
  </mergeCells>
  <dataValidations count="4">
    <dataValidation type="list" allowBlank="1" showInputMessage="1" showErrorMessage="1" sqref="E7:F7">
      <formula1>B174:B176</formula1>
    </dataValidation>
    <dataValidation type="list" allowBlank="1" showInputMessage="1" showErrorMessage="1" sqref="D7">
      <formula1>$A$174:$A$179</formula1>
    </dataValidation>
    <dataValidation type="list" allowBlank="1" showInputMessage="1" showErrorMessage="1" sqref="G7">
      <formula1>$C$174:$C$177</formula1>
    </dataValidation>
    <dataValidation type="list" allowBlank="1" showInputMessage="1" showErrorMessage="1" sqref="H7">
      <formula1>$D$174:$D$178</formula1>
    </dataValidation>
  </dataValidations>
  <printOptions horizontalCentered="1"/>
  <pageMargins left="0.1968503937007874" right="0.1968503937007874" top="0.5905511811023623" bottom="0.15748031496062992" header="0.15748031496062992" footer="0.1968503937007874"/>
  <pageSetup fitToHeight="2" fitToWidth="1" horizontalDpi="600" verticalDpi="600" orientation="portrait" paperSize="9" scale="84" r:id="rId4"/>
  <headerFooter>
    <oddHeader>&amp;L&amp;G&amp;C&amp;"Arial Cyr,полужирный"&amp;12ТУРНИР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Kate</cp:lastModifiedBy>
  <cp:lastPrinted>2022-06-27T12:50:49Z</cp:lastPrinted>
  <dcterms:created xsi:type="dcterms:W3CDTF">2011-04-30T04:09:37Z</dcterms:created>
  <dcterms:modified xsi:type="dcterms:W3CDTF">2022-06-30T13:06:06Z</dcterms:modified>
  <cp:category/>
  <cp:version/>
  <cp:contentType/>
  <cp:contentStatus/>
</cp:coreProperties>
</file>