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act Sheet" sheetId="1" r:id="rId4"/>
  </sheets>
</workbook>
</file>

<file path=xl/sharedStrings.xml><?xml version="1.0" encoding="utf-8"?>
<sst xmlns="http://schemas.openxmlformats.org/spreadsheetml/2006/main" uniqueCount="708">
  <si>
    <r>
      <rPr>
        <b val="1"/>
        <sz val="8"/>
        <color indexed="8"/>
        <rFont val="Arial"/>
      </rPr>
      <t>RUS</t>
    </r>
  </si>
  <si>
    <t>Page 1(2)</t>
  </si>
  <si>
    <t>Approved Stage 2 balls</t>
  </si>
  <si>
    <t>Court</t>
  </si>
  <si>
    <t>Main Draw size</t>
  </si>
  <si>
    <t>Q draw size</t>
  </si>
  <si>
    <t>first day of MD</t>
  </si>
  <si>
    <t>Countries</t>
  </si>
  <si>
    <t>Country Codes</t>
  </si>
  <si>
    <t>ITF BEACH TENNIS WORLD TOUR JUNIOR 2020</t>
  </si>
  <si>
    <t xml:space="preserve">TOURNAMENT FACT SHEET </t>
  </si>
  <si>
    <t xml:space="preserve">Please complete all sections in yellow </t>
  </si>
  <si>
    <t>Yes</t>
  </si>
  <si>
    <t>Indoor</t>
  </si>
  <si>
    <t>Tournament week number</t>
  </si>
  <si>
    <t>Afghanistan</t>
  </si>
  <si>
    <t>AFG</t>
  </si>
  <si>
    <t>Afghanistan Tennis Federation</t>
  </si>
  <si>
    <t>No</t>
  </si>
  <si>
    <t>Outdoor</t>
  </si>
  <si>
    <t>Deadline week number</t>
  </si>
  <si>
    <t>Albania</t>
  </si>
  <si>
    <t>ALB</t>
  </si>
  <si>
    <t>AIA</t>
  </si>
  <si>
    <t>Anguilla Lawn Tennis Association</t>
  </si>
  <si>
    <t>TOURNAMENT NAME AND DATES</t>
  </si>
  <si>
    <t>number of days from first Monday of year to Monday of entry deadline week</t>
  </si>
  <si>
    <t>Algeria</t>
  </si>
  <si>
    <t>ALG</t>
  </si>
  <si>
    <t>Albanian Tennis Federation</t>
  </si>
  <si>
    <t>Tournament</t>
  </si>
  <si>
    <t>Promotional name of Tournament</t>
  </si>
  <si>
    <t>Country</t>
  </si>
  <si>
    <t xml:space="preserve">Tournament Category </t>
  </si>
  <si>
    <t>First Monday of year</t>
  </si>
  <si>
    <t>American Samoa</t>
  </si>
  <si>
    <t>ASA</t>
  </si>
  <si>
    <t>Fédération Algerienne de Tennis</t>
  </si>
  <si>
    <t>Ruzik junior cup 2</t>
  </si>
  <si>
    <t>Russia</t>
  </si>
  <si>
    <t xml:space="preserve">Juniors - Under 18 </t>
  </si>
  <si>
    <t>Monday of entry deadline week</t>
  </si>
  <si>
    <t>Andorra</t>
  </si>
  <si>
    <t>AND</t>
  </si>
  <si>
    <t>Federació Andorrana de Tennis</t>
  </si>
  <si>
    <t>Dates (dd/mm/yyyy)</t>
  </si>
  <si>
    <t>First day of Qualifying</t>
  </si>
  <si>
    <t>First day of Main Draw</t>
  </si>
  <si>
    <t>Last day of Tournament</t>
  </si>
  <si>
    <t>Entry deadline</t>
  </si>
  <si>
    <t>Angola</t>
  </si>
  <si>
    <t>ANG</t>
  </si>
  <si>
    <t>Federacao Angolana de Tenis</t>
  </si>
  <si>
    <t>28.03.20</t>
  </si>
  <si>
    <t>Barbados</t>
  </si>
  <si>
    <t>BAR</t>
  </si>
  <si>
    <t>Barbados Tennis Association Inc.</t>
  </si>
  <si>
    <t>Belarus</t>
  </si>
  <si>
    <t>BLR</t>
  </si>
  <si>
    <t>BDI</t>
  </si>
  <si>
    <t>Fédération de Tennis du Burundi</t>
  </si>
  <si>
    <r>
      <rPr>
        <b val="1"/>
        <sz val="11"/>
        <color indexed="8"/>
        <rFont val="Arial"/>
      </rPr>
      <t xml:space="preserve">ENTRIES AND WITHDRAWALS - </t>
    </r>
    <r>
      <rPr>
        <b val="1"/>
        <sz val="8"/>
        <color indexed="8"/>
        <rFont val="Arial"/>
      </rPr>
      <t xml:space="preserve">dates will autofill based on first date of Main Draw </t>
    </r>
  </si>
  <si>
    <t>Belgium</t>
  </si>
  <si>
    <t>BEL</t>
  </si>
  <si>
    <t>Fédération Royale Belge de Tennis</t>
  </si>
  <si>
    <t>Deadlines</t>
  </si>
  <si>
    <t>Deadline time      (GMT time)</t>
  </si>
  <si>
    <t>Withdrawal deadline</t>
  </si>
  <si>
    <t>Antigua &amp; Barbuda</t>
  </si>
  <si>
    <t>ANT</t>
  </si>
  <si>
    <t>Antigua &amp; Barbuda Tennis Association</t>
  </si>
  <si>
    <t xml:space="preserve">Entry Deadline and Withdrawal Deadlines at 11 days and 4 days respectively before the Monday of the tournament week </t>
  </si>
  <si>
    <t>T + H</t>
  </si>
  <si>
    <t>Cayman Islands</t>
  </si>
  <si>
    <t>CAY</t>
  </si>
  <si>
    <t>Tennis Fed. of the Cayman Islands</t>
  </si>
  <si>
    <t>Entries</t>
  </si>
  <si>
    <t>Accepted?</t>
  </si>
  <si>
    <t>Name of Tournament Organiser</t>
  </si>
  <si>
    <t>Street/PO Box address</t>
  </si>
  <si>
    <t>Zip/Post code</t>
  </si>
  <si>
    <t>City, Country</t>
  </si>
  <si>
    <t xml:space="preserve">Artem Paramonychev </t>
  </si>
  <si>
    <t xml:space="preserve">Name of Tournament Organisation </t>
  </si>
  <si>
    <t xml:space="preserve">Tennis Family Group LTD
</t>
  </si>
  <si>
    <t>Country code</t>
  </si>
  <si>
    <t>Telephone Number</t>
  </si>
  <si>
    <t>Fax Number</t>
  </si>
  <si>
    <t>+79035906516</t>
  </si>
  <si>
    <t>Email address</t>
  </si>
  <si>
    <t>Website address where Entry and Acceptance Lists will be published</t>
  </si>
  <si>
    <t>Entry lists published from</t>
  </si>
  <si>
    <t xml:space="preserve">T + H + O </t>
  </si>
  <si>
    <t>Central African Republic</t>
  </si>
  <si>
    <t>CAF</t>
  </si>
  <si>
    <t>CGO</t>
  </si>
  <si>
    <t>Fédération Congolaise de Lawn Tennis</t>
  </si>
  <si>
    <t>It is the player's responsibility to ensure Entries and Withdrawals are received before the deadline</t>
  </si>
  <si>
    <t>Entries/Withdrawals must be submitted on the official Form provided on the ITF website</t>
  </si>
  <si>
    <t>No event</t>
  </si>
  <si>
    <t>Bangladesh</t>
  </si>
  <si>
    <t>BAN</t>
  </si>
  <si>
    <t>Bangladesh Tennis Federation</t>
  </si>
  <si>
    <t>Bulgaria</t>
  </si>
  <si>
    <t>BUL</t>
  </si>
  <si>
    <t>BRN</t>
  </si>
  <si>
    <t>Bahrain Tennis Federation</t>
  </si>
  <si>
    <t>NATIONAL ASSOCIATION CONTACT</t>
  </si>
  <si>
    <t>French Polynesia</t>
  </si>
  <si>
    <t xml:space="preserve">PYF </t>
  </si>
  <si>
    <t>PYF</t>
  </si>
  <si>
    <t xml:space="preserve">Federation Tahitienne de Tennis </t>
  </si>
  <si>
    <t>National Association</t>
  </si>
  <si>
    <t>Name of National Association (will auto-complete when Host Nation is selected)</t>
  </si>
  <si>
    <t>Host Nation (select from list)</t>
  </si>
  <si>
    <t>Burkina Faso</t>
  </si>
  <si>
    <t>BUR</t>
  </si>
  <si>
    <t>BRU</t>
  </si>
  <si>
    <t>Brunei Darussalam Tennis Association</t>
  </si>
  <si>
    <t>Russian tennis Federation</t>
  </si>
  <si>
    <t>None</t>
  </si>
  <si>
    <t>Burundi</t>
  </si>
  <si>
    <t>Bulgarian Tennis Federation</t>
  </si>
  <si>
    <t>NA Contact</t>
  </si>
  <si>
    <t>Name of Contact</t>
  </si>
  <si>
    <t>Post Address</t>
  </si>
  <si>
    <t>T (Streaming and TV)</t>
  </si>
  <si>
    <t>Cambodia</t>
  </si>
  <si>
    <t>CAM</t>
  </si>
  <si>
    <t>Fédération Burkinabe De Tennis</t>
  </si>
  <si>
    <t>Dmitry Vikharev</t>
  </si>
  <si>
    <t>O (Officiating)</t>
  </si>
  <si>
    <t>Cameroon</t>
  </si>
  <si>
    <t>CMR</t>
  </si>
  <si>
    <t>Fédération Centrafricaine de Tennis</t>
  </si>
  <si>
    <t>Telephone / Fax</t>
  </si>
  <si>
    <t>Country Code</t>
  </si>
  <si>
    <t xml:space="preserve">H (Hospitality) </t>
  </si>
  <si>
    <t>Canada</t>
  </si>
  <si>
    <t>CAN</t>
  </si>
  <si>
    <t>Cambodia Tennis Federation</t>
  </si>
  <si>
    <t>T + O</t>
  </si>
  <si>
    <t>Cape Verde Islands</t>
  </si>
  <si>
    <t>CPV</t>
  </si>
  <si>
    <t>Tennis Canada</t>
  </si>
  <si>
    <t>Email &amp; Website</t>
  </si>
  <si>
    <t>Website address</t>
  </si>
  <si>
    <t>Chinese Taipei</t>
  </si>
  <si>
    <t>TPE</t>
  </si>
  <si>
    <t>CIV</t>
  </si>
  <si>
    <t>Fédération Ivoirienne de Tennis</t>
  </si>
  <si>
    <r>
      <rPr>
        <u val="single"/>
        <sz val="9"/>
        <color indexed="20"/>
        <rFont val="Arial"/>
      </rPr>
      <t>ruscup@list.ru</t>
    </r>
    <r>
      <rPr>
        <sz val="9"/>
        <color indexed="8"/>
        <rFont val="Arial"/>
      </rPr>
      <t xml:space="preserve">
</t>
    </r>
  </si>
  <si>
    <t>Colombia</t>
  </si>
  <si>
    <t>COL</t>
  </si>
  <si>
    <t>Fédération Camerounaise de Tennis</t>
  </si>
  <si>
    <t>TOURNAMENT VENUE</t>
  </si>
  <si>
    <t>Comoros</t>
  </si>
  <si>
    <t>COM</t>
  </si>
  <si>
    <t>COD</t>
  </si>
  <si>
    <t>Fédération Congolaise Démocratique de Lawn Tennis</t>
  </si>
  <si>
    <t>Venue</t>
  </si>
  <si>
    <t>Name of Club/Venue</t>
  </si>
  <si>
    <t>Contact person</t>
  </si>
  <si>
    <t>Congo</t>
  </si>
  <si>
    <t>COK</t>
  </si>
  <si>
    <t>Tennis Cook Islands</t>
  </si>
  <si>
    <t>Beachcentr</t>
  </si>
  <si>
    <t>Congo, Dem. Rep. (Zaire)</t>
  </si>
  <si>
    <t>Federación Colombiana de Tenis</t>
  </si>
  <si>
    <t>Location</t>
  </si>
  <si>
    <t>Venue Location e.g. public/private beach, lake, town centre</t>
  </si>
  <si>
    <t>Cook Islands</t>
  </si>
  <si>
    <t>Federation Comorienne de Tennis</t>
  </si>
  <si>
    <t>Town centre</t>
  </si>
  <si>
    <t>Costa Rica</t>
  </si>
  <si>
    <t>CRC</t>
  </si>
  <si>
    <t>Federacão Cabo Verdiana de Ténis</t>
  </si>
  <si>
    <t>Address</t>
  </si>
  <si>
    <t>Venue Address</t>
  </si>
  <si>
    <t>Cote d'Ivoire</t>
  </si>
  <si>
    <t>Federación Costarricense de Tenis</t>
  </si>
  <si>
    <t>Prospekt Marshala Zhukova, 4 bld 2, Moscow Russia 213308</t>
  </si>
  <si>
    <t>Croatia</t>
  </si>
  <si>
    <t>CRO</t>
  </si>
  <si>
    <t>Cuba</t>
  </si>
  <si>
    <t>CUB</t>
  </si>
  <si>
    <t>89035906516</t>
  </si>
  <si>
    <t>+7</t>
  </si>
  <si>
    <t>Cyprus</t>
  </si>
  <si>
    <t>CYP</t>
  </si>
  <si>
    <t>Croatian Tennis Association</t>
  </si>
  <si>
    <t>Czech Republic</t>
  </si>
  <si>
    <t>CZE</t>
  </si>
  <si>
    <t>Federacion Cubana de Tenis de Campo</t>
  </si>
  <si>
    <r>
      <rPr>
        <u val="single"/>
        <sz val="12"/>
        <color indexed="20"/>
        <rFont val="Helvetica"/>
      </rPr>
      <t>info@beachcenter.ru</t>
    </r>
  </si>
  <si>
    <r>
      <rPr>
        <u val="single"/>
        <sz val="12"/>
        <color indexed="20"/>
        <rFont val="Helvetica"/>
      </rPr>
      <t>http://www.beachcenter.ru/</t>
    </r>
    <r>
      <rPr>
        <sz val="12"/>
        <color indexed="8"/>
        <rFont val="Helvetica"/>
      </rPr>
      <t xml:space="preserve">; </t>
    </r>
    <r>
      <rPr>
        <u val="single"/>
        <sz val="12"/>
        <color indexed="20"/>
        <rFont val="Helvetica"/>
      </rPr>
      <t>https://btrussia.com/ru/</t>
    </r>
  </si>
  <si>
    <t>Denmark</t>
  </si>
  <si>
    <t>DEN</t>
  </si>
  <si>
    <t>CUW</t>
  </si>
  <si>
    <t>Tennis Federation Curaçao</t>
  </si>
  <si>
    <t>Djibouti</t>
  </si>
  <si>
    <t>DJI</t>
  </si>
  <si>
    <t>Cyprus Tennis Federation</t>
  </si>
  <si>
    <t>TOURNAMENT OFFICIALS</t>
  </si>
  <si>
    <t>Dominica</t>
  </si>
  <si>
    <t>DMA</t>
  </si>
  <si>
    <t>Czech Tenisova Asociace</t>
  </si>
  <si>
    <t>Tournament Director</t>
  </si>
  <si>
    <t>Name of Tournament Director</t>
  </si>
  <si>
    <t>Dominican Republic</t>
  </si>
  <si>
    <t>DOM</t>
  </si>
  <si>
    <t>Dansk Tennis Forbund</t>
  </si>
  <si>
    <t>Ecuador</t>
  </si>
  <si>
    <t>ECU</t>
  </si>
  <si>
    <t>Fédération Djiboutienne de Tennis</t>
  </si>
  <si>
    <r>
      <rPr>
        <b val="1"/>
        <sz val="9"/>
        <color indexed="8"/>
        <rFont val="Arial"/>
      </rPr>
      <t xml:space="preserve">Telephone           </t>
    </r>
    <r>
      <rPr>
        <b val="1"/>
        <sz val="7"/>
        <color indexed="8"/>
        <rFont val="Arial"/>
      </rPr>
      <t xml:space="preserve">  </t>
    </r>
    <r>
      <rPr>
        <sz val="7"/>
        <color indexed="8"/>
        <rFont val="Arial"/>
      </rPr>
      <t>Before Event</t>
    </r>
  </si>
  <si>
    <t>Egypt</t>
  </si>
  <si>
    <t>EGY</t>
  </si>
  <si>
    <t>Dominica Lawn Tennis Association</t>
  </si>
  <si>
    <t>El Salvador</t>
  </si>
  <si>
    <t>ESA</t>
  </si>
  <si>
    <t>Federacion Dominicana de Tenis</t>
  </si>
  <si>
    <r>
      <rPr>
        <b val="1"/>
        <sz val="9"/>
        <color indexed="8"/>
        <rFont val="Arial"/>
      </rPr>
      <t xml:space="preserve">Telephone            </t>
    </r>
    <r>
      <rPr>
        <sz val="7"/>
        <color indexed="8"/>
        <rFont val="Arial"/>
      </rPr>
      <t>During Event</t>
    </r>
  </si>
  <si>
    <t>Equatorial Guinea</t>
  </si>
  <si>
    <t>GEQ</t>
  </si>
  <si>
    <t>Federacion Ecuatoriana de Tenis</t>
  </si>
  <si>
    <t>Eritrea</t>
  </si>
  <si>
    <t>ERI</t>
  </si>
  <si>
    <t>Egyptian Tennis Federation</t>
  </si>
  <si>
    <t>Estonia</t>
  </si>
  <si>
    <t>EST</t>
  </si>
  <si>
    <t>Eritrean Tennis Federation</t>
  </si>
  <si>
    <r>
      <rPr>
        <u val="single"/>
        <sz val="10"/>
        <color indexed="20"/>
        <rFont val="Arial"/>
      </rPr>
      <t>https://btrussia.com/ru/</t>
    </r>
  </si>
  <si>
    <t>Ethiopia</t>
  </si>
  <si>
    <t>ETH</t>
  </si>
  <si>
    <t>Federacion Salvadorena de Tenis</t>
  </si>
  <si>
    <t>Referee</t>
  </si>
  <si>
    <t>Name of Referee</t>
  </si>
  <si>
    <t>National Certification/ITF Certification</t>
  </si>
  <si>
    <t>Fiji</t>
  </si>
  <si>
    <t>FIJ</t>
  </si>
  <si>
    <t>ESP</t>
  </si>
  <si>
    <t>Real Federación Española de Tenis</t>
  </si>
  <si>
    <t>Zhabina Vera</t>
  </si>
  <si>
    <t xml:space="preserve">Russia </t>
  </si>
  <si>
    <t>Itf Certification ZHA2411627</t>
  </si>
  <si>
    <t>Finland</t>
  </si>
  <si>
    <t>FIN</t>
  </si>
  <si>
    <t>Mobile / Email</t>
  </si>
  <si>
    <t>Mobile Number</t>
  </si>
  <si>
    <t>France</t>
  </si>
  <si>
    <t>FRA</t>
  </si>
  <si>
    <t>Estonian Tennis Association</t>
  </si>
  <si>
    <t>+7917 552-89-87</t>
  </si>
  <si>
    <r>
      <rPr>
        <u val="single"/>
        <sz val="10"/>
        <color indexed="20"/>
        <rFont val="Arial"/>
      </rPr>
      <t>verushka5@mail.ru</t>
    </r>
  </si>
  <si>
    <t>Gabon</t>
  </si>
  <si>
    <t>GAB</t>
  </si>
  <si>
    <t>Ethiopian Tennis Federation</t>
  </si>
  <si>
    <r>
      <rPr>
        <b val="1"/>
        <sz val="9"/>
        <color indexed="8"/>
        <rFont val="Arial"/>
      </rPr>
      <t>Telephone</t>
    </r>
    <r>
      <rPr>
        <b val="1"/>
        <sz val="7"/>
        <color indexed="8"/>
        <rFont val="Arial"/>
      </rPr>
      <t xml:space="preserve">                </t>
    </r>
    <r>
      <rPr>
        <sz val="7"/>
        <color indexed="8"/>
        <rFont val="Arial"/>
      </rPr>
      <t>Before Event</t>
    </r>
  </si>
  <si>
    <t>Gambia</t>
  </si>
  <si>
    <t>GAM</t>
  </si>
  <si>
    <t>Fiji Tennis Association</t>
  </si>
  <si>
    <t>Georgia</t>
  </si>
  <si>
    <t>GEO</t>
  </si>
  <si>
    <t>Suomen Tennisliitto</t>
  </si>
  <si>
    <t>Germany</t>
  </si>
  <si>
    <t>GER</t>
  </si>
  <si>
    <t>Fédération Française de Tennis</t>
  </si>
  <si>
    <t>Ghana</t>
  </si>
  <si>
    <t>GHA</t>
  </si>
  <si>
    <t>FSM</t>
  </si>
  <si>
    <t>Federated States of Micronesia LTA</t>
  </si>
  <si>
    <t>Great Britain</t>
  </si>
  <si>
    <t>GBR</t>
  </si>
  <si>
    <t>Fédération Gabonaise de Tennis</t>
  </si>
  <si>
    <t>Sports Medicine Trainer On-site</t>
  </si>
  <si>
    <t>Full Name</t>
  </si>
  <si>
    <t>Greece</t>
  </si>
  <si>
    <t>GRE</t>
  </si>
  <si>
    <t>Gambia Lawn Tennis Association</t>
  </si>
  <si>
    <t>TBD</t>
  </si>
  <si>
    <t>Grenada</t>
  </si>
  <si>
    <t>GRN</t>
  </si>
  <si>
    <t>The Lawn Tennis Association</t>
  </si>
  <si>
    <t>Page 2(2)</t>
  </si>
  <si>
    <t>Guam</t>
  </si>
  <si>
    <t>GUM</t>
  </si>
  <si>
    <t>GBS</t>
  </si>
  <si>
    <t>Federaçâo de Tenis da Guiné-Bissau</t>
  </si>
  <si>
    <t>Guatemala</t>
  </si>
  <si>
    <t>GUA</t>
  </si>
  <si>
    <t>Georgian Tennis Federation</t>
  </si>
  <si>
    <t>DRAWS AND SIGN-INS*</t>
  </si>
  <si>
    <t xml:space="preserve">*The sign in deadline is the day before the start of the event </t>
  </si>
  <si>
    <t>Guinee Conakry</t>
  </si>
  <si>
    <t>GUI</t>
  </si>
  <si>
    <t>Federación Ecuatoguineana de Tenis</t>
  </si>
  <si>
    <t>Draw size</t>
  </si>
  <si>
    <t>Sign-in deadline (Date &amp; Local Time)</t>
  </si>
  <si>
    <t>Start day</t>
  </si>
  <si>
    <t>Finish day</t>
  </si>
  <si>
    <t>Guinee-Bissau</t>
  </si>
  <si>
    <t>Deutscher Tennis Bund EV</t>
  </si>
  <si>
    <t>Date</t>
  </si>
  <si>
    <t>Time</t>
  </si>
  <si>
    <t>Guyana</t>
  </si>
  <si>
    <t>GUY</t>
  </si>
  <si>
    <t>Ghana Tennis Association</t>
  </si>
  <si>
    <t>Boys</t>
  </si>
  <si>
    <t>Doubles Qualifying</t>
  </si>
  <si>
    <t>at</t>
  </si>
  <si>
    <t>Haiti</t>
  </si>
  <si>
    <t>HAI</t>
  </si>
  <si>
    <t>Hellenic Tennis Federation</t>
  </si>
  <si>
    <t>Doubles Main Draw</t>
  </si>
  <si>
    <t>Honduras</t>
  </si>
  <si>
    <t>HON</t>
  </si>
  <si>
    <t>Grenada Tennis Association</t>
  </si>
  <si>
    <t xml:space="preserve">Girls </t>
  </si>
  <si>
    <t>Iceland</t>
  </si>
  <si>
    <t>ISL</t>
  </si>
  <si>
    <t>Guam National Tennis Federation</t>
  </si>
  <si>
    <t>Jamaica</t>
  </si>
  <si>
    <t>JAM</t>
  </si>
  <si>
    <t>IRI</t>
  </si>
  <si>
    <t>Tennis Fed. of Islamic Republic of Iran</t>
  </si>
  <si>
    <t>Japan</t>
  </si>
  <si>
    <t>JPN</t>
  </si>
  <si>
    <t>IRL</t>
  </si>
  <si>
    <t>Tennis Ireland</t>
  </si>
  <si>
    <t>Jordan</t>
  </si>
  <si>
    <t>JOR</t>
  </si>
  <si>
    <t>IRQ</t>
  </si>
  <si>
    <t>Iraqi Tennis Federation</t>
  </si>
  <si>
    <t>GENERAL INFORMATION</t>
  </si>
  <si>
    <t>Kazakhstan</t>
  </si>
  <si>
    <t>KAZ</t>
  </si>
  <si>
    <t>Icelandic Tennis Association</t>
  </si>
  <si>
    <t>Courts / Balls</t>
  </si>
  <si>
    <t>Total Courts</t>
  </si>
  <si>
    <t>Indoor / Outdoor</t>
  </si>
  <si>
    <t>Official Ball</t>
  </si>
  <si>
    <t>Entry Fee per pair</t>
  </si>
  <si>
    <t xml:space="preserve">Currency </t>
  </si>
  <si>
    <t>Liechtenstein</t>
  </si>
  <si>
    <t>LIE</t>
  </si>
  <si>
    <t>KSA</t>
  </si>
  <si>
    <t>Saudi Arabian Tennis Federation</t>
  </si>
  <si>
    <t>4</t>
  </si>
  <si>
    <t>Babolat orange</t>
  </si>
  <si>
    <t>₽</t>
  </si>
  <si>
    <t>Lithuania</t>
  </si>
  <si>
    <t>LTU</t>
  </si>
  <si>
    <t>KUW</t>
  </si>
  <si>
    <t>Kuwait Tennis Federation</t>
  </si>
  <si>
    <t>Maximum: $25</t>
  </si>
  <si>
    <t>Luxembourg</t>
  </si>
  <si>
    <t>LUX</t>
  </si>
  <si>
    <t>LAO</t>
  </si>
  <si>
    <t>Lao Tennis Federation</t>
  </si>
  <si>
    <t>Hospitality</t>
  </si>
  <si>
    <t>Additional Information about Hospitality provided</t>
  </si>
  <si>
    <t>Macedonia, F.Y.R.</t>
  </si>
  <si>
    <t>MKD</t>
  </si>
  <si>
    <t>LAT</t>
  </si>
  <si>
    <t>Latvian Tennis Union</t>
  </si>
  <si>
    <t>Madagascar</t>
  </si>
  <si>
    <t>MAD</t>
  </si>
  <si>
    <t>LBA</t>
  </si>
  <si>
    <t>Libyan Tennis Federation</t>
  </si>
  <si>
    <t>Social Events</t>
  </si>
  <si>
    <t>Activity, Day/Time</t>
  </si>
  <si>
    <t>Malawi</t>
  </si>
  <si>
    <t>MAW</t>
  </si>
  <si>
    <t>LBR</t>
  </si>
  <si>
    <t>Liberia Tennis Association</t>
  </si>
  <si>
    <t>Malaysia</t>
  </si>
  <si>
    <t>MAS</t>
  </si>
  <si>
    <t>LCA</t>
  </si>
  <si>
    <t>St Lucia Lawn Tennis Association Inc.</t>
  </si>
  <si>
    <t>Maldives</t>
  </si>
  <si>
    <t>MDV</t>
  </si>
  <si>
    <t>LES</t>
  </si>
  <si>
    <t>Lesotho Lawn Tennis Association</t>
  </si>
  <si>
    <t>HOTELS</t>
  </si>
  <si>
    <t>Rates indicated are for persons who do not receive free hospitality</t>
  </si>
  <si>
    <t>Mali</t>
  </si>
  <si>
    <t>MLI</t>
  </si>
  <si>
    <t>LIB</t>
  </si>
  <si>
    <t>Fédération Libanaise de Tennis</t>
  </si>
  <si>
    <t>Official Hotel 1</t>
  </si>
  <si>
    <t>Name of Hotel</t>
  </si>
  <si>
    <t>Street Address</t>
  </si>
  <si>
    <t>Malta</t>
  </si>
  <si>
    <t>MLT</t>
  </si>
  <si>
    <t>Liechtensteiner Tennisverband</t>
  </si>
  <si>
    <t xml:space="preserve">Moscow Holiday Hotel </t>
  </si>
  <si>
    <t>Mnevniki street 3 Bld.2,Moscow, Russia</t>
  </si>
  <si>
    <t>Marshall Islands</t>
  </si>
  <si>
    <t>MHL</t>
  </si>
  <si>
    <t>Lithuanian Tennis Association</t>
  </si>
  <si>
    <t>Telephone / Email</t>
  </si>
  <si>
    <t>Area code</t>
  </si>
  <si>
    <t>Number</t>
  </si>
  <si>
    <t>Email Address</t>
  </si>
  <si>
    <t>Mauritania</t>
  </si>
  <si>
    <t>MTN</t>
  </si>
  <si>
    <t>Fédération Luxembourgeoise de Tennis</t>
  </si>
  <si>
    <t>495</t>
  </si>
  <si>
    <t>720-66-06</t>
  </si>
  <si>
    <r>
      <rPr>
        <u val="single"/>
        <sz val="10"/>
        <color indexed="20"/>
        <rFont val="Arial"/>
      </rPr>
      <t>reservation@moscow-holiday.com</t>
    </r>
  </si>
  <si>
    <t>Mauritius</t>
  </si>
  <si>
    <t>MRI</t>
  </si>
  <si>
    <t>MAC</t>
  </si>
  <si>
    <t>Macau Tennis Association</t>
  </si>
  <si>
    <t>Fax / Transport</t>
  </si>
  <si>
    <t>Transport to Venue</t>
  </si>
  <si>
    <t>Mexico</t>
  </si>
  <si>
    <t>MEX</t>
  </si>
  <si>
    <t>Fédération Malgache de Tennis</t>
  </si>
  <si>
    <t>Micronesia</t>
  </si>
  <si>
    <t>MAR</t>
  </si>
  <si>
    <t>Fédération Royale Marocaine de Tennis</t>
  </si>
  <si>
    <t>Reservations</t>
  </si>
  <si>
    <t>Contact person for reservations</t>
  </si>
  <si>
    <t>Deadline</t>
  </si>
  <si>
    <t>Direct telephone number</t>
  </si>
  <si>
    <t>Moldova</t>
  </si>
  <si>
    <t>MDA</t>
  </si>
  <si>
    <t>Lawn Tennis Association of Malaysia</t>
  </si>
  <si>
    <t>Paramonychev Artem</t>
  </si>
  <si>
    <t>Monaco</t>
  </si>
  <si>
    <t>MON</t>
  </si>
  <si>
    <t>Lawn Tennis Association of Malawi</t>
  </si>
  <si>
    <t>Room Rates</t>
  </si>
  <si>
    <t>Single</t>
  </si>
  <si>
    <t>Double / pp</t>
  </si>
  <si>
    <t>Triple / pp</t>
  </si>
  <si>
    <t>Tax Included?</t>
  </si>
  <si>
    <t>Breakfast Incl.?</t>
  </si>
  <si>
    <t>Additional information (breakfast price, tax applied)</t>
  </si>
  <si>
    <t>Mongolia</t>
  </si>
  <si>
    <t>MGL</t>
  </si>
  <si>
    <t>Moldova Republic Tennis Federation</t>
  </si>
  <si>
    <t>80$</t>
  </si>
  <si>
    <t>45</t>
  </si>
  <si>
    <t>Montenegro</t>
  </si>
  <si>
    <t>MNE</t>
  </si>
  <si>
    <t>Tennis Association of the Maldives</t>
  </si>
  <si>
    <t>Official Hotel 2</t>
  </si>
  <si>
    <t>Morocco</t>
  </si>
  <si>
    <t>Federacion Mexicana de Tenis</t>
  </si>
  <si>
    <t>Myanmar (Burma)</t>
  </si>
  <si>
    <t>MYA</t>
  </si>
  <si>
    <t>Marshall Islands Tennis Federation</t>
  </si>
  <si>
    <t>Namibia</t>
  </si>
  <si>
    <t>NAM</t>
  </si>
  <si>
    <t>Macedonian Tennis Federation</t>
  </si>
  <si>
    <t>Nauru</t>
  </si>
  <si>
    <t>NRU</t>
  </si>
  <si>
    <t>Fédération Malienne de Tennis</t>
  </si>
  <si>
    <t>Nepal</t>
  </si>
  <si>
    <t>NEP</t>
  </si>
  <si>
    <t>Malta Tennis Federation</t>
  </si>
  <si>
    <t>Netherlands</t>
  </si>
  <si>
    <t>NED</t>
  </si>
  <si>
    <t>Montenegrin Tennis Association</t>
  </si>
  <si>
    <t>Netherlands Antilles</t>
  </si>
  <si>
    <t>AHO</t>
  </si>
  <si>
    <t>Fédération Monegasque de Lawn Tennis</t>
  </si>
  <si>
    <t>New Zealand</t>
  </si>
  <si>
    <t>NZL</t>
  </si>
  <si>
    <t>MOZ</t>
  </si>
  <si>
    <t>Federacao Mocambicana de Tenis</t>
  </si>
  <si>
    <t>Nicaragua</t>
  </si>
  <si>
    <t>NCA</t>
  </si>
  <si>
    <t>Mauritius Tennis Federation</t>
  </si>
  <si>
    <t>Niger</t>
  </si>
  <si>
    <t>NIG</t>
  </si>
  <si>
    <t>Fédération Mauritanienne de Tennis</t>
  </si>
  <si>
    <t>Nigeria</t>
  </si>
  <si>
    <t>NGR</t>
  </si>
  <si>
    <t>Tennis Federation of Myanmar</t>
  </si>
  <si>
    <t>TRAVEL AND VISA INFORMATION</t>
  </si>
  <si>
    <t>Norfolk Islands</t>
  </si>
  <si>
    <t>NFK</t>
  </si>
  <si>
    <t>Namibia Tennis Association</t>
  </si>
  <si>
    <t>Nearest Airport</t>
  </si>
  <si>
    <t>Name of Airport / Station</t>
  </si>
  <si>
    <t>Distance to Hotel/Site</t>
  </si>
  <si>
    <t>Transportation from Airport/Station to Hotel/Site</t>
  </si>
  <si>
    <t>Northern Mariana Islands</t>
  </si>
  <si>
    <t>NMI</t>
  </si>
  <si>
    <t>Federacion Nicaraguense de Tenis</t>
  </si>
  <si>
    <t>Sheremetyevo (SVO)</t>
  </si>
  <si>
    <t>26 km</t>
  </si>
  <si>
    <t>Norway</t>
  </si>
  <si>
    <t>NOR</t>
  </si>
  <si>
    <t>Koninklijke Nederlandse</t>
  </si>
  <si>
    <t>Nearest Train Station</t>
  </si>
  <si>
    <t>Moscow Belorussky railway station</t>
  </si>
  <si>
    <t>Oman</t>
  </si>
  <si>
    <t>OMA</t>
  </si>
  <si>
    <t>All Nepal Lawn Tennis Association</t>
  </si>
  <si>
    <t>Road Directions to Hotel/Site</t>
  </si>
  <si>
    <t>Pakistan</t>
  </si>
  <si>
    <t>PAK</t>
  </si>
  <si>
    <t>Norfolk Islands Tennis Association</t>
  </si>
  <si>
    <t>Palau</t>
  </si>
  <si>
    <t>PLW</t>
  </si>
  <si>
    <t>Nigeria Tennis Federation</t>
  </si>
  <si>
    <t>Additional Information</t>
  </si>
  <si>
    <t>Palestine</t>
  </si>
  <si>
    <t>PLE</t>
  </si>
  <si>
    <t>Fédération Nigerienne de Tennis</t>
  </si>
  <si>
    <t>Panama</t>
  </si>
  <si>
    <t>PAN</t>
  </si>
  <si>
    <t>Northern Mariana Islands Tennis Assn.</t>
  </si>
  <si>
    <t>Visa requirements</t>
  </si>
  <si>
    <t>Details</t>
  </si>
  <si>
    <t>For Visa Invitations, please contact:</t>
  </si>
  <si>
    <t>Papua New Guinea</t>
  </si>
  <si>
    <t>PNG</t>
  </si>
  <si>
    <t>Norges Tennisforbund</t>
  </si>
  <si>
    <t xml:space="preserve">Paramonychev Artem </t>
  </si>
  <si>
    <r>
      <rPr>
        <u val="single"/>
        <sz val="10"/>
        <color indexed="20"/>
        <rFont val="Arial"/>
      </rPr>
      <t>paramosha83@mail.ru</t>
    </r>
  </si>
  <si>
    <t>Paraguay</t>
  </si>
  <si>
    <t>PAR</t>
  </si>
  <si>
    <t>Nauru Tennis Association</t>
  </si>
  <si>
    <t>Peru</t>
  </si>
  <si>
    <t>PER</t>
  </si>
  <si>
    <t>Tennis New Zealand</t>
  </si>
  <si>
    <t>OTHER INFORMATION</t>
  </si>
  <si>
    <t>Philippines</t>
  </si>
  <si>
    <t>PHI</t>
  </si>
  <si>
    <t>Oman Tennis Association</t>
  </si>
  <si>
    <t>Poland</t>
  </si>
  <si>
    <t>POL</t>
  </si>
  <si>
    <t>Pakistan Tennis Federation</t>
  </si>
  <si>
    <t>Qatar</t>
  </si>
  <si>
    <t>QAT</t>
  </si>
  <si>
    <t>Federacion Deportiva Peruana de Tenis</t>
  </si>
  <si>
    <t>NOTES FOR ORGANISERS</t>
  </si>
  <si>
    <t>Romania</t>
  </si>
  <si>
    <t>ROU</t>
  </si>
  <si>
    <t>Philippine Tennis Association</t>
  </si>
  <si>
    <t xml:space="preserve">Age Eligibility </t>
  </si>
  <si>
    <t xml:space="preserve">The Junior Tour is open to under-18s players to players born between 1st January 2002 and 31st December 2006 </t>
  </si>
  <si>
    <t>RUS</t>
  </si>
  <si>
    <t>Palestinian Tennis Association</t>
  </si>
  <si>
    <t xml:space="preserve">Concurrency with other tournaments </t>
  </si>
  <si>
    <t xml:space="preserve">Players competing in this tournament are not permitted to compete in any other ITF Beach Tennis Tour or Junior Tour tournament taking place over the same time period. </t>
  </si>
  <si>
    <t>Rwanda</t>
  </si>
  <si>
    <t>RWA</t>
  </si>
  <si>
    <t>Palau Tennis Federation</t>
  </si>
  <si>
    <t>Saint Kitts &amp; Nevis</t>
  </si>
  <si>
    <t>SKN</t>
  </si>
  <si>
    <t>Saint Lucia</t>
  </si>
  <si>
    <t>Polski Zwiazek Tenisowy</t>
  </si>
  <si>
    <t>Saint Vincent &amp; Grenadines</t>
  </si>
  <si>
    <t>VIN</t>
  </si>
  <si>
    <t>POR</t>
  </si>
  <si>
    <t>Federacao Portuguesa de Tenis</t>
  </si>
  <si>
    <t>Samoa</t>
  </si>
  <si>
    <t>SAM</t>
  </si>
  <si>
    <t>PRK</t>
  </si>
  <si>
    <t>Tennis Assocation of DPR of Korea</t>
  </si>
  <si>
    <t>San Marino</t>
  </si>
  <si>
    <t>SMR</t>
  </si>
  <si>
    <t>PUR</t>
  </si>
  <si>
    <t>Asociacion de Tenis de Puerto Rico</t>
  </si>
  <si>
    <t>Sao Tome &amp; Principe</t>
  </si>
  <si>
    <t>STP</t>
  </si>
  <si>
    <t>Qatar Tennis Federation</t>
  </si>
  <si>
    <t>Saudi Arabia</t>
  </si>
  <si>
    <t>Federatia Romana de Tennis</t>
  </si>
  <si>
    <t>Senegal</t>
  </si>
  <si>
    <t>SEN</t>
  </si>
  <si>
    <t>RSA</t>
  </si>
  <si>
    <t>Tennis South Africa</t>
  </si>
  <si>
    <t>Serbia</t>
  </si>
  <si>
    <t>SRB</t>
  </si>
  <si>
    <t>Russian Tennis Federation</t>
  </si>
  <si>
    <t>Seychelles</t>
  </si>
  <si>
    <t>SEY</t>
  </si>
  <si>
    <t>Rwanda Tennis Federation</t>
  </si>
  <si>
    <t>Sierra Leone</t>
  </si>
  <si>
    <t>SLE</t>
  </si>
  <si>
    <t>Tennis Samoa Inc.</t>
  </si>
  <si>
    <t>Singapore</t>
  </si>
  <si>
    <t>SIN</t>
  </si>
  <si>
    <t>Fédération Senegalaise de Tennis</t>
  </si>
  <si>
    <t>Slovak Rep.</t>
  </si>
  <si>
    <t>SVK</t>
  </si>
  <si>
    <t>Seychelles Tennis Association</t>
  </si>
  <si>
    <t>Slovenia</t>
  </si>
  <si>
    <t>SLO</t>
  </si>
  <si>
    <t>Singapore Tennis Association</t>
  </si>
  <si>
    <t>Solomon Islands</t>
  </si>
  <si>
    <t>SOL</t>
  </si>
  <si>
    <t>St Kitts Lawn Tennis Association</t>
  </si>
  <si>
    <t>Somalia</t>
  </si>
  <si>
    <t>SOM</t>
  </si>
  <si>
    <t>Sierra Leone Lawn Tennis Association</t>
  </si>
  <si>
    <t>South Africa</t>
  </si>
  <si>
    <t>Slovene Tennis Association</t>
  </si>
  <si>
    <t>Spain</t>
  </si>
  <si>
    <t>San Marino Tennis Federation</t>
  </si>
  <si>
    <t>Sri Lanka</t>
  </si>
  <si>
    <t>SRI</t>
  </si>
  <si>
    <t>Solomon Islands Tennis Association</t>
  </si>
  <si>
    <t>Sudan</t>
  </si>
  <si>
    <t>SUD</t>
  </si>
  <si>
    <t>The Somali Tennis Association</t>
  </si>
  <si>
    <t>Surinam</t>
  </si>
  <si>
    <t>SUR</t>
  </si>
  <si>
    <t>Serbian Tennis Federation</t>
  </si>
  <si>
    <t>Swaziland</t>
  </si>
  <si>
    <t>SWZ</t>
  </si>
  <si>
    <t>Sri Lanka Tennis Association</t>
  </si>
  <si>
    <t>Sweden</t>
  </si>
  <si>
    <t>SWE</t>
  </si>
  <si>
    <t>Sudan Lawn Tennis Association</t>
  </si>
  <si>
    <t>Switzerland</t>
  </si>
  <si>
    <t>SUI</t>
  </si>
  <si>
    <t>Swiss Tennis</t>
  </si>
  <si>
    <t>Syria</t>
  </si>
  <si>
    <t>SYR</t>
  </si>
  <si>
    <t>Surinaamse Tennisbond</t>
  </si>
  <si>
    <t>Tajikistan</t>
  </si>
  <si>
    <t>TJK</t>
  </si>
  <si>
    <t>Slovak Tennis Association</t>
  </si>
  <si>
    <t>Tanzania</t>
  </si>
  <si>
    <t>TAN</t>
  </si>
  <si>
    <t>The Swedish Tennis Association</t>
  </si>
  <si>
    <t>Thailand</t>
  </si>
  <si>
    <t>THA</t>
  </si>
  <si>
    <t>Swaziland National Tennis Union</t>
  </si>
  <si>
    <t>Togo</t>
  </si>
  <si>
    <t>TOG</t>
  </si>
  <si>
    <t>Syrian Arab Tennis Federation</t>
  </si>
  <si>
    <t>Tonga</t>
  </si>
  <si>
    <t>TGA</t>
  </si>
  <si>
    <t>TAH</t>
  </si>
  <si>
    <t>Fédération Tahitienne de Tennis</t>
  </si>
  <si>
    <t>Trinidad &amp; Tobago</t>
  </si>
  <si>
    <t>TRI</t>
  </si>
  <si>
    <t>Tanzania Tennis Association</t>
  </si>
  <si>
    <t>Tunisia</t>
  </si>
  <si>
    <t>TUN</t>
  </si>
  <si>
    <t>Tonga Tennis Association</t>
  </si>
  <si>
    <t>Turkey</t>
  </si>
  <si>
    <t>TUR</t>
  </si>
  <si>
    <t>Lawn Tennis Association of Thailand</t>
  </si>
  <si>
    <t>Turkmenistan</t>
  </si>
  <si>
    <t>TKM</t>
  </si>
  <si>
    <t>National Tennis Federation of Republic of Tajikistan</t>
  </si>
  <si>
    <t>U.S. Virgin Islands</t>
  </si>
  <si>
    <t>ISV</t>
  </si>
  <si>
    <t>Turkmenistan Tennis Association</t>
  </si>
  <si>
    <t>Uganda</t>
  </si>
  <si>
    <t>UGA</t>
  </si>
  <si>
    <t>TKS</t>
  </si>
  <si>
    <t>Turks &amp; Caicos Tennis Association</t>
  </si>
  <si>
    <t>Ukraine</t>
  </si>
  <si>
    <t>UKR</t>
  </si>
  <si>
    <t>Fédération Togolaise de Tennis</t>
  </si>
  <si>
    <t>United Arab Emirates</t>
  </si>
  <si>
    <t>UAE</t>
  </si>
  <si>
    <t>Chinese Taipei Tennis Association</t>
  </si>
  <si>
    <t>United States</t>
  </si>
  <si>
    <t>USA</t>
  </si>
  <si>
    <t>tennisTT</t>
  </si>
  <si>
    <t>Uruguay</t>
  </si>
  <si>
    <t>URU</t>
  </si>
  <si>
    <t>Fédération Tunisienne de Tennis</t>
  </si>
  <si>
    <t>Uzbekistan</t>
  </si>
  <si>
    <t>UZB</t>
  </si>
  <si>
    <t>Turkiye Tenis Federasyonu</t>
  </si>
  <si>
    <t>Vanuatu</t>
  </si>
  <si>
    <t>VAN</t>
  </si>
  <si>
    <t>TUV</t>
  </si>
  <si>
    <t>Tuvalu Tennis Association</t>
  </si>
  <si>
    <t>Venezuela</t>
  </si>
  <si>
    <t>VEN</t>
  </si>
  <si>
    <t>United Arab Emirates Tennis Association</t>
  </si>
  <si>
    <t>Vietnam</t>
  </si>
  <si>
    <t>VIE</t>
  </si>
  <si>
    <t>Uganda Tennis Association</t>
  </si>
  <si>
    <t>Yemen</t>
  </si>
  <si>
    <t>YEM</t>
  </si>
  <si>
    <t>Ukrainian National Tennis Federation</t>
  </si>
  <si>
    <t>Yugoslavia</t>
  </si>
  <si>
    <t>YUG</t>
  </si>
  <si>
    <t>Asociacion Uruguaya de Tenis</t>
  </si>
  <si>
    <t>Zambia</t>
  </si>
  <si>
    <t>ZAM</t>
  </si>
  <si>
    <t>United States Tennis Association</t>
  </si>
  <si>
    <t>Zimbabwe</t>
  </si>
  <si>
    <t>ZIM</t>
  </si>
  <si>
    <t>Uzbekistan Tennis Federation</t>
  </si>
  <si>
    <t>Fédération de Tennis de Vanuatu</t>
  </si>
  <si>
    <t>Federacion Venezolana de Tenis</t>
  </si>
  <si>
    <t>Vietnam Tennis Federation</t>
  </si>
  <si>
    <t>St Vincent &amp; The Grenadines LTA</t>
  </si>
  <si>
    <t>Yemen Tennis Federation</t>
  </si>
  <si>
    <t>Zambia Lawn Tennis Association</t>
  </si>
  <si>
    <t>Tennis Zimbabwe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</si>
</sst>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dd/mm/yy"/>
    <numFmt numFmtId="60" formatCode="dddd&quot;, &quot;mmmm&quot; &quot;dd&quot;, &quot;yyyy"/>
    <numFmt numFmtId="61" formatCode="d/m/yy"/>
    <numFmt numFmtId="62" formatCode="h:mm:ss&quot; &quot;AM/PM"/>
  </numFmts>
  <fonts count="38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4"/>
      <color indexed="8"/>
      <name val="Arial"/>
    </font>
    <font>
      <b val="1"/>
      <sz val="22"/>
      <color indexed="8"/>
      <name val="Arial"/>
    </font>
    <font>
      <b val="1"/>
      <sz val="8"/>
      <color indexed="8"/>
      <name val="Arial"/>
    </font>
    <font>
      <b val="1"/>
      <i val="1"/>
      <sz val="8"/>
      <color indexed="8"/>
      <name val="Arial"/>
    </font>
    <font>
      <b val="1"/>
      <sz val="10"/>
      <color indexed="8"/>
      <name val="Arial"/>
    </font>
    <font>
      <b val="1"/>
      <sz val="11"/>
      <color indexed="8"/>
      <name val="Helvetica"/>
    </font>
    <font>
      <b val="1"/>
      <sz val="9"/>
      <color indexed="8"/>
      <name val="Arial"/>
    </font>
    <font>
      <sz val="12"/>
      <color indexed="8"/>
      <name val="Arial"/>
    </font>
    <font>
      <b val="1"/>
      <sz val="11"/>
      <color indexed="8"/>
      <name val="Arial"/>
    </font>
    <font>
      <b val="1"/>
      <sz val="11"/>
      <color indexed="9"/>
      <name val="Arial"/>
    </font>
    <font>
      <sz val="12"/>
      <color indexed="9"/>
      <name val="Arial"/>
    </font>
    <font>
      <sz val="6"/>
      <color indexed="8"/>
      <name val="Arial"/>
    </font>
    <font>
      <sz val="9"/>
      <color indexed="8"/>
      <name val="Arial"/>
    </font>
    <font>
      <b val="1"/>
      <i val="1"/>
      <sz val="8"/>
      <color indexed="15"/>
      <name val="Arial"/>
    </font>
    <font>
      <sz val="11"/>
      <color indexed="8"/>
      <name val="Arial"/>
    </font>
    <font>
      <sz val="8"/>
      <color indexed="8"/>
      <name val="Arial"/>
    </font>
    <font>
      <b val="1"/>
      <sz val="6"/>
      <color indexed="8"/>
      <name val="Arial"/>
    </font>
    <font>
      <b val="1"/>
      <sz val="7"/>
      <color indexed="8"/>
      <name val="Arial"/>
    </font>
    <font>
      <b val="1"/>
      <sz val="8"/>
      <color indexed="15"/>
      <name val="Arial"/>
    </font>
    <font>
      <sz val="9"/>
      <color indexed="18"/>
      <name val="Arial"/>
    </font>
    <font>
      <b val="1"/>
      <i val="1"/>
      <sz val="10"/>
      <color indexed="8"/>
      <name val="Arial"/>
    </font>
    <font>
      <u val="single"/>
      <sz val="9"/>
      <color indexed="20"/>
      <name val="Arial"/>
    </font>
    <font>
      <u val="single"/>
      <sz val="12"/>
      <color indexed="20"/>
      <name val="Helvetica"/>
    </font>
    <font>
      <sz val="12"/>
      <color indexed="8"/>
      <name val="Helvetica"/>
    </font>
    <font>
      <sz val="7"/>
      <color indexed="8"/>
      <name val="Arial"/>
    </font>
    <font>
      <u val="single"/>
      <sz val="10"/>
      <color indexed="20"/>
      <name val="Arial"/>
    </font>
    <font>
      <sz val="5"/>
      <color indexed="8"/>
      <name val="Arial"/>
    </font>
    <font>
      <sz val="15"/>
      <color indexed="22"/>
      <name val="Helvetica Neue"/>
    </font>
    <font>
      <b val="1"/>
      <sz val="9"/>
      <color indexed="8"/>
      <name val="Helvetica Neue"/>
    </font>
    <font>
      <b val="1"/>
      <sz val="24"/>
      <color indexed="8"/>
      <name val="Helvetica Neue"/>
    </font>
    <font>
      <sz val="7"/>
      <color indexed="8"/>
      <name val="Calibri"/>
    </font>
    <font>
      <b val="1"/>
      <sz val="9"/>
      <color indexed="8"/>
      <name val="Helvetica"/>
    </font>
    <font>
      <sz val="8"/>
      <color indexed="8"/>
      <name val="Calibri"/>
    </font>
    <font>
      <i val="1"/>
      <sz val="10"/>
      <color indexed="8"/>
      <name val="Arial"/>
    </font>
    <font>
      <b val="1"/>
      <u val="single"/>
      <sz val="6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1"/>
        <bgColor auto="1"/>
      </patternFill>
    </fill>
  </fills>
  <borders count="7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8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14" fontId="4" fillId="2" borderId="2" applyNumberFormat="1" applyFont="1" applyFill="1" applyBorder="1" applyAlignment="1" applyProtection="0">
      <alignment horizontal="center" vertical="bottom"/>
    </xf>
    <xf numFmtId="49" fontId="5" fillId="2" borderId="3" applyNumberFormat="1" applyFont="1" applyFill="1" applyBorder="1" applyAlignment="1" applyProtection="0">
      <alignment horizontal="right" vertical="bottom"/>
    </xf>
    <xf numFmtId="49" fontId="5" fillId="2" borderId="4" applyNumberFormat="1" applyFont="1" applyFill="1" applyBorder="1" applyAlignment="1" applyProtection="0">
      <alignment horizontal="right" vertical="bottom"/>
    </xf>
    <xf numFmtId="49" fontId="5" fillId="2" borderId="5" applyNumberFormat="1" applyFont="1" applyFill="1" applyBorder="1" applyAlignment="1" applyProtection="0">
      <alignment horizontal="left" vertical="bottom"/>
    </xf>
    <xf numFmtId="49" fontId="0" fillId="2" borderId="5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3" fillId="2" borderId="9" applyNumberFormat="1" applyFont="1" applyFill="1" applyBorder="1" applyAlignment="1" applyProtection="0">
      <alignment horizontal="left" vertical="bottom"/>
    </xf>
    <xf numFmtId="14" fontId="3" fillId="2" borderId="10" applyNumberFormat="1" applyFont="1" applyFill="1" applyBorder="1" applyAlignment="1" applyProtection="0">
      <alignment horizontal="center" vertical="bottom"/>
    </xf>
    <xf numFmtId="49" fontId="6" fillId="2" borderId="11" applyNumberFormat="1" applyFont="1" applyFill="1" applyBorder="1" applyAlignment="1" applyProtection="0">
      <alignment horizontal="right" vertical="bottom"/>
    </xf>
    <xf numFmtId="49" fontId="6" fillId="2" borderId="9" applyNumberFormat="1" applyFont="1" applyFill="1" applyBorder="1" applyAlignment="1" applyProtection="0">
      <alignment horizontal="right" vertical="bottom"/>
    </xf>
    <xf numFmtId="49" fontId="5" fillId="2" borderId="10" applyNumberFormat="1" applyFont="1" applyFill="1" applyBorder="1" applyAlignment="1" applyProtection="0">
      <alignment horizontal="left" vertical="bottom"/>
    </xf>
    <xf numFmtId="49" fontId="7" fillId="2" borderId="10" applyNumberFormat="1" applyFont="1" applyFill="1" applyBorder="1" applyAlignment="1" applyProtection="0">
      <alignment vertical="bottom"/>
    </xf>
    <xf numFmtId="49" fontId="7" fillId="2" borderId="12" applyNumberFormat="1" applyFont="1" applyFill="1" applyBorder="1" applyAlignment="1" applyProtection="0">
      <alignment vertical="bottom"/>
    </xf>
    <xf numFmtId="49" fontId="0" fillId="2" borderId="13" applyNumberFormat="1" applyFont="1" applyFill="1" applyBorder="1" applyAlignment="1" applyProtection="0">
      <alignment vertical="bottom"/>
    </xf>
    <xf numFmtId="14" fontId="0" fillId="2" borderId="13" applyNumberFormat="1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49" fontId="8" fillId="2" borderId="10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49" fontId="9" fillId="2" borderId="15" applyNumberFormat="1" applyFont="1" applyFill="1" applyBorder="1" applyAlignment="1" applyProtection="0">
      <alignment horizontal="center" vertical="bottom"/>
    </xf>
    <xf numFmtId="0" fontId="9" fillId="2" borderId="10" applyNumberFormat="0" applyFont="1" applyFill="1" applyBorder="1" applyAlignment="1" applyProtection="0">
      <alignment horizontal="center" vertical="bottom"/>
    </xf>
    <xf numFmtId="0" fontId="7" fillId="2" borderId="10" applyNumberFormat="0" applyFont="1" applyFill="1" applyBorder="1" applyAlignment="1" applyProtection="0">
      <alignment vertical="bottom"/>
    </xf>
    <xf numFmtId="0" fontId="7" fillId="2" borderId="12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8" fillId="2" borderId="10" applyNumberFormat="0" applyFont="1" applyFill="1" applyBorder="1" applyAlignment="1" applyProtection="0">
      <alignment vertical="bottom"/>
    </xf>
    <xf numFmtId="49" fontId="9" fillId="2" borderId="17" applyNumberFormat="1" applyFont="1" applyFill="1" applyBorder="1" applyAlignment="1" applyProtection="0">
      <alignment horizontal="center" vertical="bottom"/>
    </xf>
    <xf numFmtId="0" fontId="9" fillId="2" borderId="18" applyNumberFormat="0" applyFont="1" applyFill="1" applyBorder="1" applyAlignment="1" applyProtection="0">
      <alignment horizontal="center" vertical="bottom"/>
    </xf>
    <xf numFmtId="0" fontId="0" fillId="2" borderId="19" applyNumberFormat="0" applyFont="1" applyFill="1" applyBorder="1" applyAlignment="1" applyProtection="0">
      <alignment vertical="bottom"/>
    </xf>
    <xf numFmtId="49" fontId="3" fillId="3" borderId="20" applyNumberFormat="1" applyFont="1" applyFill="1" applyBorder="1" applyAlignment="1" applyProtection="0">
      <alignment horizontal="center" vertical="center"/>
    </xf>
    <xf numFmtId="49" fontId="3" fillId="3" borderId="21" applyNumberFormat="1" applyFont="1" applyFill="1" applyBorder="1" applyAlignment="1" applyProtection="0">
      <alignment horizontal="center" vertical="center"/>
    </xf>
    <xf numFmtId="49" fontId="3" fillId="3" borderId="22" applyNumberFormat="1" applyFont="1" applyFill="1" applyBorder="1" applyAlignment="1" applyProtection="0">
      <alignment horizontal="center" vertical="center"/>
    </xf>
    <xf numFmtId="49" fontId="3" fillId="2" borderId="9" applyNumberFormat="1" applyFont="1" applyFill="1" applyBorder="1" applyAlignment="1" applyProtection="0">
      <alignment horizontal="center" vertical="bottom"/>
    </xf>
    <xf numFmtId="49" fontId="10" fillId="2" borderId="10" applyNumberFormat="1" applyFont="1" applyFill="1" applyBorder="1" applyAlignment="1" applyProtection="0">
      <alignment horizontal="left" vertical="bottom"/>
    </xf>
    <xf numFmtId="0" fontId="0" fillId="2" borderId="10" applyNumberFormat="0" applyFont="1" applyFill="1" applyBorder="1" applyAlignment="1" applyProtection="0">
      <alignment vertical="bottom" wrapText="1"/>
    </xf>
    <xf numFmtId="49" fontId="0" fillId="2" borderId="10" applyNumberFormat="1" applyFont="1" applyFill="1" applyBorder="1" applyAlignment="1" applyProtection="0">
      <alignment vertical="bottom"/>
    </xf>
    <xf numFmtId="0" fontId="0" fillId="2" borderId="10" applyNumberFormat="1" applyFont="1" applyFill="1" applyBorder="1" applyAlignment="1" applyProtection="0">
      <alignment vertical="bottom"/>
    </xf>
    <xf numFmtId="0" fontId="0" fillId="2" borderId="12" applyNumberFormat="1" applyFont="1" applyFill="1" applyBorder="1" applyAlignment="1" applyProtection="0">
      <alignment vertical="bottom"/>
    </xf>
    <xf numFmtId="0" fontId="0" fillId="2" borderId="13" applyNumberFormat="1" applyFont="1" applyFill="1" applyBorder="1" applyAlignment="1" applyProtection="0">
      <alignment vertical="bottom"/>
    </xf>
    <xf numFmtId="49" fontId="5" fillId="2" borderId="10" applyNumberFormat="1" applyFont="1" applyFill="1" applyBorder="1" applyAlignment="1" applyProtection="0">
      <alignment vertical="bottom"/>
    </xf>
    <xf numFmtId="49" fontId="3" fillId="2" borderId="23" applyNumberFormat="1" applyFont="1" applyFill="1" applyBorder="1" applyAlignment="1" applyProtection="0">
      <alignment horizontal="center" vertical="bottom"/>
    </xf>
    <xf numFmtId="49" fontId="3" fillId="2" borderId="21" applyNumberFormat="1" applyFont="1" applyFill="1" applyBorder="1" applyAlignment="1" applyProtection="0">
      <alignment horizontal="center" vertical="bottom"/>
    </xf>
    <xf numFmtId="49" fontId="3" fillId="2" borderId="10" applyNumberFormat="1" applyFont="1" applyFill="1" applyBorder="1" applyAlignment="1" applyProtection="0">
      <alignment horizontal="center" vertical="bottom"/>
    </xf>
    <xf numFmtId="49" fontId="11" fillId="4" borderId="24" applyNumberFormat="1" applyFont="1" applyFill="1" applyBorder="1" applyAlignment="1" applyProtection="0">
      <alignment horizontal="left" vertical="center"/>
    </xf>
    <xf numFmtId="49" fontId="12" fillId="4" borderId="25" applyNumberFormat="1" applyFont="1" applyFill="1" applyBorder="1" applyAlignment="1" applyProtection="0">
      <alignment horizontal="left" vertical="center"/>
    </xf>
    <xf numFmtId="49" fontId="12" fillId="4" borderId="26" applyNumberFormat="1" applyFont="1" applyFill="1" applyBorder="1" applyAlignment="1" applyProtection="0">
      <alignment horizontal="left" vertical="center"/>
    </xf>
    <xf numFmtId="49" fontId="13" fillId="4" borderId="26" applyNumberFormat="1" applyFont="1" applyFill="1" applyBorder="1" applyAlignment="1" applyProtection="0">
      <alignment horizontal="left" vertical="center"/>
    </xf>
    <xf numFmtId="49" fontId="13" fillId="4" borderId="27" applyNumberFormat="1" applyFont="1" applyFill="1" applyBorder="1" applyAlignment="1" applyProtection="0">
      <alignment horizontal="left" vertical="center"/>
    </xf>
    <xf numFmtId="49" fontId="13" fillId="2" borderId="9" applyNumberFormat="1" applyFont="1" applyFill="1" applyBorder="1" applyAlignment="1" applyProtection="0">
      <alignment horizontal="left" vertical="bottom"/>
    </xf>
    <xf numFmtId="49" fontId="7" fillId="2" borderId="10" applyNumberFormat="1" applyFont="1" applyFill="1" applyBorder="1" applyAlignment="1" applyProtection="0">
      <alignment horizontal="left" vertical="bottom"/>
    </xf>
    <xf numFmtId="49" fontId="0" fillId="2" borderId="13" applyNumberFormat="1" applyFont="1" applyFill="1" applyBorder="1" applyAlignment="1" applyProtection="0">
      <alignment vertical="bottom" wrapText="1"/>
    </xf>
    <xf numFmtId="49" fontId="9" fillId="2" borderId="28" applyNumberFormat="1" applyFont="1" applyFill="1" applyBorder="1" applyAlignment="1" applyProtection="0">
      <alignment horizontal="center" vertical="bottom"/>
    </xf>
    <xf numFmtId="0" fontId="0" fillId="2" borderId="29" applyNumberFormat="0" applyFont="1" applyFill="1" applyBorder="1" applyAlignment="1" applyProtection="0">
      <alignment horizontal="center" vertical="bottom"/>
    </xf>
    <xf numFmtId="49" fontId="14" fillId="5" borderId="30" applyNumberFormat="1" applyFont="1" applyFill="1" applyBorder="1" applyAlignment="1" applyProtection="0">
      <alignment horizontal="left" vertical="center"/>
    </xf>
    <xf numFmtId="49" fontId="14" fillId="5" borderId="7" applyNumberFormat="1" applyFont="1" applyFill="1" applyBorder="1" applyAlignment="1" applyProtection="0">
      <alignment horizontal="left" vertical="center"/>
    </xf>
    <xf numFmtId="49" fontId="14" fillId="5" borderId="31" applyNumberFormat="1" applyFont="1" applyFill="1" applyBorder="1" applyAlignment="1" applyProtection="0">
      <alignment horizontal="left" vertical="center"/>
    </xf>
    <xf numFmtId="49" fontId="0" fillId="5" borderId="13" applyNumberFormat="1" applyFont="1" applyFill="1" applyBorder="1" applyAlignment="1" applyProtection="0">
      <alignment vertical="center"/>
    </xf>
    <xf numFmtId="49" fontId="14" fillId="5" borderId="13" applyNumberFormat="1" applyFont="1" applyFill="1" applyBorder="1" applyAlignment="1" applyProtection="0">
      <alignment horizontal="left" vertical="center"/>
    </xf>
    <xf numFmtId="49" fontId="14" fillId="2" borderId="14" applyNumberFormat="1" applyFont="1" applyFill="1" applyBorder="1" applyAlignment="1" applyProtection="0">
      <alignment horizontal="left" vertical="bottom"/>
    </xf>
    <xf numFmtId="0" fontId="0" fillId="2" borderId="32" applyNumberFormat="0" applyFont="1" applyFill="1" applyBorder="1" applyAlignment="1" applyProtection="0">
      <alignment horizontal="center" vertical="bottom"/>
    </xf>
    <xf numFmtId="0" fontId="0" fillId="2" borderId="33" applyNumberFormat="0" applyFont="1" applyFill="1" applyBorder="1" applyAlignment="1" applyProtection="0">
      <alignment horizontal="center" vertical="bottom"/>
    </xf>
    <xf numFmtId="49" fontId="7" fillId="3" borderId="30" applyNumberFormat="1" applyFont="1" applyFill="1" applyBorder="1" applyAlignment="1" applyProtection="0">
      <alignment horizontal="left" vertical="center" wrapText="1"/>
    </xf>
    <xf numFmtId="49" fontId="7" fillId="3" borderId="7" applyNumberFormat="1" applyFont="1" applyFill="1" applyBorder="1" applyAlignment="1" applyProtection="0">
      <alignment horizontal="left" vertical="center" wrapText="1"/>
    </xf>
    <xf numFmtId="49" fontId="7" fillId="3" borderId="31" applyNumberFormat="1" applyFont="1" applyFill="1" applyBorder="1" applyAlignment="1" applyProtection="0">
      <alignment horizontal="left" vertical="center" wrapText="1"/>
    </xf>
    <xf numFmtId="49" fontId="15" fillId="3" borderId="34" applyNumberFormat="1" applyFont="1" applyFill="1" applyBorder="1" applyAlignment="1" applyProtection="0">
      <alignment vertical="center"/>
    </xf>
    <xf numFmtId="49" fontId="7" fillId="3" borderId="30" applyNumberFormat="1" applyFont="1" applyFill="1" applyBorder="1" applyAlignment="1" applyProtection="0">
      <alignment horizontal="center" vertical="center"/>
    </xf>
    <xf numFmtId="1" fontId="7" fillId="3" borderId="7" applyNumberFormat="1" applyFont="1" applyFill="1" applyBorder="1" applyAlignment="1" applyProtection="0">
      <alignment horizontal="center" vertical="center"/>
    </xf>
    <xf numFmtId="1" fontId="7" fillId="3" borderId="31" applyNumberFormat="1" applyFont="1" applyFill="1" applyBorder="1" applyAlignment="1" applyProtection="0">
      <alignment horizontal="center" vertical="center"/>
    </xf>
    <xf numFmtId="1" fontId="7" fillId="2" borderId="14" applyNumberFormat="1" applyFont="1" applyFill="1" applyBorder="1" applyAlignment="1" applyProtection="0">
      <alignment horizontal="center" vertical="bottom"/>
    </xf>
    <xf numFmtId="0" fontId="11" fillId="2" borderId="10" applyNumberFormat="0" applyFont="1" applyFill="1" applyBorder="1" applyAlignment="1" applyProtection="0">
      <alignment vertical="bottom"/>
    </xf>
    <xf numFmtId="49" fontId="9" fillId="2" borderId="28" applyNumberFormat="1" applyFont="1" applyFill="1" applyBorder="1" applyAlignment="1" applyProtection="0">
      <alignment horizontal="center" vertical="center"/>
    </xf>
    <xf numFmtId="49" fontId="9" fillId="2" borderId="29" applyNumberFormat="1" applyFont="1" applyFill="1" applyBorder="1" applyAlignment="1" applyProtection="0">
      <alignment horizontal="center" vertical="center"/>
    </xf>
    <xf numFmtId="49" fontId="14" fillId="5" borderId="35" applyNumberFormat="1" applyFont="1" applyFill="1" applyBorder="1" applyAlignment="1" applyProtection="0">
      <alignment horizontal="left" vertical="center"/>
    </xf>
    <xf numFmtId="49" fontId="14" fillId="5" borderId="13" applyNumberFormat="1" applyFont="1" applyFill="1" applyBorder="1" applyAlignment="1" applyProtection="0">
      <alignment horizontal="center" vertical="center"/>
    </xf>
    <xf numFmtId="49" fontId="14" fillId="6" borderId="13" applyNumberFormat="1" applyFont="1" applyFill="1" applyBorder="1" applyAlignment="1" applyProtection="0">
      <alignment horizontal="center" vertical="center"/>
    </xf>
    <xf numFmtId="49" fontId="14" fillId="2" borderId="14" applyNumberFormat="1" applyFont="1" applyFill="1" applyBorder="1" applyAlignment="1" applyProtection="0">
      <alignment horizontal="center" vertical="center"/>
    </xf>
    <xf numFmtId="49" fontId="9" fillId="2" borderId="36" applyNumberFormat="1" applyFont="1" applyFill="1" applyBorder="1" applyAlignment="1" applyProtection="0">
      <alignment horizontal="center" vertical="bottom"/>
    </xf>
    <xf numFmtId="49" fontId="9" fillId="2" borderId="37" applyNumberFormat="1" applyFont="1" applyFill="1" applyBorder="1" applyAlignment="1" applyProtection="0">
      <alignment horizontal="center" vertical="bottom"/>
    </xf>
    <xf numFmtId="59" fontId="7" fillId="2" borderId="38" applyNumberFormat="1" applyFont="1" applyFill="1" applyBorder="1" applyAlignment="1" applyProtection="0">
      <alignment horizontal="center" vertical="bottom"/>
    </xf>
    <xf numFmtId="59" fontId="7" fillId="2" borderId="39" applyNumberFormat="1" applyFont="1" applyFill="1" applyBorder="1" applyAlignment="1" applyProtection="0">
      <alignment horizontal="center" vertical="bottom"/>
    </xf>
    <xf numFmtId="59" fontId="7" fillId="3" borderId="39" applyNumberFormat="1" applyFont="1" applyFill="1" applyBorder="1" applyAlignment="1" applyProtection="0">
      <alignment horizontal="center" vertical="center"/>
    </xf>
    <xf numFmtId="49" fontId="0" fillId="3" borderId="40" applyNumberFormat="1" applyFont="1" applyFill="1" applyBorder="1" applyAlignment="1" applyProtection="0">
      <alignment horizontal="center" vertical="center"/>
    </xf>
    <xf numFmtId="49" fontId="0" fillId="3" borderId="41" applyNumberFormat="1" applyFont="1" applyFill="1" applyBorder="1" applyAlignment="1" applyProtection="0">
      <alignment horizontal="center" vertical="center"/>
    </xf>
    <xf numFmtId="49" fontId="0" fillId="3" borderId="42" applyNumberFormat="1" applyFont="1" applyFill="1" applyBorder="1" applyAlignment="1" applyProtection="0">
      <alignment horizontal="center" vertical="center"/>
    </xf>
    <xf numFmtId="49" fontId="0" fillId="2" borderId="14" applyNumberFormat="1" applyFont="1" applyFill="1" applyBorder="1" applyAlignment="1" applyProtection="0">
      <alignment horizontal="center" vertical="bottom"/>
    </xf>
    <xf numFmtId="49" fontId="16" fillId="2" borderId="23" applyNumberFormat="1" applyFont="1" applyFill="1" applyBorder="1" applyAlignment="1" applyProtection="0">
      <alignment horizontal="left" vertical="bottom" wrapText="1"/>
    </xf>
    <xf numFmtId="49" fontId="16" fillId="2" borderId="21" applyNumberFormat="1" applyFont="1" applyFill="1" applyBorder="1" applyAlignment="1" applyProtection="0">
      <alignment horizontal="left" vertical="bottom" wrapText="1"/>
    </xf>
    <xf numFmtId="49" fontId="16" fillId="2" borderId="10" applyNumberFormat="1" applyFont="1" applyFill="1" applyBorder="1" applyAlignment="1" applyProtection="0">
      <alignment horizontal="left" vertical="bottom" wrapText="1"/>
    </xf>
    <xf numFmtId="49" fontId="11" fillId="4" borderId="24" applyNumberFormat="1" applyFont="1" applyFill="1" applyBorder="1" applyAlignment="1" applyProtection="0">
      <alignment horizontal="left" vertical="bottom"/>
    </xf>
    <xf numFmtId="0" fontId="17" fillId="2" borderId="10" applyNumberFormat="0" applyFont="1" applyFill="1" applyBorder="1" applyAlignment="1" applyProtection="0">
      <alignment horizontal="left" vertical="bottom"/>
    </xf>
    <xf numFmtId="49" fontId="14" fillId="5" borderId="28" applyNumberFormat="1" applyFont="1" applyFill="1" applyBorder="1" applyAlignment="1" applyProtection="0">
      <alignment horizontal="left" vertical="center"/>
    </xf>
    <xf numFmtId="49" fontId="14" fillId="5" borderId="8" applyNumberFormat="1" applyFont="1" applyFill="1" applyBorder="1" applyAlignment="1" applyProtection="0">
      <alignment horizontal="left" vertical="center"/>
    </xf>
    <xf numFmtId="49" fontId="14" fillId="5" borderId="43" applyNumberFormat="1" applyFont="1" applyFill="1" applyBorder="1" applyAlignment="1" applyProtection="0">
      <alignment horizontal="center" vertical="center"/>
    </xf>
    <xf numFmtId="49" fontId="14" fillId="5" borderId="8" applyNumberFormat="1" applyFont="1" applyFill="1" applyBorder="1" applyAlignment="1" applyProtection="0">
      <alignment horizontal="center" vertical="center"/>
    </xf>
    <xf numFmtId="49" fontId="14" fillId="5" borderId="43" applyNumberFormat="1" applyFont="1" applyFill="1" applyBorder="1" applyAlignment="1" applyProtection="0">
      <alignment horizontal="left" vertical="center"/>
    </xf>
    <xf numFmtId="49" fontId="14" fillId="2" borderId="14" applyNumberFormat="1" applyFont="1" applyFill="1" applyBorder="1" applyAlignment="1" applyProtection="0">
      <alignment horizontal="center" vertical="bottom"/>
    </xf>
    <xf numFmtId="0" fontId="0" fillId="2" borderId="32" applyNumberFormat="0" applyFont="1" applyFill="1" applyBorder="1" applyAlignment="1" applyProtection="0">
      <alignment horizontal="center" vertical="center"/>
    </xf>
    <xf numFmtId="0" fontId="0" fillId="2" borderId="33" applyNumberFormat="0" applyFont="1" applyFill="1" applyBorder="1" applyAlignment="1" applyProtection="0">
      <alignment horizontal="center" vertical="center"/>
    </xf>
    <xf numFmtId="60" fontId="15" fillId="2" borderId="32" applyNumberFormat="1" applyFont="1" applyFill="1" applyBorder="1" applyAlignment="1" applyProtection="0">
      <alignment horizontal="center" vertical="center" wrapText="1"/>
    </xf>
    <xf numFmtId="60" fontId="15" fillId="2" borderId="44" applyNumberFormat="1" applyFont="1" applyFill="1" applyBorder="1" applyAlignment="1" applyProtection="0">
      <alignment horizontal="center" vertical="center" wrapText="1"/>
    </xf>
    <xf numFmtId="2" fontId="0" fillId="2" borderId="45" applyNumberFormat="1" applyFont="1" applyFill="1" applyBorder="1" applyAlignment="1" applyProtection="0">
      <alignment horizontal="center" vertical="center" wrapText="1"/>
    </xf>
    <xf numFmtId="2" fontId="0" fillId="2" borderId="44" applyNumberFormat="1" applyFont="1" applyFill="1" applyBorder="1" applyAlignment="1" applyProtection="0">
      <alignment horizontal="center" vertical="center" wrapText="1"/>
    </xf>
    <xf numFmtId="60" fontId="15" fillId="2" borderId="45" applyNumberFormat="1" applyFont="1" applyFill="1" applyBorder="1" applyAlignment="1" applyProtection="0">
      <alignment horizontal="center" vertical="center" wrapText="1"/>
    </xf>
    <xf numFmtId="2" fontId="0" fillId="2" borderId="14" applyNumberFormat="1" applyFont="1" applyFill="1" applyBorder="1" applyAlignment="1" applyProtection="0">
      <alignment horizontal="center" vertical="center" wrapText="1"/>
    </xf>
    <xf numFmtId="0" fontId="5" fillId="2" borderId="10" applyNumberFormat="0" applyFont="1" applyFill="1" applyBorder="1" applyAlignment="1" applyProtection="0">
      <alignment vertical="bottom"/>
    </xf>
    <xf numFmtId="0" fontId="14" fillId="2" borderId="10" applyNumberFormat="0" applyFont="1" applyFill="1" applyBorder="1" applyAlignment="1" applyProtection="0">
      <alignment vertical="center"/>
    </xf>
    <xf numFmtId="49" fontId="18" fillId="2" borderId="46" applyNumberFormat="1" applyFont="1" applyFill="1" applyBorder="1" applyAlignment="1" applyProtection="0">
      <alignment horizontal="left" vertical="center"/>
    </xf>
    <xf numFmtId="0" fontId="18" fillId="2" borderId="7" applyNumberFormat="0" applyFont="1" applyFill="1" applyBorder="1" applyAlignment="1" applyProtection="0">
      <alignment horizontal="left" vertical="center"/>
    </xf>
    <xf numFmtId="2" fontId="0" fillId="2" borderId="7" applyNumberFormat="1" applyFont="1" applyFill="1" applyBorder="1" applyAlignment="1" applyProtection="0">
      <alignment horizontal="center" vertical="center" wrapText="1"/>
    </xf>
    <xf numFmtId="2" fontId="0" fillId="2" borderId="10" applyNumberFormat="1" applyFont="1" applyFill="1" applyBorder="1" applyAlignment="1" applyProtection="0">
      <alignment horizontal="center" vertical="center" wrapText="1"/>
    </xf>
    <xf numFmtId="49" fontId="0" fillId="2" borderId="10" applyNumberFormat="1" applyFont="1" applyFill="1" applyBorder="1" applyAlignment="1" applyProtection="0">
      <alignment vertical="bottom" wrapText="1"/>
    </xf>
    <xf numFmtId="0" fontId="17" fillId="2" borderId="10" applyNumberFormat="0" applyFont="1" applyFill="1" applyBorder="1" applyAlignment="1" applyProtection="0">
      <alignment vertical="center"/>
    </xf>
    <xf numFmtId="49" fontId="9" fillId="2" borderId="47" applyNumberFormat="1" applyFont="1" applyFill="1" applyBorder="1" applyAlignment="1" applyProtection="0">
      <alignment horizontal="center" vertical="center"/>
    </xf>
    <xf numFmtId="49" fontId="19" fillId="2" borderId="48" applyNumberFormat="1" applyFont="1" applyFill="1" applyBorder="1" applyAlignment="1" applyProtection="0">
      <alignment horizontal="left" vertical="center"/>
    </xf>
    <xf numFmtId="49" fontId="14" fillId="5" borderId="16" applyNumberFormat="1" applyFont="1" applyFill="1" applyBorder="1" applyAlignment="1" applyProtection="0">
      <alignment horizontal="left" vertical="center"/>
    </xf>
    <xf numFmtId="49" fontId="14" fillId="5" borderId="29" applyNumberFormat="1" applyFont="1" applyFill="1" applyBorder="1" applyAlignment="1" applyProtection="0">
      <alignment horizontal="left" vertical="center"/>
    </xf>
    <xf numFmtId="49" fontId="20" fillId="2" borderId="9" applyNumberFormat="1" applyFont="1" applyFill="1" applyBorder="1" applyAlignment="1" applyProtection="0">
      <alignment horizontal="center" vertical="center"/>
    </xf>
    <xf numFmtId="49" fontId="9" fillId="2" borderId="49" applyNumberFormat="1" applyFont="1" applyFill="1" applyBorder="1" applyAlignment="1" applyProtection="0">
      <alignment horizontal="center" vertical="center"/>
    </xf>
    <xf numFmtId="49" fontId="19" fillId="2" borderId="50" applyNumberFormat="1" applyFont="1" applyFill="1" applyBorder="1" applyAlignment="1" applyProtection="0">
      <alignment horizontal="left" vertical="center"/>
    </xf>
    <xf numFmtId="49" fontId="0" fillId="2" borderId="9" applyNumberFormat="1" applyFont="1" applyFill="1" applyBorder="1" applyAlignment="1" applyProtection="0">
      <alignment horizontal="left" vertical="center"/>
    </xf>
    <xf numFmtId="49" fontId="14" fillId="2" borderId="12" applyNumberFormat="1" applyFont="1" applyFill="1" applyBorder="1" applyAlignment="1" applyProtection="0">
      <alignment horizontal="center" vertical="center"/>
    </xf>
    <xf numFmtId="49" fontId="14" fillId="2" borderId="10" applyNumberFormat="1" applyFont="1" applyFill="1" applyBorder="1" applyAlignment="1" applyProtection="0">
      <alignment horizontal="center" vertical="center"/>
    </xf>
    <xf numFmtId="49" fontId="14" fillId="2" borderId="51" applyNumberFormat="1" applyFont="1" applyFill="1" applyBorder="1" applyAlignment="1" applyProtection="0">
      <alignment horizontal="left" vertical="center"/>
    </xf>
    <xf numFmtId="49" fontId="14" fillId="2" borderId="14" applyNumberFormat="1" applyFont="1" applyFill="1" applyBorder="1" applyAlignment="1" applyProtection="0">
      <alignment horizontal="left" vertical="center"/>
    </xf>
    <xf numFmtId="49" fontId="14" fillId="2" borderId="11" applyNumberFormat="1" applyFont="1" applyFill="1" applyBorder="1" applyAlignment="1" applyProtection="0">
      <alignment horizontal="left" vertical="center"/>
    </xf>
    <xf numFmtId="49" fontId="7" fillId="2" borderId="9" applyNumberFormat="1" applyFont="1" applyFill="1" applyBorder="1" applyAlignment="1" applyProtection="0">
      <alignment horizontal="left" vertical="bottom"/>
    </xf>
    <xf numFmtId="49" fontId="14" fillId="6" borderId="9" applyNumberFormat="1" applyFont="1" applyFill="1" applyBorder="1" applyAlignment="1" applyProtection="0">
      <alignment horizontal="left" vertical="center"/>
    </xf>
    <xf numFmtId="49" fontId="14" fillId="6" borderId="12" applyNumberFormat="1" applyFont="1" applyFill="1" applyBorder="1" applyAlignment="1" applyProtection="0">
      <alignment horizontal="left" vertical="center"/>
    </xf>
    <xf numFmtId="49" fontId="14" fillId="2" borderId="51" applyNumberFormat="1" applyFont="1" applyFill="1" applyBorder="1" applyAlignment="1" applyProtection="0">
      <alignment horizontal="center" vertical="center"/>
    </xf>
    <xf numFmtId="49" fontId="14" fillId="2" borderId="11" applyNumberFormat="1" applyFont="1" applyFill="1" applyBorder="1" applyAlignment="1" applyProtection="0">
      <alignment horizontal="center" vertical="center"/>
    </xf>
    <xf numFmtId="0" fontId="0" fillId="2" borderId="51" applyNumberFormat="0" applyFont="1" applyFill="1" applyBorder="1" applyAlignment="1" applyProtection="0">
      <alignment vertical="bottom"/>
    </xf>
    <xf numFmtId="49" fontId="9" fillId="2" borderId="52" applyNumberFormat="1" applyFont="1" applyFill="1" applyBorder="1" applyAlignment="1" applyProtection="0">
      <alignment vertical="center"/>
    </xf>
    <xf numFmtId="49" fontId="15" fillId="2" borderId="32" applyNumberFormat="1" applyFont="1" applyFill="1" applyBorder="1" applyAlignment="1" applyProtection="0">
      <alignment horizontal="left" vertical="center" wrapText="1" readingOrder="1"/>
    </xf>
    <xf numFmtId="49" fontId="0" fillId="2" borderId="44" applyNumberFormat="1" applyFont="1" applyFill="1" applyBorder="1" applyAlignment="1" applyProtection="0">
      <alignment horizontal="center" vertical="center"/>
    </xf>
    <xf numFmtId="49" fontId="14" fillId="2" borderId="45" applyNumberFormat="1" applyFont="1" applyFill="1" applyBorder="1" applyAlignment="1" applyProtection="0">
      <alignment horizontal="center" vertical="center"/>
    </xf>
    <xf numFmtId="49" fontId="14" fillId="2" borderId="53" applyNumberFormat="1" applyFont="1" applyFill="1" applyBorder="1" applyAlignment="1" applyProtection="0">
      <alignment horizontal="center" vertical="center"/>
    </xf>
    <xf numFmtId="49" fontId="14" fillId="2" borderId="44" applyNumberFormat="1" applyFont="1" applyFill="1" applyBorder="1" applyAlignment="1" applyProtection="0">
      <alignment horizontal="center" vertical="center"/>
    </xf>
    <xf numFmtId="49" fontId="14" fillId="2" borderId="19" applyNumberFormat="1" applyFont="1" applyFill="1" applyBorder="1" applyAlignment="1" applyProtection="0">
      <alignment horizontal="center" vertical="center"/>
    </xf>
    <xf numFmtId="49" fontId="14" fillId="2" borderId="33" applyNumberFormat="1" applyFont="1" applyFill="1" applyBorder="1" applyAlignment="1" applyProtection="0">
      <alignment horizontal="center" vertical="center"/>
    </xf>
    <xf numFmtId="49" fontId="14" fillId="5" borderId="47" applyNumberFormat="1" applyFont="1" applyFill="1" applyBorder="1" applyAlignment="1" applyProtection="0">
      <alignment horizontal="left" vertical="center"/>
    </xf>
    <xf numFmtId="49" fontId="14" fillId="5" borderId="6" applyNumberFormat="1" applyFont="1" applyFill="1" applyBorder="1" applyAlignment="1" applyProtection="0">
      <alignment horizontal="left" vertical="center"/>
    </xf>
    <xf numFmtId="49" fontId="21" fillId="5" borderId="34" applyNumberFormat="1" applyFont="1" applyFill="1" applyBorder="1" applyAlignment="1" applyProtection="0">
      <alignment horizontal="left" vertical="center"/>
    </xf>
    <xf numFmtId="49" fontId="0" fillId="2" borderId="54" applyNumberFormat="1" applyFont="1" applyFill="1" applyBorder="1" applyAlignment="1" applyProtection="0">
      <alignment vertical="center"/>
    </xf>
    <xf numFmtId="49" fontId="0" fillId="2" borderId="45" applyNumberFormat="1" applyFont="1" applyFill="1" applyBorder="1" applyAlignment="1" applyProtection="0">
      <alignment horizontal="left" vertical="center"/>
    </xf>
    <xf numFmtId="49" fontId="0" fillId="2" borderId="53" applyNumberFormat="1" applyFont="1" applyFill="1" applyBorder="1" applyAlignment="1" applyProtection="0">
      <alignment horizontal="left" vertical="center"/>
    </xf>
    <xf numFmtId="49" fontId="0" fillId="2" borderId="44" applyNumberFormat="1" applyFont="1" applyFill="1" applyBorder="1" applyAlignment="1" applyProtection="0">
      <alignment horizontal="left" vertical="center"/>
    </xf>
    <xf numFmtId="49" fontId="21" fillId="5" borderId="6" applyNumberFormat="1" applyFont="1" applyFill="1" applyBorder="1" applyAlignment="1" applyProtection="0">
      <alignment horizontal="left" vertical="center"/>
    </xf>
    <xf numFmtId="49" fontId="0" fillId="2" borderId="32" applyNumberFormat="1" applyFont="1" applyFill="1" applyBorder="1" applyAlignment="1" applyProtection="0">
      <alignment horizontal="left" vertical="center" wrapText="1"/>
    </xf>
    <xf numFmtId="49" fontId="0" fillId="2" borderId="53" applyNumberFormat="1" applyFont="1" applyFill="1" applyBorder="1" applyAlignment="1" applyProtection="0">
      <alignment horizontal="left" vertical="center" wrapText="1"/>
    </xf>
    <xf numFmtId="49" fontId="0" fillId="2" borderId="33" applyNumberFormat="1" applyFont="1" applyFill="1" applyBorder="1" applyAlignment="1" applyProtection="0">
      <alignment horizontal="left" vertical="center" wrapText="1"/>
    </xf>
    <xf numFmtId="49" fontId="14" fillId="5" borderId="28" applyNumberFormat="1" applyFont="1" applyFill="1" applyBorder="1" applyAlignment="1" applyProtection="0">
      <alignment horizontal="center" vertical="center"/>
    </xf>
    <xf numFmtId="49" fontId="14" fillId="5" borderId="6" applyNumberFormat="1" applyFont="1" applyFill="1" applyBorder="1" applyAlignment="1" applyProtection="0">
      <alignment horizontal="center" vertical="center"/>
    </xf>
    <xf numFmtId="49" fontId="14" fillId="5" borderId="29" applyNumberFormat="1" applyFont="1" applyFill="1" applyBorder="1" applyAlignment="1" applyProtection="0">
      <alignment horizontal="center" vertical="center"/>
    </xf>
    <xf numFmtId="49" fontId="0" fillId="2" borderId="32" applyNumberFormat="1" applyFont="1" applyFill="1" applyBorder="1" applyAlignment="1" applyProtection="0">
      <alignment horizontal="center" vertical="center" wrapText="1"/>
    </xf>
    <xf numFmtId="49" fontId="0" fillId="2" borderId="53" applyNumberFormat="1" applyFont="1" applyFill="1" applyBorder="1" applyAlignment="1" applyProtection="0">
      <alignment horizontal="center" vertical="center" wrapText="1"/>
    </xf>
    <xf numFmtId="49" fontId="0" fillId="2" borderId="44" applyNumberFormat="1" applyFont="1" applyFill="1" applyBorder="1" applyAlignment="1" applyProtection="0">
      <alignment horizontal="center" vertical="center" wrapText="1"/>
    </xf>
    <xf numFmtId="61" fontId="15" fillId="6" borderId="45" applyNumberFormat="1" applyFont="1" applyFill="1" applyBorder="1" applyAlignment="1" applyProtection="0">
      <alignment horizontal="center" vertical="center" wrapText="1"/>
    </xf>
    <xf numFmtId="61" fontId="15" fillId="6" borderId="33" applyNumberFormat="1" applyFont="1" applyFill="1" applyBorder="1" applyAlignment="1" applyProtection="0">
      <alignment horizontal="center" vertical="center" wrapText="1"/>
    </xf>
    <xf numFmtId="0" fontId="0" fillId="2" borderId="53" applyNumberFormat="0" applyFont="1" applyFill="1" applyBorder="1" applyAlignment="1" applyProtection="0">
      <alignment vertical="bottom"/>
    </xf>
    <xf numFmtId="49" fontId="7" fillId="7" borderId="28" applyNumberFormat="1" applyFont="1" applyFill="1" applyBorder="1" applyAlignment="1" applyProtection="0">
      <alignment horizontal="center" vertical="center" wrapText="1"/>
    </xf>
    <xf numFmtId="0" fontId="7" fillId="7" borderId="6" applyNumberFormat="0" applyFont="1" applyFill="1" applyBorder="1" applyAlignment="1" applyProtection="0">
      <alignment horizontal="center" vertical="center" wrapText="1"/>
    </xf>
    <xf numFmtId="0" fontId="7" fillId="7" borderId="8" applyNumberFormat="0" applyFont="1" applyFill="1" applyBorder="1" applyAlignment="1" applyProtection="0">
      <alignment horizontal="center" vertical="center" wrapText="1"/>
    </xf>
    <xf numFmtId="49" fontId="7" fillId="7" borderId="43" applyNumberFormat="1" applyFont="1" applyFill="1" applyBorder="1" applyAlignment="1" applyProtection="0">
      <alignment horizontal="center" vertical="center" wrapText="1"/>
    </xf>
    <xf numFmtId="49" fontId="7" fillId="7" borderId="6" applyNumberFormat="1" applyFont="1" applyFill="1" applyBorder="1" applyAlignment="1" applyProtection="0">
      <alignment horizontal="center" vertical="center" wrapText="1"/>
    </xf>
    <xf numFmtId="49" fontId="7" fillId="7" borderId="29" applyNumberFormat="1" applyFont="1" applyFill="1" applyBorder="1" applyAlignment="1" applyProtection="0">
      <alignment horizontal="center" vertical="center" wrapText="1"/>
    </xf>
    <xf numFmtId="49" fontId="0" fillId="2" borderId="12" applyNumberFormat="1" applyFont="1" applyFill="1" applyBorder="1" applyAlignment="1" applyProtection="0">
      <alignment vertical="bottom"/>
    </xf>
    <xf numFmtId="0" fontId="7" fillId="7" borderId="36" applyNumberFormat="0" applyFont="1" applyFill="1" applyBorder="1" applyAlignment="1" applyProtection="0">
      <alignment horizontal="center" vertical="center" wrapText="1"/>
    </xf>
    <xf numFmtId="0" fontId="7" fillId="7" borderId="18" applyNumberFormat="0" applyFont="1" applyFill="1" applyBorder="1" applyAlignment="1" applyProtection="0">
      <alignment horizontal="center" vertical="center" wrapText="1"/>
    </xf>
    <xf numFmtId="0" fontId="7" fillId="7" borderId="55" applyNumberFormat="0" applyFont="1" applyFill="1" applyBorder="1" applyAlignment="1" applyProtection="0">
      <alignment horizontal="center" vertical="center" wrapText="1"/>
    </xf>
    <xf numFmtId="49" fontId="7" fillId="7" borderId="56" applyNumberFormat="1" applyFont="1" applyFill="1" applyBorder="1" applyAlignment="1" applyProtection="0">
      <alignment horizontal="center" vertical="center" wrapText="1"/>
    </xf>
    <xf numFmtId="49" fontId="7" fillId="7" borderId="18" applyNumberFormat="1" applyFont="1" applyFill="1" applyBorder="1" applyAlignment="1" applyProtection="0">
      <alignment horizontal="center" vertical="center" wrapText="1"/>
    </xf>
    <xf numFmtId="49" fontId="7" fillId="7" borderId="37" applyNumberFormat="1" applyFont="1" applyFill="1" applyBorder="1" applyAlignment="1" applyProtection="0">
      <alignment horizontal="center" vertical="center" wrapText="1"/>
    </xf>
    <xf numFmtId="0" fontId="22" fillId="2" borderId="10" applyNumberFormat="0" applyFont="1" applyFill="1" applyBorder="1" applyAlignment="1" applyProtection="0">
      <alignment vertical="bottom"/>
    </xf>
    <xf numFmtId="49" fontId="11" fillId="4" borderId="20" applyNumberFormat="1" applyFont="1" applyFill="1" applyBorder="1" applyAlignment="1" applyProtection="0">
      <alignment horizontal="left" vertical="bottom"/>
    </xf>
    <xf numFmtId="49" fontId="23" fillId="4" borderId="21" applyNumberFormat="1" applyFont="1" applyFill="1" applyBorder="1" applyAlignment="1" applyProtection="0">
      <alignment horizontal="left" vertical="bottom"/>
    </xf>
    <xf numFmtId="49" fontId="23" fillId="4" borderId="21" applyNumberFormat="1" applyFont="1" applyFill="1" applyBorder="1" applyAlignment="1" applyProtection="0">
      <alignment horizontal="left" vertical="center"/>
    </xf>
    <xf numFmtId="0" fontId="0" fillId="4" borderId="21" applyNumberFormat="0" applyFont="1" applyFill="1" applyBorder="1" applyAlignment="1" applyProtection="0">
      <alignment vertical="bottom"/>
    </xf>
    <xf numFmtId="49" fontId="7" fillId="4" borderId="21" applyNumberFormat="1" applyFont="1" applyFill="1" applyBorder="1" applyAlignment="1" applyProtection="0">
      <alignment horizontal="left" vertical="bottom"/>
    </xf>
    <xf numFmtId="49" fontId="7" fillId="4" borderId="22" applyNumberFormat="1" applyFont="1" applyFill="1" applyBorder="1" applyAlignment="1" applyProtection="0">
      <alignment horizontal="left" vertical="bottom"/>
    </xf>
    <xf numFmtId="49" fontId="7" fillId="2" borderId="1" applyNumberFormat="1" applyFont="1" applyFill="1" applyBorder="1" applyAlignment="1" applyProtection="0">
      <alignment horizontal="center" vertical="center" wrapText="1"/>
    </xf>
    <xf numFmtId="49" fontId="7" fillId="2" borderId="57" applyNumberFormat="1" applyFont="1" applyFill="1" applyBorder="1" applyAlignment="1" applyProtection="0">
      <alignment horizontal="center" vertical="center" wrapText="1"/>
    </xf>
    <xf numFmtId="49" fontId="14" fillId="8" borderId="58" applyNumberFormat="1" applyFont="1" applyFill="1" applyBorder="1" applyAlignment="1" applyProtection="0">
      <alignment horizontal="left" vertical="bottom"/>
    </xf>
    <xf numFmtId="49" fontId="14" fillId="8" borderId="2" applyNumberFormat="1" applyFont="1" applyFill="1" applyBorder="1" applyAlignment="1" applyProtection="0">
      <alignment horizontal="left" vertical="bottom"/>
    </xf>
    <xf numFmtId="49" fontId="14" fillId="8" borderId="57" applyNumberFormat="1" applyFont="1" applyFill="1" applyBorder="1" applyAlignment="1" applyProtection="0">
      <alignment horizontal="left" vertical="bottom"/>
    </xf>
    <xf numFmtId="49" fontId="14" fillId="8" borderId="58" applyNumberFormat="1" applyFont="1" applyFill="1" applyBorder="1" applyAlignment="1" applyProtection="0">
      <alignment vertical="bottom"/>
    </xf>
    <xf numFmtId="0" fontId="14" fillId="8" borderId="2" applyNumberFormat="0" applyFont="1" applyFill="1" applyBorder="1" applyAlignment="1" applyProtection="0">
      <alignment vertical="bottom"/>
    </xf>
    <xf numFmtId="0" fontId="14" fillId="8" borderId="3" applyNumberFormat="0" applyFont="1" applyFill="1" applyBorder="1" applyAlignment="1" applyProtection="0">
      <alignment vertical="bottom"/>
    </xf>
    <xf numFmtId="0" fontId="14" fillId="2" borderId="9" applyNumberFormat="0" applyFont="1" applyFill="1" applyBorder="1" applyAlignment="1" applyProtection="0">
      <alignment vertical="bottom"/>
    </xf>
    <xf numFmtId="0" fontId="10" fillId="2" borderId="10" applyNumberFormat="0" applyFont="1" applyFill="1" applyBorder="1" applyAlignment="1" applyProtection="0">
      <alignment vertical="center"/>
    </xf>
    <xf numFmtId="49" fontId="7" fillId="2" borderId="36" applyNumberFormat="1" applyFont="1" applyFill="1" applyBorder="1" applyAlignment="1" applyProtection="0">
      <alignment horizontal="center" vertical="center" wrapText="1"/>
    </xf>
    <xf numFmtId="49" fontId="7" fillId="2" borderId="55" applyNumberFormat="1" applyFont="1" applyFill="1" applyBorder="1" applyAlignment="1" applyProtection="0">
      <alignment horizontal="center" vertical="center" wrapText="1"/>
    </xf>
    <xf numFmtId="49" fontId="23" fillId="3" borderId="45" applyNumberFormat="1" applyFont="1" applyFill="1" applyBorder="1" applyAlignment="1" applyProtection="0">
      <alignment horizontal="left" vertical="bottom"/>
    </xf>
    <xf numFmtId="0" fontId="23" fillId="3" borderId="53" applyNumberFormat="0" applyFont="1" applyFill="1" applyBorder="1" applyAlignment="1" applyProtection="0">
      <alignment horizontal="left" vertical="bottom"/>
    </xf>
    <xf numFmtId="0" fontId="23" fillId="3" borderId="44" applyNumberFormat="0" applyFont="1" applyFill="1" applyBorder="1" applyAlignment="1" applyProtection="0">
      <alignment horizontal="left" vertical="bottom"/>
    </xf>
    <xf numFmtId="49" fontId="7" fillId="3" borderId="45" applyNumberFormat="1" applyFont="1" applyFill="1" applyBorder="1" applyAlignment="1" applyProtection="0">
      <alignment horizontal="left" vertical="bottom"/>
    </xf>
    <xf numFmtId="0" fontId="7" fillId="3" borderId="53" applyNumberFormat="0" applyFont="1" applyFill="1" applyBorder="1" applyAlignment="1" applyProtection="0">
      <alignment horizontal="left" vertical="bottom"/>
    </xf>
    <xf numFmtId="0" fontId="7" fillId="3" borderId="33" applyNumberFormat="0" applyFont="1" applyFill="1" applyBorder="1" applyAlignment="1" applyProtection="0">
      <alignment horizontal="left" vertical="bottom"/>
    </xf>
    <xf numFmtId="0" fontId="7" fillId="2" borderId="9" applyNumberFormat="0" applyFont="1" applyFill="1" applyBorder="1" applyAlignment="1" applyProtection="0">
      <alignment horizontal="left" vertical="bottom"/>
    </xf>
    <xf numFmtId="49" fontId="7" fillId="2" borderId="1" applyNumberFormat="1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horizontal="center" vertical="bottom"/>
    </xf>
    <xf numFmtId="49" fontId="14" fillId="2" borderId="9" applyNumberFormat="1" applyFont="1" applyFill="1" applyBorder="1" applyAlignment="1" applyProtection="0">
      <alignment horizontal="left" vertical="center"/>
    </xf>
    <xf numFmtId="49" fontId="0" fillId="3" borderId="32" applyNumberFormat="1" applyFont="1" applyFill="1" applyBorder="1" applyAlignment="1" applyProtection="0">
      <alignment horizontal="left" vertical="center" readingOrder="1"/>
    </xf>
    <xf numFmtId="49" fontId="0" fillId="3" borderId="53" applyNumberFormat="1" applyFont="1" applyFill="1" applyBorder="1" applyAlignment="1" applyProtection="0">
      <alignment horizontal="left" vertical="center"/>
    </xf>
    <xf numFmtId="49" fontId="0" fillId="3" borderId="44" applyNumberFormat="1" applyFont="1" applyFill="1" applyBorder="1" applyAlignment="1" applyProtection="0">
      <alignment horizontal="left" vertical="center"/>
    </xf>
    <xf numFmtId="49" fontId="0" fillId="3" borderId="45" applyNumberFormat="1" applyFont="1" applyFill="1" applyBorder="1" applyAlignment="1" applyProtection="0">
      <alignment horizontal="left" vertical="center"/>
    </xf>
    <xf numFmtId="49" fontId="0" fillId="3" borderId="33" applyNumberFormat="1" applyFont="1" applyFill="1" applyBorder="1" applyAlignment="1" applyProtection="0">
      <alignment horizontal="left" vertical="center"/>
    </xf>
    <xf numFmtId="0" fontId="0" fillId="2" borderId="29" applyNumberFormat="0" applyFont="1" applyFill="1" applyBorder="1" applyAlignment="1" applyProtection="0">
      <alignment horizontal="center" vertical="center"/>
    </xf>
    <xf numFmtId="49" fontId="14" fillId="2" borderId="9" applyNumberFormat="1" applyFont="1" applyFill="1" applyBorder="1" applyAlignment="1" applyProtection="0">
      <alignment horizontal="center" vertical="center"/>
    </xf>
    <xf numFmtId="49" fontId="0" fillId="3" borderId="54" applyNumberFormat="1" applyFont="1" applyFill="1" applyBorder="1" applyAlignment="1" applyProtection="0">
      <alignment horizontal="center" vertical="center"/>
    </xf>
    <xf numFmtId="49" fontId="14" fillId="5" borderId="45" applyNumberFormat="1" applyFont="1" applyFill="1" applyBorder="1" applyAlignment="1" applyProtection="0">
      <alignment horizontal="center" vertical="center"/>
    </xf>
    <xf numFmtId="49" fontId="14" fillId="5" borderId="53" applyNumberFormat="1" applyFont="1" applyFill="1" applyBorder="1" applyAlignment="1" applyProtection="0">
      <alignment horizontal="center" vertical="center"/>
    </xf>
    <xf numFmtId="49" fontId="14" fillId="5" borderId="33" applyNumberFormat="1" applyFont="1" applyFill="1" applyBorder="1" applyAlignment="1" applyProtection="0">
      <alignment horizontal="center" vertical="center"/>
    </xf>
    <xf numFmtId="49" fontId="14" fillId="2" borderId="9" applyNumberFormat="1" applyFont="1" applyFill="1" applyBorder="1" applyAlignment="1" applyProtection="0">
      <alignment horizontal="left" vertical="bottom"/>
    </xf>
    <xf numFmtId="0" fontId="0" fillId="2" borderId="36" applyNumberFormat="0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horizontal="center" vertical="bottom"/>
    </xf>
    <xf numFmtId="49" fontId="5" fillId="3" borderId="36" applyNumberFormat="1" applyFont="1" applyFill="1" applyBorder="1" applyAlignment="1" applyProtection="0">
      <alignment horizontal="center" vertical="center" wrapText="1"/>
    </xf>
    <xf numFmtId="49" fontId="5" fillId="3" borderId="18" applyNumberFormat="1" applyFont="1" applyFill="1" applyBorder="1" applyAlignment="1" applyProtection="0">
      <alignment horizontal="center" vertical="center" wrapText="1"/>
    </xf>
    <xf numFmtId="49" fontId="5" fillId="3" borderId="55" applyNumberFormat="1" applyFont="1" applyFill="1" applyBorder="1" applyAlignment="1" applyProtection="0">
      <alignment horizontal="center" vertical="center" wrapText="1"/>
    </xf>
    <xf numFmtId="49" fontId="20" fillId="2" borderId="56" applyNumberFormat="1" applyFont="1" applyFill="1" applyBorder="1" applyAlignment="1" applyProtection="0">
      <alignment horizontal="center" vertical="bottom"/>
    </xf>
    <xf numFmtId="49" fontId="20" fillId="2" borderId="18" applyNumberFormat="1" applyFont="1" applyFill="1" applyBorder="1" applyAlignment="1" applyProtection="0">
      <alignment horizontal="center" vertical="bottom"/>
    </xf>
    <xf numFmtId="49" fontId="20" fillId="2" borderId="37" applyNumberFormat="1" applyFont="1" applyFill="1" applyBorder="1" applyAlignment="1" applyProtection="0">
      <alignment horizontal="center" vertical="bottom"/>
    </xf>
    <xf numFmtId="49" fontId="20" fillId="2" borderId="9" applyNumberFormat="1" applyFont="1" applyFill="1" applyBorder="1" applyAlignment="1" applyProtection="0">
      <alignment horizontal="center" vertical="bottom"/>
    </xf>
    <xf numFmtId="0" fontId="14" fillId="2" borderId="10" applyNumberFormat="0" applyFont="1" applyFill="1" applyBorder="1" applyAlignment="1" applyProtection="0">
      <alignment horizontal="left" vertical="bottom"/>
    </xf>
    <xf numFmtId="0" fontId="10" fillId="2" borderId="10" applyNumberFormat="0" applyFont="1" applyFill="1" applyBorder="1" applyAlignment="1" applyProtection="0">
      <alignment vertical="bottom"/>
    </xf>
    <xf numFmtId="49" fontId="11" fillId="4" borderId="25" applyNumberFormat="1" applyFont="1" applyFill="1" applyBorder="1" applyAlignment="1" applyProtection="0">
      <alignment horizontal="left" vertical="center"/>
    </xf>
    <xf numFmtId="49" fontId="11" fillId="4" borderId="26" applyNumberFormat="1" applyFont="1" applyFill="1" applyBorder="1" applyAlignment="1" applyProtection="0">
      <alignment horizontal="left" vertical="center"/>
    </xf>
    <xf numFmtId="49" fontId="10" fillId="4" borderId="26" applyNumberFormat="1" applyFont="1" applyFill="1" applyBorder="1" applyAlignment="1" applyProtection="0">
      <alignment horizontal="left" vertical="center"/>
    </xf>
    <xf numFmtId="49" fontId="5" fillId="4" borderId="27" applyNumberFormat="1" applyFont="1" applyFill="1" applyBorder="1" applyAlignment="1" applyProtection="0">
      <alignment horizontal="right" vertical="center"/>
    </xf>
    <xf numFmtId="49" fontId="5" fillId="2" borderId="9" applyNumberFormat="1" applyFont="1" applyFill="1" applyBorder="1" applyAlignment="1" applyProtection="0">
      <alignment horizontal="right" vertical="bottom"/>
    </xf>
    <xf numFmtId="0" fontId="14" fillId="2" borderId="10" applyNumberFormat="0" applyFont="1" applyFill="1" applyBorder="1" applyAlignment="1" applyProtection="0">
      <alignment vertical="bottom"/>
    </xf>
    <xf numFmtId="49" fontId="7" fillId="2" borderId="28" applyNumberFormat="1" applyFont="1" applyFill="1" applyBorder="1" applyAlignment="1" applyProtection="0">
      <alignment horizontal="center" vertical="bottom"/>
    </xf>
    <xf numFmtId="49" fontId="0" fillId="3" borderId="32" applyNumberFormat="1" applyFont="1" applyFill="1" applyBorder="1" applyAlignment="1" applyProtection="0">
      <alignment horizontal="left" vertical="center"/>
    </xf>
    <xf numFmtId="49" fontId="0" fillId="2" borderId="9" applyNumberFormat="1" applyFont="1" applyFill="1" applyBorder="1" applyAlignment="1" applyProtection="0">
      <alignment horizontal="left" vertical="bottom"/>
    </xf>
    <xf numFmtId="0" fontId="17" fillId="2" borderId="10" applyNumberFormat="0" applyFont="1" applyFill="1" applyBorder="1" applyAlignment="1" applyProtection="0">
      <alignment vertical="bottom"/>
    </xf>
    <xf numFmtId="49" fontId="15" fillId="3" borderId="32" applyNumberFormat="1" applyFont="1" applyFill="1" applyBorder="1" applyAlignment="1" applyProtection="0">
      <alignment horizontal="left" vertical="center" readingOrder="1"/>
    </xf>
    <xf numFmtId="49" fontId="0" fillId="3" borderId="19" applyNumberFormat="1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horizontal="center" vertical="center"/>
    </xf>
    <xf numFmtId="49" fontId="20" fillId="3" borderId="36" applyNumberFormat="1" applyFont="1" applyFill="1" applyBorder="1" applyAlignment="1" applyProtection="0">
      <alignment horizontal="left" vertical="center"/>
    </xf>
    <xf numFmtId="49" fontId="20" fillId="3" borderId="18" applyNumberFormat="1" applyFont="1" applyFill="1" applyBorder="1" applyAlignment="1" applyProtection="0">
      <alignment horizontal="left" vertical="center"/>
    </xf>
    <xf numFmtId="49" fontId="20" fillId="3" borderId="55" applyNumberFormat="1" applyFont="1" applyFill="1" applyBorder="1" applyAlignment="1" applyProtection="0">
      <alignment horizontal="left" vertical="center"/>
    </xf>
    <xf numFmtId="49" fontId="20" fillId="3" borderId="56" applyNumberFormat="1" applyFont="1" applyFill="1" applyBorder="1" applyAlignment="1" applyProtection="0">
      <alignment horizontal="left" vertical="center"/>
    </xf>
    <xf numFmtId="49" fontId="20" fillId="3" borderId="37" applyNumberFormat="1" applyFont="1" applyFill="1" applyBorder="1" applyAlignment="1" applyProtection="0">
      <alignment horizontal="left" vertical="center"/>
    </xf>
    <xf numFmtId="49" fontId="20" fillId="2" borderId="9" applyNumberFormat="1" applyFont="1" applyFill="1" applyBorder="1" applyAlignment="1" applyProtection="0">
      <alignment horizontal="left" vertical="bottom"/>
    </xf>
    <xf numFmtId="49" fontId="23" fillId="2" borderId="23" applyNumberFormat="1" applyFont="1" applyFill="1" applyBorder="1" applyAlignment="1" applyProtection="0">
      <alignment horizontal="left" vertical="bottom"/>
    </xf>
    <xf numFmtId="49" fontId="23" fillId="2" borderId="21" applyNumberFormat="1" applyFont="1" applyFill="1" applyBorder="1" applyAlignment="1" applyProtection="0">
      <alignment horizontal="left" vertical="bottom"/>
    </xf>
    <xf numFmtId="0" fontId="0" fillId="2" borderId="21" applyNumberFormat="0" applyFont="1" applyFill="1" applyBorder="1" applyAlignment="1" applyProtection="0">
      <alignment vertical="bottom"/>
    </xf>
    <xf numFmtId="49" fontId="7" fillId="2" borderId="21" applyNumberFormat="1" applyFont="1" applyFill="1" applyBorder="1" applyAlignment="1" applyProtection="0">
      <alignment horizontal="left" vertical="bottom"/>
    </xf>
    <xf numFmtId="49" fontId="9" fillId="2" borderId="28" applyNumberFormat="1" applyFont="1" applyFill="1" applyBorder="1" applyAlignment="1" applyProtection="0">
      <alignment horizontal="center" vertical="center" wrapText="1"/>
    </xf>
    <xf numFmtId="49" fontId="9" fillId="2" borderId="29" applyNumberFormat="1" applyFont="1" applyFill="1" applyBorder="1" applyAlignment="1" applyProtection="0">
      <alignment horizontal="center" vertical="center" wrapText="1"/>
    </xf>
    <xf numFmtId="49" fontId="9" fillId="2" borderId="32" applyNumberFormat="1" applyFont="1" applyFill="1" applyBorder="1" applyAlignment="1" applyProtection="0">
      <alignment horizontal="center" vertical="center" wrapText="1"/>
    </xf>
    <xf numFmtId="49" fontId="9" fillId="2" borderId="33" applyNumberFormat="1" applyFont="1" applyFill="1" applyBorder="1" applyAlignment="1" applyProtection="0">
      <alignment horizontal="center" vertical="center" wrapText="1"/>
    </xf>
    <xf numFmtId="49" fontId="0" fillId="3" borderId="54" applyNumberFormat="1" applyFont="1" applyFill="1" applyBorder="1" applyAlignment="1" applyProtection="0">
      <alignment vertical="center"/>
    </xf>
    <xf numFmtId="49" fontId="0" fillId="3" borderId="53" applyNumberFormat="1" applyFont="1" applyFill="1" applyBorder="1" applyAlignment="1" applyProtection="0">
      <alignment horizontal="center" vertical="center"/>
    </xf>
    <xf numFmtId="49" fontId="0" fillId="3" borderId="33" applyNumberFormat="1" applyFont="1" applyFill="1" applyBorder="1" applyAlignment="1" applyProtection="0">
      <alignment horizontal="center" vertical="center"/>
    </xf>
    <xf numFmtId="49" fontId="0" fillId="2" borderId="9" applyNumberFormat="1" applyFont="1" applyFill="1" applyBorder="1" applyAlignment="1" applyProtection="0">
      <alignment horizontal="center" vertical="bottom"/>
    </xf>
    <xf numFmtId="49" fontId="0" fillId="3" borderId="45" applyNumberFormat="1" applyFont="1" applyFill="1" applyBorder="1" applyAlignment="1" applyProtection="0">
      <alignment horizontal="center" vertical="center"/>
    </xf>
    <xf numFmtId="49" fontId="0" fillId="8" borderId="28" applyNumberFormat="1" applyFont="1" applyFill="1" applyBorder="1" applyAlignment="1" applyProtection="0">
      <alignment vertical="center"/>
    </xf>
    <xf numFmtId="49" fontId="0" fillId="8" borderId="6" applyNumberFormat="1" applyFont="1" applyFill="1" applyBorder="1" applyAlignment="1" applyProtection="0">
      <alignment vertical="center"/>
    </xf>
    <xf numFmtId="49" fontId="0" fillId="8" borderId="8" applyNumberFormat="1" applyFont="1" applyFill="1" applyBorder="1" applyAlignment="1" applyProtection="0">
      <alignment vertical="center"/>
    </xf>
    <xf numFmtId="49" fontId="0" fillId="8" borderId="43" applyNumberFormat="1" applyFont="1" applyFill="1" applyBorder="1" applyAlignment="1" applyProtection="0">
      <alignment vertical="center"/>
    </xf>
    <xf numFmtId="49" fontId="0" fillId="8" borderId="29" applyNumberFormat="1" applyFont="1" applyFill="1" applyBorder="1" applyAlignment="1" applyProtection="0">
      <alignment vertical="center"/>
    </xf>
    <xf numFmtId="49" fontId="0" fillId="2" borderId="9" applyNumberFormat="1" applyFont="1" applyFill="1" applyBorder="1" applyAlignment="1" applyProtection="0">
      <alignment vertical="bottom"/>
    </xf>
    <xf numFmtId="49" fontId="0" fillId="3" borderId="36" applyNumberFormat="1" applyFont="1" applyFill="1" applyBorder="1" applyAlignment="1" applyProtection="0">
      <alignment horizontal="center" vertical="center"/>
    </xf>
    <xf numFmtId="49" fontId="0" fillId="3" borderId="18" applyNumberFormat="1" applyFont="1" applyFill="1" applyBorder="1" applyAlignment="1" applyProtection="0">
      <alignment horizontal="center" vertical="center"/>
    </xf>
    <xf numFmtId="49" fontId="0" fillId="3" borderId="55" applyNumberFormat="1" applyFont="1" applyFill="1" applyBorder="1" applyAlignment="1" applyProtection="0">
      <alignment horizontal="center" vertical="center"/>
    </xf>
    <xf numFmtId="49" fontId="0" fillId="3" borderId="56" applyNumberFormat="1" applyFont="1" applyFill="1" applyBorder="1" applyAlignment="1" applyProtection="0">
      <alignment horizontal="center" vertical="center"/>
    </xf>
    <xf numFmtId="49" fontId="0" fillId="3" borderId="37" applyNumberFormat="1" applyFont="1" applyFill="1" applyBorder="1" applyAlignment="1" applyProtection="0">
      <alignment horizontal="center" vertical="center"/>
    </xf>
    <xf numFmtId="49" fontId="9" fillId="2" borderId="1" applyNumberFormat="1" applyFont="1" applyFill="1" applyBorder="1" applyAlignment="1" applyProtection="0">
      <alignment horizontal="center" vertical="bottom"/>
    </xf>
    <xf numFmtId="49" fontId="14" fillId="5" borderId="1" applyNumberFormat="1" applyFont="1" applyFill="1" applyBorder="1" applyAlignment="1" applyProtection="0">
      <alignment horizontal="left" vertical="center"/>
    </xf>
    <xf numFmtId="49" fontId="14" fillId="5" borderId="2" applyNumberFormat="1" applyFont="1" applyFill="1" applyBorder="1" applyAlignment="1" applyProtection="0">
      <alignment horizontal="left" vertical="center"/>
    </xf>
    <xf numFmtId="49" fontId="14" fillId="5" borderId="57" applyNumberFormat="1" applyFont="1" applyFill="1" applyBorder="1" applyAlignment="1" applyProtection="0">
      <alignment horizontal="left" vertical="center"/>
    </xf>
    <xf numFmtId="49" fontId="14" fillId="5" borderId="59" applyNumberFormat="1" applyFont="1" applyFill="1" applyBorder="1" applyAlignment="1" applyProtection="0">
      <alignment horizontal="left" vertical="center"/>
    </xf>
    <xf numFmtId="49" fontId="14" fillId="5" borderId="58" applyNumberFormat="1" applyFont="1" applyFill="1" applyBorder="1" applyAlignment="1" applyProtection="0">
      <alignment horizontal="left" vertical="center"/>
    </xf>
    <xf numFmtId="49" fontId="14" fillId="5" borderId="3" applyNumberFormat="1" applyFont="1" applyFill="1" applyBorder="1" applyAlignment="1" applyProtection="0">
      <alignment horizontal="left" vertical="center"/>
    </xf>
    <xf numFmtId="49" fontId="9" fillId="2" borderId="36" applyNumberFormat="1" applyFont="1" applyFill="1" applyBorder="1" applyAlignment="1" applyProtection="0">
      <alignment horizontal="center" vertical="center" wrapText="1"/>
    </xf>
    <xf numFmtId="49" fontId="9" fillId="2" borderId="37" applyNumberFormat="1" applyFont="1" applyFill="1" applyBorder="1" applyAlignment="1" applyProtection="0">
      <alignment horizontal="center" vertical="center" wrapText="1"/>
    </xf>
    <xf numFmtId="49" fontId="0" fillId="3" borderId="60" applyNumberFormat="1" applyFont="1" applyFill="1" applyBorder="1" applyAlignment="1" applyProtection="0">
      <alignment vertical="center"/>
    </xf>
    <xf numFmtId="49" fontId="9" fillId="2" borderId="23" applyNumberFormat="1" applyFont="1" applyFill="1" applyBorder="1" applyAlignment="1" applyProtection="0">
      <alignment horizontal="center" vertical="center" wrapText="1"/>
    </xf>
    <xf numFmtId="49" fontId="9" fillId="2" borderId="21" applyNumberFormat="1" applyFont="1" applyFill="1" applyBorder="1" applyAlignment="1" applyProtection="0">
      <alignment horizontal="center" vertical="center" wrapText="1"/>
    </xf>
    <xf numFmtId="49" fontId="0" fillId="2" borderId="21" applyNumberFormat="1" applyFont="1" applyFill="1" applyBorder="1" applyAlignment="1" applyProtection="0">
      <alignment vertical="bottom"/>
    </xf>
    <xf numFmtId="49" fontId="0" fillId="2" borderId="21" applyNumberFormat="1" applyFont="1" applyFill="1" applyBorder="1" applyAlignment="1" applyProtection="0">
      <alignment horizontal="left" vertical="bottom"/>
    </xf>
    <xf numFmtId="49" fontId="0" fillId="2" borderId="10" applyNumberFormat="1" applyFont="1" applyFill="1" applyBorder="1" applyAlignment="1" applyProtection="0">
      <alignment horizontal="left" vertical="bottom"/>
    </xf>
    <xf numFmtId="49" fontId="9" fillId="2" borderId="1" applyNumberFormat="1" applyFont="1" applyFill="1" applyBorder="1" applyAlignment="1" applyProtection="0">
      <alignment horizontal="center" vertical="center" wrapText="1"/>
    </xf>
    <xf numFmtId="49" fontId="9" fillId="2" borderId="3" applyNumberFormat="1" applyFont="1" applyFill="1" applyBorder="1" applyAlignment="1" applyProtection="0">
      <alignment horizontal="center" vertical="center" wrapText="1"/>
    </xf>
    <xf numFmtId="49" fontId="0" fillId="3" borderId="36" applyNumberFormat="1" applyFont="1" applyFill="1" applyBorder="1" applyAlignment="1" applyProtection="0">
      <alignment horizontal="left" vertical="center"/>
    </xf>
    <xf numFmtId="49" fontId="0" fillId="3" borderId="18" applyNumberFormat="1" applyFont="1" applyFill="1" applyBorder="1" applyAlignment="1" applyProtection="0">
      <alignment horizontal="left" vertical="center"/>
    </xf>
    <xf numFmtId="49" fontId="0" fillId="3" borderId="37" applyNumberFormat="1" applyFont="1" applyFill="1" applyBorder="1" applyAlignment="1" applyProtection="0">
      <alignment horizontal="left" vertical="center"/>
    </xf>
    <xf numFmtId="49" fontId="23" fillId="2" borderId="61" applyNumberFormat="1" applyFont="1" applyFill="1" applyBorder="1" applyAlignment="1" applyProtection="0">
      <alignment horizontal="left" vertical="bottom"/>
    </xf>
    <xf numFmtId="49" fontId="23" fillId="2" borderId="2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49" fontId="7" fillId="2" borderId="2" applyNumberFormat="1" applyFont="1" applyFill="1" applyBorder="1" applyAlignment="1" applyProtection="0">
      <alignment horizontal="left" vertical="bottom"/>
    </xf>
    <xf numFmtId="49" fontId="6" fillId="2" borderId="2" applyNumberFormat="1" applyFont="1" applyFill="1" applyBorder="1" applyAlignment="1" applyProtection="0">
      <alignment horizontal="right" vertical="bottom"/>
    </xf>
    <xf numFmtId="49" fontId="6" fillId="2" borderId="10" applyNumberFormat="1" applyFont="1" applyFill="1" applyBorder="1" applyAlignment="1" applyProtection="0">
      <alignment horizontal="right" vertical="bottom"/>
    </xf>
    <xf numFmtId="0" fontId="10" fillId="2" borderId="10" applyNumberFormat="0" applyFont="1" applyFill="1" applyBorder="1" applyAlignment="1" applyProtection="0">
      <alignment horizontal="left" vertical="bottom"/>
    </xf>
    <xf numFmtId="49" fontId="23" fillId="2" borderId="17" applyNumberFormat="1" applyFont="1" applyFill="1" applyBorder="1" applyAlignment="1" applyProtection="0">
      <alignment horizontal="left" vertical="bottom"/>
    </xf>
    <xf numFmtId="49" fontId="23" fillId="2" borderId="18" applyNumberFormat="1" applyFont="1" applyFill="1" applyBorder="1" applyAlignment="1" applyProtection="0">
      <alignment horizontal="left" vertical="bottom"/>
    </xf>
    <xf numFmtId="0" fontId="0" fillId="2" borderId="18" applyNumberFormat="0" applyFont="1" applyFill="1" applyBorder="1" applyAlignment="1" applyProtection="0">
      <alignment vertical="bottom"/>
    </xf>
    <xf numFmtId="49" fontId="7" fillId="2" borderId="18" applyNumberFormat="1" applyFont="1" applyFill="1" applyBorder="1" applyAlignment="1" applyProtection="0">
      <alignment horizontal="left" vertical="bottom"/>
    </xf>
    <xf numFmtId="49" fontId="18" fillId="4" borderId="26" applyNumberFormat="1" applyFont="1" applyFill="1" applyBorder="1" applyAlignment="1" applyProtection="0">
      <alignment horizontal="left" vertical="center"/>
    </xf>
    <xf numFmtId="49" fontId="11" fillId="5" borderId="30" applyNumberFormat="1" applyFont="1" applyFill="1" applyBorder="1" applyAlignment="1" applyProtection="0">
      <alignment horizontal="left" vertical="center"/>
    </xf>
    <xf numFmtId="49" fontId="23" fillId="5" borderId="7" applyNumberFormat="1" applyFont="1" applyFill="1" applyBorder="1" applyAlignment="1" applyProtection="0">
      <alignment horizontal="left" vertical="center"/>
    </xf>
    <xf numFmtId="49" fontId="23" fillId="5" borderId="62" applyNumberFormat="1" applyFont="1" applyFill="1" applyBorder="1" applyAlignment="1" applyProtection="0">
      <alignment horizontal="left" vertical="center"/>
    </xf>
    <xf numFmtId="49" fontId="14" fillId="5" borderId="35" applyNumberFormat="1" applyFont="1" applyFill="1" applyBorder="1" applyAlignment="1" applyProtection="0">
      <alignment horizontal="center" vertical="center"/>
    </xf>
    <xf numFmtId="49" fontId="14" fillId="5" borderId="63" applyNumberFormat="1" applyFont="1" applyFill="1" applyBorder="1" applyAlignment="1" applyProtection="0">
      <alignment horizontal="center" vertical="center"/>
    </xf>
    <xf numFmtId="49" fontId="14" fillId="5" borderId="7" applyNumberFormat="1" applyFont="1" applyFill="1" applyBorder="1" applyAlignment="1" applyProtection="0">
      <alignment horizontal="center" vertical="center"/>
    </xf>
    <xf numFmtId="49" fontId="14" fillId="5" borderId="31" applyNumberFormat="1" applyFont="1" applyFill="1" applyBorder="1" applyAlignment="1" applyProtection="0">
      <alignment horizontal="center" vertical="center"/>
    </xf>
    <xf numFmtId="49" fontId="14" fillId="5" borderId="48" applyNumberFormat="1" applyFont="1" applyFill="1" applyBorder="1" applyAlignment="1" applyProtection="0">
      <alignment horizontal="center" vertical="center"/>
    </xf>
    <xf numFmtId="49" fontId="14" fillId="2" borderId="9" applyNumberFormat="1" applyFont="1" applyFill="1" applyBorder="1" applyAlignment="1" applyProtection="0">
      <alignment horizontal="center" vertical="bottom"/>
    </xf>
    <xf numFmtId="49" fontId="14" fillId="5" borderId="50" applyNumberFormat="1" applyFont="1" applyFill="1" applyBorder="1" applyAlignment="1" applyProtection="0">
      <alignment horizontal="center" vertical="center"/>
    </xf>
    <xf numFmtId="49" fontId="9" fillId="2" borderId="47" applyNumberFormat="1" applyFont="1" applyFill="1" applyBorder="1" applyAlignment="1" applyProtection="0">
      <alignment horizontal="center" vertical="bottom"/>
    </xf>
    <xf numFmtId="49" fontId="0" fillId="2" borderId="63" applyNumberFormat="1" applyFont="1" applyFill="1" applyBorder="1" applyAlignment="1" applyProtection="0">
      <alignment horizontal="left" vertical="bottom"/>
    </xf>
    <xf numFmtId="49" fontId="11" fillId="2" borderId="31" applyNumberFormat="1" applyFont="1" applyFill="1" applyBorder="1" applyAlignment="1" applyProtection="0">
      <alignment horizontal="left" vertical="bottom"/>
    </xf>
    <xf numFmtId="0" fontId="0" fillId="2" borderId="13" applyNumberFormat="0" applyFont="1" applyFill="1" applyBorder="1" applyAlignment="1" applyProtection="0">
      <alignment vertical="bottom"/>
    </xf>
    <xf numFmtId="14" fontId="0" fillId="2" borderId="63" applyNumberFormat="1" applyFont="1" applyFill="1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horizontal="center" vertical="bottom"/>
    </xf>
    <xf numFmtId="62" fontId="0" fillId="2" borderId="31" applyNumberFormat="1" applyFont="1" applyFill="1" applyBorder="1" applyAlignment="1" applyProtection="0">
      <alignment vertical="bottom"/>
    </xf>
    <xf numFmtId="14" fontId="15" fillId="2" borderId="13" applyNumberFormat="1" applyFont="1" applyFill="1" applyBorder="1" applyAlignment="1" applyProtection="0">
      <alignment horizontal="center" vertical="bottom"/>
    </xf>
    <xf numFmtId="0" fontId="0" fillId="2" borderId="54" applyNumberFormat="0" applyFont="1" applyFill="1" applyBorder="1" applyAlignment="1" applyProtection="0">
      <alignment horizontal="center" vertical="bottom"/>
    </xf>
    <xf numFmtId="0" fontId="0" fillId="3" borderId="13" applyNumberFormat="1" applyFont="1" applyFill="1" applyBorder="1" applyAlignment="1" applyProtection="0">
      <alignment vertical="center"/>
    </xf>
    <xf numFmtId="14" fontId="0" fillId="3" borderId="63" applyNumberFormat="1" applyFont="1" applyFill="1" applyBorder="1" applyAlignment="1" applyProtection="0">
      <alignment vertical="center"/>
    </xf>
    <xf numFmtId="62" fontId="0" fillId="3" borderId="31" applyNumberFormat="1" applyFont="1" applyFill="1" applyBorder="1" applyAlignment="1" applyProtection="0">
      <alignment vertical="center"/>
    </xf>
    <xf numFmtId="14" fontId="15" fillId="3" borderId="13" applyNumberFormat="1" applyFont="1" applyFill="1" applyBorder="1" applyAlignment="1" applyProtection="0">
      <alignment horizontal="center" vertical="center"/>
    </xf>
    <xf numFmtId="62" fontId="15" fillId="2" borderId="31" applyNumberFormat="1" applyFont="1" applyFill="1" applyBorder="1" applyAlignment="1" applyProtection="0">
      <alignment vertical="bottom"/>
    </xf>
    <xf numFmtId="49" fontId="9" fillId="2" borderId="54" applyNumberFormat="1" applyFont="1" applyFill="1" applyBorder="1" applyAlignment="1" applyProtection="0">
      <alignment horizontal="center" vertical="bottom"/>
    </xf>
    <xf numFmtId="49" fontId="23" fillId="2" borderId="64" applyNumberFormat="1" applyFont="1" applyFill="1" applyBorder="1" applyAlignment="1" applyProtection="0">
      <alignment horizontal="left" vertical="bottom"/>
    </xf>
    <xf numFmtId="49" fontId="23" fillId="2" borderId="6" applyNumberFormat="1" applyFont="1" applyFill="1" applyBorder="1" applyAlignment="1" applyProtection="0">
      <alignment horizontal="left" vertical="bottom"/>
    </xf>
    <xf numFmtId="0" fontId="23" fillId="2" borderId="6" applyNumberFormat="0" applyFont="1" applyFill="1" applyBorder="1" applyAlignment="1" applyProtection="0">
      <alignment horizontal="left" vertical="bottom"/>
    </xf>
    <xf numFmtId="49" fontId="7" fillId="2" borderId="6" applyNumberFormat="1" applyFont="1" applyFill="1" applyBorder="1" applyAlignment="1" applyProtection="0">
      <alignment horizontal="left" vertical="bottom"/>
    </xf>
    <xf numFmtId="49" fontId="10" fillId="4" borderId="2" applyNumberFormat="1" applyFont="1" applyFill="1" applyBorder="1" applyAlignment="1" applyProtection="0">
      <alignment horizontal="left" vertical="center"/>
    </xf>
    <xf numFmtId="49" fontId="5" fillId="4" borderId="3" applyNumberFormat="1" applyFont="1" applyFill="1" applyBorder="1" applyAlignment="1" applyProtection="0">
      <alignment horizontal="right" vertical="center"/>
    </xf>
    <xf numFmtId="0" fontId="0" fillId="2" borderId="8" applyNumberFormat="0" applyFont="1" applyFill="1" applyBorder="1" applyAlignment="1" applyProtection="0">
      <alignment horizontal="center" vertical="bottom"/>
    </xf>
    <xf numFmtId="49" fontId="14" fillId="6" borderId="13" applyNumberFormat="1" applyFont="1" applyFill="1" applyBorder="1" applyAlignment="1" applyProtection="0">
      <alignment horizontal="left" vertical="center"/>
    </xf>
    <xf numFmtId="49" fontId="29" fillId="6" borderId="13" applyNumberFormat="1" applyFont="1" applyFill="1" applyBorder="1" applyAlignment="1" applyProtection="0">
      <alignment horizontal="left" vertical="center"/>
    </xf>
    <xf numFmtId="49" fontId="14" fillId="6" borderId="63" applyNumberFormat="1" applyFont="1" applyFill="1" applyBorder="1" applyAlignment="1" applyProtection="0">
      <alignment horizontal="left" vertical="center"/>
    </xf>
    <xf numFmtId="49" fontId="14" fillId="6" borderId="31" applyNumberFormat="1" applyFont="1" applyFill="1" applyBorder="1" applyAlignment="1" applyProtection="0">
      <alignment horizontal="left" vertical="center"/>
    </xf>
    <xf numFmtId="0" fontId="0" fillId="9" borderId="14" applyNumberFormat="0" applyFont="1" applyFill="1" applyBorder="1" applyAlignment="1" applyProtection="0">
      <alignment vertical="center"/>
    </xf>
    <xf numFmtId="0" fontId="0" fillId="9" borderId="10" applyNumberFormat="0" applyFont="1" applyFill="1" applyBorder="1" applyAlignment="1" applyProtection="0">
      <alignment vertical="center"/>
    </xf>
    <xf numFmtId="49" fontId="0" fillId="3" borderId="38" applyNumberFormat="1" applyFont="1" applyFill="1" applyBorder="1" applyAlignment="1" applyProtection="0">
      <alignment horizontal="center" vertical="center"/>
    </xf>
    <xf numFmtId="49" fontId="0" fillId="3" borderId="39" applyNumberFormat="1" applyFont="1" applyFill="1" applyBorder="1" applyAlignment="1" applyProtection="0">
      <alignment vertical="center"/>
    </xf>
    <xf numFmtId="49" fontId="15" fillId="3" borderId="40" applyNumberFormat="1" applyFont="1" applyFill="1" applyBorder="1" applyAlignment="1" applyProtection="0">
      <alignment horizontal="left" vertical="center"/>
    </xf>
    <xf numFmtId="49" fontId="15" fillId="3" borderId="42" applyNumberFormat="1" applyFont="1" applyFill="1" applyBorder="1" applyAlignment="1" applyProtection="0">
      <alignment horizontal="left" vertical="center"/>
    </xf>
    <xf numFmtId="1" fontId="0" fillId="3" borderId="39" applyNumberFormat="1" applyFont="1" applyFill="1" applyBorder="1" applyAlignment="1" applyProtection="0">
      <alignment horizontal="center" vertical="center"/>
    </xf>
    <xf numFmtId="0" fontId="0" fillId="9" borderId="56" applyNumberFormat="0" applyFont="1" applyFill="1" applyBorder="1" applyAlignment="1" applyProtection="0">
      <alignment vertical="center"/>
    </xf>
    <xf numFmtId="0" fontId="0" fillId="9" borderId="18" applyNumberFormat="0" applyFont="1" applyFill="1" applyBorder="1" applyAlignment="1" applyProtection="0">
      <alignment vertical="center"/>
    </xf>
    <xf numFmtId="49" fontId="18" fillId="2" borderId="25" applyNumberFormat="1" applyFont="1" applyFill="1" applyBorder="1" applyAlignment="1" applyProtection="0">
      <alignment horizontal="left" vertical="center" wrapText="1"/>
    </xf>
    <xf numFmtId="49" fontId="18" fillId="2" borderId="26" applyNumberFormat="1" applyFont="1" applyFill="1" applyBorder="1" applyAlignment="1" applyProtection="0">
      <alignment horizontal="left" vertical="center" wrapText="1"/>
    </xf>
    <xf numFmtId="49" fontId="18" fillId="2" borderId="27" applyNumberFormat="1" applyFont="1" applyFill="1" applyBorder="1" applyAlignment="1" applyProtection="0">
      <alignment horizontal="left" vertical="center" wrapText="1"/>
    </xf>
    <xf numFmtId="49" fontId="18" fillId="2" borderId="9" applyNumberFormat="1" applyFont="1" applyFill="1" applyBorder="1" applyAlignment="1" applyProtection="0">
      <alignment horizontal="left" vertical="center" wrapText="1"/>
    </xf>
    <xf numFmtId="49" fontId="14" fillId="2" borderId="30" applyNumberFormat="1" applyFont="1" applyFill="1" applyBorder="1" applyAlignment="1" applyProtection="0">
      <alignment horizontal="left" vertical="bottom"/>
    </xf>
    <xf numFmtId="49" fontId="14" fillId="2" borderId="7" applyNumberFormat="1" applyFont="1" applyFill="1" applyBorder="1" applyAlignment="1" applyProtection="0">
      <alignment horizontal="left" vertical="bottom"/>
    </xf>
    <xf numFmtId="49" fontId="14" fillId="2" borderId="62" applyNumberFormat="1" applyFont="1" applyFill="1" applyBorder="1" applyAlignment="1" applyProtection="0">
      <alignment horizontal="left" vertical="bottom"/>
    </xf>
    <xf numFmtId="49" fontId="0" fillId="2" borderId="30" applyNumberFormat="1" applyFont="1" applyFill="1" applyBorder="1" applyAlignment="1" applyProtection="0">
      <alignment horizontal="left" vertical="bottom"/>
    </xf>
    <xf numFmtId="49" fontId="0" fillId="2" borderId="7" applyNumberFormat="1" applyFont="1" applyFill="1" applyBorder="1" applyAlignment="1" applyProtection="0">
      <alignment horizontal="left" vertical="bottom"/>
    </xf>
    <xf numFmtId="49" fontId="0" fillId="2" borderId="62" applyNumberFormat="1" applyFont="1" applyFill="1" applyBorder="1" applyAlignment="1" applyProtection="0">
      <alignment horizontal="left" vertical="bottom"/>
    </xf>
    <xf numFmtId="49" fontId="14" fillId="5" borderId="62" applyNumberFormat="1" applyFont="1" applyFill="1" applyBorder="1" applyAlignment="1" applyProtection="0">
      <alignment horizontal="left" vertical="center"/>
    </xf>
    <xf numFmtId="49" fontId="0" fillId="2" borderId="65" applyNumberFormat="1" applyFont="1" applyFill="1" applyBorder="1" applyAlignment="1" applyProtection="0">
      <alignment horizontal="left" vertical="bottom"/>
    </xf>
    <xf numFmtId="49" fontId="0" fillId="2" borderId="41" applyNumberFormat="1" applyFont="1" applyFill="1" applyBorder="1" applyAlignment="1" applyProtection="0">
      <alignment horizontal="left" vertical="bottom"/>
    </xf>
    <xf numFmtId="49" fontId="0" fillId="2" borderId="66" applyNumberFormat="1" applyFont="1" applyFill="1" applyBorder="1" applyAlignment="1" applyProtection="0">
      <alignment horizontal="left" vertical="bottom"/>
    </xf>
    <xf numFmtId="49" fontId="30" fillId="3" borderId="32" applyNumberFormat="1" applyFont="1" applyFill="1" applyBorder="1" applyAlignment="1" applyProtection="0">
      <alignment horizontal="left" vertical="center" readingOrder="1"/>
    </xf>
    <xf numFmtId="49" fontId="15" fillId="3" borderId="45" applyNumberFormat="1" applyFont="1" applyFill="1" applyBorder="1" applyAlignment="1" applyProtection="0">
      <alignment horizontal="left" vertical="center" wrapText="1"/>
    </xf>
    <xf numFmtId="49" fontId="15" fillId="3" borderId="53" applyNumberFormat="1" applyFont="1" applyFill="1" applyBorder="1" applyAlignment="1" applyProtection="0">
      <alignment horizontal="left" vertical="center" wrapText="1"/>
    </xf>
    <xf numFmtId="49" fontId="15" fillId="3" borderId="33" applyNumberFormat="1" applyFont="1" applyFill="1" applyBorder="1" applyAlignment="1" applyProtection="0">
      <alignment horizontal="left" vertical="center" wrapText="1"/>
    </xf>
    <xf numFmtId="49" fontId="15" fillId="2" borderId="9" applyNumberFormat="1" applyFont="1" applyFill="1" applyBorder="1" applyAlignment="1" applyProtection="0">
      <alignment horizontal="left" vertical="center" wrapText="1"/>
    </xf>
    <xf numFmtId="49" fontId="0" fillId="3" borderId="19" applyNumberFormat="1" applyFont="1" applyFill="1" applyBorder="1" applyAlignment="1" applyProtection="0">
      <alignment vertical="center"/>
    </xf>
    <xf numFmtId="49" fontId="30" fillId="3" borderId="45" applyNumberFormat="1" applyFont="1" applyFill="1" applyBorder="1" applyAlignment="1" applyProtection="0">
      <alignment horizontal="left" vertical="center" readingOrder="1"/>
    </xf>
    <xf numFmtId="49" fontId="0" fillId="3" borderId="44" applyNumberFormat="1" applyFont="1" applyFill="1" applyBorder="1" applyAlignment="1" applyProtection="0">
      <alignment horizontal="center" vertical="center"/>
    </xf>
    <xf numFmtId="49" fontId="0" fillId="5" borderId="43" applyNumberFormat="1" applyFont="1" applyFill="1" applyBorder="1" applyAlignment="1" applyProtection="0">
      <alignment vertical="center"/>
    </xf>
    <xf numFmtId="49" fontId="0" fillId="3" borderId="45" applyNumberFormat="1" applyFont="1" applyFill="1" applyBorder="1" applyAlignment="1" applyProtection="0">
      <alignment vertical="center"/>
    </xf>
    <xf numFmtId="49" fontId="0" fillId="3" borderId="44" applyNumberFormat="1" applyFont="1" applyFill="1" applyBorder="1" applyAlignment="1" applyProtection="0">
      <alignment vertical="center"/>
    </xf>
    <xf numFmtId="0" fontId="0" fillId="3" borderId="45" applyNumberFormat="0" applyFont="1" applyFill="1" applyBorder="1" applyAlignment="1" applyProtection="0">
      <alignment vertical="center"/>
    </xf>
    <xf numFmtId="49" fontId="14" fillId="5" borderId="63" applyNumberFormat="1" applyFont="1" applyFill="1" applyBorder="1" applyAlignment="1" applyProtection="0">
      <alignment horizontal="left" vertical="center"/>
    </xf>
    <xf numFmtId="49" fontId="0" fillId="3" borderId="30" applyNumberFormat="1" applyFont="1" applyFill="1" applyBorder="1" applyAlignment="1" applyProtection="0">
      <alignment horizontal="left" vertical="center"/>
    </xf>
    <xf numFmtId="49" fontId="0" fillId="3" borderId="31" applyNumberFormat="1" applyFont="1" applyFill="1" applyBorder="1" applyAlignment="1" applyProtection="0">
      <alignment horizontal="left" vertical="center"/>
    </xf>
    <xf numFmtId="49" fontId="0" fillId="3" borderId="13" applyNumberFormat="1" applyFont="1" applyFill="1" applyBorder="1" applyAlignment="1" applyProtection="0">
      <alignment horizontal="center" vertical="center"/>
    </xf>
    <xf numFmtId="49" fontId="7" fillId="3" borderId="63" applyNumberFormat="1" applyFont="1" applyFill="1" applyBorder="1" applyAlignment="1" applyProtection="0">
      <alignment horizontal="left" vertical="center"/>
    </xf>
    <xf numFmtId="49" fontId="7" fillId="3" borderId="7" applyNumberFormat="1" applyFont="1" applyFill="1" applyBorder="1" applyAlignment="1" applyProtection="0">
      <alignment horizontal="left" vertical="center"/>
    </xf>
    <xf numFmtId="49" fontId="7" fillId="3" borderId="62" applyNumberFormat="1" applyFont="1" applyFill="1" applyBorder="1" applyAlignment="1" applyProtection="0">
      <alignment horizontal="left" vertical="center"/>
    </xf>
    <xf numFmtId="49" fontId="29" fillId="5" borderId="43" applyNumberFormat="1" applyFont="1" applyFill="1" applyBorder="1" applyAlignment="1" applyProtection="0">
      <alignment horizontal="left" vertical="center"/>
    </xf>
    <xf numFmtId="49" fontId="29" fillId="5" borderId="6" applyNumberFormat="1" applyFont="1" applyFill="1" applyBorder="1" applyAlignment="1" applyProtection="0">
      <alignment horizontal="left" vertical="center"/>
    </xf>
    <xf numFmtId="49" fontId="29" fillId="5" borderId="29" applyNumberFormat="1" applyFont="1" applyFill="1" applyBorder="1" applyAlignment="1" applyProtection="0">
      <alignment horizontal="left" vertical="center"/>
    </xf>
    <xf numFmtId="49" fontId="29" fillId="2" borderId="9" applyNumberFormat="1" applyFont="1" applyFill="1" applyBorder="1" applyAlignment="1" applyProtection="0">
      <alignment horizontal="left" vertical="bottom"/>
    </xf>
    <xf numFmtId="49" fontId="0" fillId="3" borderId="60" applyNumberFormat="1" applyFont="1" applyFill="1" applyBorder="1" applyAlignment="1" applyProtection="0">
      <alignment horizontal="left" vertical="center"/>
    </xf>
    <xf numFmtId="49" fontId="0" fillId="3" borderId="67" applyNumberFormat="1" applyFont="1" applyFill="1" applyBorder="1" applyAlignment="1" applyProtection="0">
      <alignment horizontal="left" vertical="center"/>
    </xf>
    <xf numFmtId="49" fontId="0" fillId="3" borderId="67" applyNumberFormat="1" applyFont="1" applyFill="1" applyBorder="1" applyAlignment="1" applyProtection="0">
      <alignment vertical="center"/>
    </xf>
    <xf numFmtId="49" fontId="7" fillId="3" borderId="67" applyNumberFormat="1" applyFont="1" applyFill="1" applyBorder="1" applyAlignment="1" applyProtection="0">
      <alignment horizontal="left" vertical="center"/>
    </xf>
    <xf numFmtId="49" fontId="14" fillId="3" borderId="56" applyNumberFormat="1" applyFont="1" applyFill="1" applyBorder="1" applyAlignment="1" applyProtection="0">
      <alignment horizontal="left" vertical="center"/>
    </xf>
    <xf numFmtId="49" fontId="14" fillId="3" borderId="18" applyNumberFormat="1" applyFont="1" applyFill="1" applyBorder="1" applyAlignment="1" applyProtection="0">
      <alignment horizontal="left" vertical="center"/>
    </xf>
    <xf numFmtId="49" fontId="14" fillId="3" borderId="37" applyNumberFormat="1" applyFont="1" applyFill="1" applyBorder="1" applyAlignment="1" applyProtection="0">
      <alignment horizontal="left" vertical="center"/>
    </xf>
    <xf numFmtId="49" fontId="0" fillId="2" borderId="32" applyNumberFormat="1" applyFont="1" applyFill="1" applyBorder="1" applyAlignment="1" applyProtection="0">
      <alignment horizontal="center" vertical="bottom"/>
    </xf>
    <xf numFmtId="49" fontId="0" fillId="2" borderId="53" applyNumberFormat="1" applyFont="1" applyFill="1" applyBorder="1" applyAlignment="1" applyProtection="0">
      <alignment horizontal="center" vertical="bottom"/>
    </xf>
    <xf numFmtId="49" fontId="0" fillId="2" borderId="44" applyNumberFormat="1" applyFont="1" applyFill="1" applyBorder="1" applyAlignment="1" applyProtection="0">
      <alignment horizontal="center" vertical="bottom"/>
    </xf>
    <xf numFmtId="49" fontId="0" fillId="2" borderId="45" applyNumberFormat="1" applyFont="1" applyFill="1" applyBorder="1" applyAlignment="1" applyProtection="0">
      <alignment horizontal="left" vertical="center" wrapText="1"/>
    </xf>
    <xf numFmtId="49" fontId="0" fillId="2" borderId="9" applyNumberFormat="1" applyFont="1" applyFill="1" applyBorder="1" applyAlignment="1" applyProtection="0">
      <alignment horizontal="left" vertical="center" wrapText="1"/>
    </xf>
    <xf numFmtId="0" fontId="0" fillId="4" borderId="10" applyNumberFormat="0" applyFont="1" applyFill="1" applyBorder="1" applyAlignment="1" applyProtection="0">
      <alignment vertical="center"/>
    </xf>
    <xf numFmtId="49" fontId="0" fillId="2" borderId="54" applyNumberFormat="1" applyFont="1" applyFill="1" applyBorder="1" applyAlignment="1" applyProtection="0">
      <alignment vertical="bottom"/>
    </xf>
    <xf numFmtId="49" fontId="0" fillId="2" borderId="45" applyNumberFormat="1" applyFont="1" applyFill="1" applyBorder="1" applyAlignment="1" applyProtection="0">
      <alignment horizontal="center" vertical="bottom"/>
    </xf>
    <xf numFmtId="49" fontId="17" fillId="2" borderId="45" applyNumberFormat="1" applyFont="1" applyFill="1" applyBorder="1" applyAlignment="1" applyProtection="0">
      <alignment horizontal="center" vertical="bottom"/>
    </xf>
    <xf numFmtId="49" fontId="17" fillId="2" borderId="53" applyNumberFormat="1" applyFont="1" applyFill="1" applyBorder="1" applyAlignment="1" applyProtection="0">
      <alignment horizontal="center" vertical="bottom"/>
    </xf>
    <xf numFmtId="49" fontId="17" fillId="2" borderId="33" applyNumberFormat="1" applyFont="1" applyFill="1" applyBorder="1" applyAlignment="1" applyProtection="0">
      <alignment horizontal="center" vertical="bottom"/>
    </xf>
    <xf numFmtId="49" fontId="17" fillId="2" borderId="9" applyNumberFormat="1" applyFont="1" applyFill="1" applyBorder="1" applyAlignment="1" applyProtection="0">
      <alignment horizontal="center" vertical="bottom"/>
    </xf>
    <xf numFmtId="49" fontId="14" fillId="5" borderId="43" applyNumberFormat="1" applyFont="1" applyFill="1" applyBorder="1" applyAlignment="1" applyProtection="0">
      <alignment vertical="center"/>
    </xf>
    <xf numFmtId="49" fontId="0" fillId="2" borderId="19" applyNumberFormat="1" applyFont="1" applyFill="1" applyBorder="1" applyAlignment="1" applyProtection="0">
      <alignment vertical="center"/>
    </xf>
    <xf numFmtId="0" fontId="0" fillId="2" borderId="45" applyNumberFormat="0" applyFont="1" applyFill="1" applyBorder="1" applyAlignment="1" applyProtection="0">
      <alignment horizontal="left" vertical="center"/>
    </xf>
    <xf numFmtId="0" fontId="0" fillId="2" borderId="53" applyNumberFormat="0" applyFont="1" applyFill="1" applyBorder="1" applyAlignment="1" applyProtection="0">
      <alignment horizontal="left" vertical="center"/>
    </xf>
    <xf numFmtId="0" fontId="0" fillId="2" borderId="33" applyNumberFormat="0" applyFont="1" applyFill="1" applyBorder="1" applyAlignment="1" applyProtection="0">
      <alignment horizontal="left" vertical="center"/>
    </xf>
    <xf numFmtId="0" fontId="0" fillId="2" borderId="9" applyNumberFormat="0" applyFont="1" applyFill="1" applyBorder="1" applyAlignment="1" applyProtection="0">
      <alignment horizontal="left" vertical="center"/>
    </xf>
    <xf numFmtId="0" fontId="17" fillId="2" borderId="10" applyNumberFormat="0" applyFont="1" applyFill="1" applyBorder="1" applyAlignment="1" applyProtection="0">
      <alignment horizontal="center" vertical="bottom"/>
    </xf>
    <xf numFmtId="49" fontId="0" fillId="2" borderId="31" applyNumberFormat="1" applyFont="1" applyFill="1" applyBorder="1" applyAlignment="1" applyProtection="0">
      <alignment horizontal="left" vertical="bottom"/>
    </xf>
    <xf numFmtId="49" fontId="0" fillId="2" borderId="13" applyNumberFormat="1" applyFont="1" applyFill="1" applyBorder="1" applyAlignment="1" applyProtection="0">
      <alignment horizontal="center" vertical="bottom"/>
    </xf>
    <xf numFmtId="49" fontId="7" fillId="2" borderId="63" applyNumberFormat="1" applyFont="1" applyFill="1" applyBorder="1" applyAlignment="1" applyProtection="0">
      <alignment horizontal="left" vertical="bottom"/>
    </xf>
    <xf numFmtId="49" fontId="7" fillId="2" borderId="7" applyNumberFormat="1" applyFont="1" applyFill="1" applyBorder="1" applyAlignment="1" applyProtection="0">
      <alignment horizontal="left" vertical="bottom"/>
    </xf>
    <xf numFmtId="49" fontId="7" fillId="2" borderId="62" applyNumberFormat="1" applyFont="1" applyFill="1" applyBorder="1" applyAlignment="1" applyProtection="0">
      <alignment horizontal="left" vertical="bottom"/>
    </xf>
    <xf numFmtId="0" fontId="0" fillId="2" borderId="36" applyNumberFormat="0" applyFont="1" applyFill="1" applyBorder="1" applyAlignment="1" applyProtection="0">
      <alignment horizontal="center" vertical="center"/>
    </xf>
    <xf numFmtId="0" fontId="0" fillId="2" borderId="37" applyNumberFormat="0" applyFont="1" applyFill="1" applyBorder="1" applyAlignment="1" applyProtection="0">
      <alignment horizontal="center" vertical="center"/>
    </xf>
    <xf numFmtId="49" fontId="0" fillId="2" borderId="60" applyNumberFormat="1" applyFont="1" applyFill="1" applyBorder="1" applyAlignment="1" applyProtection="0">
      <alignment horizontal="left" vertical="center"/>
    </xf>
    <xf numFmtId="49" fontId="0" fillId="2" borderId="67" applyNumberFormat="1" applyFont="1" applyFill="1" applyBorder="1" applyAlignment="1" applyProtection="0">
      <alignment horizontal="left" vertical="center"/>
    </xf>
    <xf numFmtId="49" fontId="0" fillId="2" borderId="67" applyNumberFormat="1" applyFont="1" applyFill="1" applyBorder="1" applyAlignment="1" applyProtection="0">
      <alignment vertical="center"/>
    </xf>
    <xf numFmtId="49" fontId="7" fillId="2" borderId="67" applyNumberFormat="1" applyFont="1" applyFill="1" applyBorder="1" applyAlignment="1" applyProtection="0">
      <alignment horizontal="left" vertical="center"/>
    </xf>
    <xf numFmtId="49" fontId="14" fillId="2" borderId="56" applyNumberFormat="1" applyFont="1" applyFill="1" applyBorder="1" applyAlignment="1" applyProtection="0">
      <alignment horizontal="left" vertical="center"/>
    </xf>
    <xf numFmtId="49" fontId="14" fillId="2" borderId="18" applyNumberFormat="1" applyFont="1" applyFill="1" applyBorder="1" applyAlignment="1" applyProtection="0">
      <alignment horizontal="left" vertical="center"/>
    </xf>
    <xf numFmtId="49" fontId="14" fillId="2" borderId="37" applyNumberFormat="1" applyFont="1" applyFill="1" applyBorder="1" applyAlignment="1" applyProtection="0">
      <alignment horizontal="left" vertical="center"/>
    </xf>
    <xf numFmtId="49" fontId="0" fillId="3" borderId="32" applyNumberFormat="1" applyFont="1" applyFill="1" applyBorder="1" applyAlignment="1" applyProtection="0">
      <alignment horizontal="center" vertical="center"/>
    </xf>
    <xf numFmtId="49" fontId="9" fillId="2" borderId="30" applyNumberFormat="1" applyFont="1" applyFill="1" applyBorder="1" applyAlignment="1" applyProtection="0">
      <alignment horizontal="center" vertical="bottom"/>
    </xf>
    <xf numFmtId="0" fontId="0" fillId="2" borderId="62" applyNumberFormat="0" applyFont="1" applyFill="1" applyBorder="1" applyAlignment="1" applyProtection="0">
      <alignment horizontal="center" vertical="bottom"/>
    </xf>
    <xf numFmtId="49" fontId="31" fillId="2" borderId="30" applyNumberFormat="1" applyFont="1" applyFill="1" applyBorder="1" applyAlignment="1" applyProtection="0">
      <alignment horizontal="left" vertical="bottom" readingOrder="1"/>
    </xf>
    <xf numFmtId="49" fontId="0" fillId="2" borderId="28" applyNumberFormat="1" applyFont="1" applyFill="1" applyBorder="1" applyAlignment="1" applyProtection="0">
      <alignment vertical="top"/>
    </xf>
    <xf numFmtId="49" fontId="0" fillId="2" borderId="6" applyNumberFormat="1" applyFont="1" applyFill="1" applyBorder="1" applyAlignment="1" applyProtection="0">
      <alignment vertical="top"/>
    </xf>
    <xf numFmtId="49" fontId="0" fillId="2" borderId="29" applyNumberFormat="1" applyFont="1" applyFill="1" applyBorder="1" applyAlignment="1" applyProtection="0">
      <alignment vertical="top"/>
    </xf>
    <xf numFmtId="49" fontId="0" fillId="2" borderId="9" applyNumberFormat="1" applyFont="1" applyFill="1" applyBorder="1" applyAlignment="1" applyProtection="0">
      <alignment vertical="top"/>
    </xf>
    <xf numFmtId="0" fontId="0" fillId="2" borderId="10" applyNumberFormat="0" applyFont="1" applyFill="1" applyBorder="1" applyAlignment="1" applyProtection="0">
      <alignment horizontal="center" vertical="bottom"/>
    </xf>
    <xf numFmtId="49" fontId="0" fillId="2" borderId="32" applyNumberFormat="1" applyFont="1" applyFill="1" applyBorder="1" applyAlignment="1" applyProtection="0">
      <alignment vertical="top"/>
    </xf>
    <xf numFmtId="49" fontId="0" fillId="2" borderId="53" applyNumberFormat="1" applyFont="1" applyFill="1" applyBorder="1" applyAlignment="1" applyProtection="0">
      <alignment vertical="top"/>
    </xf>
    <xf numFmtId="49" fontId="0" fillId="2" borderId="33" applyNumberFormat="1" applyFont="1" applyFill="1" applyBorder="1" applyAlignment="1" applyProtection="0">
      <alignment vertical="top"/>
    </xf>
    <xf numFmtId="49" fontId="7" fillId="2" borderId="28" applyNumberFormat="1" applyFont="1" applyFill="1" applyBorder="1" applyAlignment="1" applyProtection="0">
      <alignment horizontal="center" vertical="center"/>
    </xf>
    <xf numFmtId="49" fontId="0" fillId="3" borderId="36" applyNumberFormat="1" applyFont="1" applyFill="1" applyBorder="1" applyAlignment="1" applyProtection="0">
      <alignment horizontal="left" vertical="top"/>
    </xf>
    <xf numFmtId="49" fontId="0" fillId="3" borderId="18" applyNumberFormat="1" applyFont="1" applyFill="1" applyBorder="1" applyAlignment="1" applyProtection="0">
      <alignment horizontal="left" vertical="top"/>
    </xf>
    <xf numFmtId="49" fontId="0" fillId="3" borderId="55" applyNumberFormat="1" applyFont="1" applyFill="1" applyBorder="1" applyAlignment="1" applyProtection="0">
      <alignment horizontal="left" vertical="top"/>
    </xf>
    <xf numFmtId="49" fontId="0" fillId="3" borderId="56" applyNumberFormat="1" applyFont="1" applyFill="1" applyBorder="1" applyAlignment="1" applyProtection="0">
      <alignment horizontal="left" vertical="top"/>
    </xf>
    <xf numFmtId="49" fontId="0" fillId="3" borderId="37" applyNumberFormat="1" applyFont="1" applyFill="1" applyBorder="1" applyAlignment="1" applyProtection="0">
      <alignment horizontal="left" vertical="top"/>
    </xf>
    <xf numFmtId="49" fontId="0" fillId="2" borderId="9" applyNumberFormat="1" applyFont="1" applyFill="1" applyBorder="1" applyAlignment="1" applyProtection="0">
      <alignment horizontal="left" vertical="top"/>
    </xf>
    <xf numFmtId="49" fontId="9" fillId="2" borderId="23" applyNumberFormat="1" applyFont="1" applyFill="1" applyBorder="1" applyAlignment="1" applyProtection="0">
      <alignment horizontal="left" vertical="center"/>
    </xf>
    <xf numFmtId="49" fontId="11" fillId="2" borderId="21" applyNumberFormat="1" applyFont="1" applyFill="1" applyBorder="1" applyAlignment="1" applyProtection="0">
      <alignment horizontal="left" vertical="center"/>
    </xf>
    <xf numFmtId="49" fontId="0" fillId="2" borderId="21" applyNumberFormat="1" applyFont="1" applyFill="1" applyBorder="1" applyAlignment="1" applyProtection="0">
      <alignment vertical="center"/>
    </xf>
    <xf numFmtId="49" fontId="7" fillId="2" borderId="21" applyNumberFormat="1" applyFont="1" applyFill="1" applyBorder="1" applyAlignment="1" applyProtection="0">
      <alignment vertical="center"/>
    </xf>
    <xf numFmtId="49" fontId="0" fillId="2" borderId="10" applyNumberFormat="1" applyFont="1" applyFill="1" applyBorder="1" applyAlignment="1" applyProtection="0">
      <alignment vertical="center"/>
    </xf>
    <xf numFmtId="49" fontId="10" fillId="4" borderId="27" applyNumberFormat="1" applyFont="1" applyFill="1" applyBorder="1" applyAlignment="1" applyProtection="0">
      <alignment horizontal="left" vertical="center"/>
    </xf>
    <xf numFmtId="49" fontId="10" fillId="2" borderId="9" applyNumberFormat="1" applyFont="1" applyFill="1" applyBorder="1" applyAlignment="1" applyProtection="0">
      <alignment horizontal="left" vertical="center"/>
    </xf>
    <xf numFmtId="49" fontId="32" fillId="2" borderId="28" applyNumberFormat="1" applyFont="1" applyFill="1" applyBorder="1" applyAlignment="1" applyProtection="0">
      <alignment horizontal="left" vertical="top" readingOrder="1"/>
    </xf>
    <xf numFmtId="49" fontId="0" fillId="2" borderId="6" applyNumberFormat="1" applyFont="1" applyFill="1" applyBorder="1" applyAlignment="1" applyProtection="0">
      <alignment horizontal="center" vertical="top"/>
    </xf>
    <xf numFmtId="49" fontId="0" fillId="2" borderId="29" applyNumberFormat="1" applyFont="1" applyFill="1" applyBorder="1" applyAlignment="1" applyProtection="0">
      <alignment horizontal="center" vertical="top"/>
    </xf>
    <xf numFmtId="49" fontId="0" fillId="2" borderId="9" applyNumberFormat="1" applyFont="1" applyFill="1" applyBorder="1" applyAlignment="1" applyProtection="0">
      <alignment horizontal="center" vertical="top"/>
    </xf>
    <xf numFmtId="49" fontId="0" fillId="2" borderId="10" applyNumberFormat="1" applyFont="1" applyFill="1" applyBorder="1" applyAlignment="1" applyProtection="0">
      <alignment horizontal="center" vertical="top"/>
    </xf>
    <xf numFmtId="49" fontId="0" fillId="2" borderId="11" applyNumberFormat="1" applyFont="1" applyFill="1" applyBorder="1" applyAlignment="1" applyProtection="0">
      <alignment horizontal="center" vertical="top"/>
    </xf>
    <xf numFmtId="49" fontId="8" fillId="4" borderId="21" applyNumberFormat="1" applyFont="1" applyFill="1" applyBorder="1" applyAlignment="1" applyProtection="0">
      <alignment horizontal="left" vertical="center"/>
    </xf>
    <xf numFmtId="49" fontId="8" fillId="4" borderId="22" applyNumberFormat="1" applyFont="1" applyFill="1" applyBorder="1" applyAlignment="1" applyProtection="0">
      <alignment horizontal="left" vertical="center"/>
    </xf>
    <xf numFmtId="0" fontId="0" fillId="2" borderId="9" applyNumberFormat="0" applyFont="1" applyFill="1" applyBorder="1" applyAlignment="1" applyProtection="0">
      <alignment vertical="bottom"/>
    </xf>
    <xf numFmtId="49" fontId="0" fillId="2" borderId="36" applyNumberFormat="1" applyFont="1" applyFill="1" applyBorder="1" applyAlignment="1" applyProtection="0">
      <alignment horizontal="center" vertical="top"/>
    </xf>
    <xf numFmtId="49" fontId="0" fillId="2" borderId="18" applyNumberFormat="1" applyFont="1" applyFill="1" applyBorder="1" applyAlignment="1" applyProtection="0">
      <alignment horizontal="center" vertical="top"/>
    </xf>
    <xf numFmtId="49" fontId="0" fillId="2" borderId="37" applyNumberFormat="1" applyFont="1" applyFill="1" applyBorder="1" applyAlignment="1" applyProtection="0">
      <alignment horizontal="center" vertical="top"/>
    </xf>
    <xf numFmtId="49" fontId="0" fillId="2" borderId="36" applyNumberFormat="1" applyFont="1" applyFill="1" applyBorder="1" applyAlignment="1" applyProtection="0">
      <alignment vertical="top"/>
    </xf>
    <xf numFmtId="49" fontId="8" fillId="4" borderId="20" applyNumberFormat="1" applyFont="1" applyFill="1" applyBorder="1" applyAlignment="1" applyProtection="0">
      <alignment horizontal="left" vertical="center"/>
    </xf>
    <xf numFmtId="0" fontId="33" fillId="2" borderId="2" applyNumberFormat="0" applyFont="1" applyFill="1" applyBorder="1" applyAlignment="1" applyProtection="0">
      <alignment vertical="center" readingOrder="1"/>
    </xf>
    <xf numFmtId="0" fontId="33" fillId="2" borderId="3" applyNumberFormat="0" applyFont="1" applyFill="1" applyBorder="1" applyAlignment="1" applyProtection="0">
      <alignment vertical="center" readingOrder="1"/>
    </xf>
    <xf numFmtId="49" fontId="34" fillId="6" borderId="68" applyNumberFormat="1" applyFont="1" applyFill="1" applyBorder="1" applyAlignment="1" applyProtection="0">
      <alignment horizontal="center" vertical="center"/>
    </xf>
    <xf numFmtId="49" fontId="35" fillId="6" borderId="68" applyNumberFormat="1" applyFont="1" applyFill="1" applyBorder="1" applyAlignment="1" applyProtection="0">
      <alignment horizontal="center" vertical="center" wrapText="1"/>
    </xf>
    <xf numFmtId="49" fontId="34" fillId="2" borderId="20" applyNumberFormat="1" applyFont="1" applyFill="1" applyBorder="1" applyAlignment="1" applyProtection="0">
      <alignment horizontal="center" vertical="center" wrapText="1"/>
    </xf>
    <xf numFmtId="49" fontId="34" fillId="2" borderId="22" applyNumberFormat="1" applyFont="1" applyFill="1" applyBorder="1" applyAlignment="1" applyProtection="0">
      <alignment horizontal="center" vertical="center" wrapText="1"/>
    </xf>
    <xf numFmtId="49" fontId="35" fillId="2" borderId="20" applyNumberFormat="1" applyFont="1" applyFill="1" applyBorder="1" applyAlignment="1" applyProtection="0">
      <alignment horizontal="center" vertical="center" wrapText="1" readingOrder="1"/>
    </xf>
    <xf numFmtId="0" fontId="35" fillId="2" borderId="21" applyNumberFormat="0" applyFont="1" applyFill="1" applyBorder="1" applyAlignment="1" applyProtection="0">
      <alignment horizontal="center" vertical="center" wrapText="1" readingOrder="1"/>
    </xf>
    <xf numFmtId="0" fontId="35" fillId="2" borderId="2" applyNumberFormat="0" applyFont="1" applyFill="1" applyBorder="1" applyAlignment="1" applyProtection="0">
      <alignment horizontal="center" vertical="center" wrapText="1" readingOrder="1"/>
    </xf>
    <xf numFmtId="0" fontId="36" fillId="2" borderId="61" applyNumberFormat="0" applyFont="1" applyFill="1" applyBorder="1" applyAlignment="1" applyProtection="0">
      <alignment horizontal="justify" vertical="center"/>
    </xf>
    <xf numFmtId="0" fontId="36" fillId="2" borderId="2" applyNumberFormat="0" applyFont="1" applyFill="1" applyBorder="1" applyAlignment="1" applyProtection="0">
      <alignment horizontal="justify" vertical="center"/>
    </xf>
    <xf numFmtId="0" fontId="36" fillId="2" borderId="15" applyNumberFormat="0" applyFont="1" applyFill="1" applyBorder="1" applyAlignment="1" applyProtection="0">
      <alignment horizontal="justify" vertical="center"/>
    </xf>
    <xf numFmtId="0" fontId="36" fillId="2" borderId="10" applyNumberFormat="0" applyFont="1" applyFill="1" applyBorder="1" applyAlignment="1" applyProtection="0">
      <alignment horizontal="justify" vertical="center"/>
    </xf>
    <xf numFmtId="0" fontId="0" fillId="2" borderId="45" applyNumberFormat="0" applyFont="1" applyFill="1" applyBorder="1" applyAlignment="1" applyProtection="0">
      <alignment vertical="bottom"/>
    </xf>
    <xf numFmtId="49" fontId="0" fillId="2" borderId="69" applyNumberFormat="1" applyFont="1" applyFill="1" applyBorder="1" applyAlignment="1" applyProtection="0">
      <alignment vertical="bottom"/>
    </xf>
    <xf numFmtId="0" fontId="0" fillId="2" borderId="44" applyNumberFormat="0" applyFont="1" applyFill="1" applyBorder="1" applyAlignment="1" applyProtection="0">
      <alignment vertical="bottom"/>
    </xf>
  </cellXfs>
  <cellStyles count="1">
    <cellStyle name="Normal" xfId="0" builtinId="0"/>
  </cellStyles>
  <dxfs count="3">
    <dxf>
      <font>
        <color rgb="ffffffff"/>
      </font>
      <fill>
        <patternFill patternType="solid">
          <fgColor indexed="16"/>
          <bgColor indexed="9"/>
        </patternFill>
      </fill>
    </dxf>
    <dxf>
      <font>
        <color rgb="ffffffff"/>
      </font>
      <fill>
        <patternFill patternType="solid">
          <fgColor indexed="16"/>
          <bgColor indexed="9"/>
        </patternFill>
      </fill>
    </dxf>
    <dxf>
      <font>
        <color rgb="ffffffff"/>
      </font>
      <fill>
        <patternFill patternType="solid">
          <fgColor indexed="16"/>
          <bgColor indexed="9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c000"/>
      <rgbColor rgb="ff00b0f0"/>
      <rgbColor rgb="ffeaeaea"/>
      <rgbColor rgb="fff2f2f2"/>
      <rgbColor rgb="ffff0000"/>
      <rgbColor rgb="00000000"/>
      <rgbColor rgb="ff00ff00"/>
      <rgbColor rgb="ff242424"/>
      <rgbColor rgb="ffd8d8d8"/>
      <rgbColor rgb="ff0000ff"/>
      <rgbColor rgb="ffdddddd"/>
      <rgbColor rgb="ff0044b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23</xdr:row>
      <xdr:rowOff>110915</xdr:rowOff>
    </xdr:from>
    <xdr:to>
      <xdr:col>7</xdr:col>
      <xdr:colOff>156791</xdr:colOff>
      <xdr:row>23</xdr:row>
      <xdr:rowOff>283308</xdr:rowOff>
    </xdr:to>
    <xdr:sp>
      <xdr:nvSpPr>
        <xdr:cNvPr id="2" name="Text Box 18"/>
        <xdr:cNvSpPr txBox="1"/>
      </xdr:nvSpPr>
      <xdr:spPr>
        <a:xfrm rot="10800000">
          <a:off x="-19051" y="5016290"/>
          <a:ext cx="6151193" cy="17239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6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0" baseline="0" cap="none" i="0" spc="0" strike="noStrike" sz="6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Only Boys and Girls born between 1 January 1990 and 31 December 1995 may participate.</a:t>
          </a:r>
          <a:endParaRPr b="0" baseline="0" cap="none" i="0" spc="0" strike="noStrike" sz="1000" u="none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6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0" baseline="0" cap="none" i="0" spc="0" strike="noStrike" sz="6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Players may not participate unless they have reached their 13th birthday before the start of the Main Draw.</a:t>
          </a:r>
        </a:p>
      </xdr:txBody>
    </xdr:sp>
    <xdr:clientData/>
  </xdr:twoCellAnchor>
  <xdr:twoCellAnchor>
    <xdr:from>
      <xdr:col>0</xdr:col>
      <xdr:colOff>0</xdr:colOff>
      <xdr:row>23</xdr:row>
      <xdr:rowOff>110915</xdr:rowOff>
    </xdr:from>
    <xdr:to>
      <xdr:col>7</xdr:col>
      <xdr:colOff>156791</xdr:colOff>
      <xdr:row>23</xdr:row>
      <xdr:rowOff>283308</xdr:rowOff>
    </xdr:to>
    <xdr:sp>
      <xdr:nvSpPr>
        <xdr:cNvPr id="3" name="Text Box 21"/>
        <xdr:cNvSpPr txBox="1"/>
      </xdr:nvSpPr>
      <xdr:spPr>
        <a:xfrm rot="10800000">
          <a:off x="-19051" y="5016290"/>
          <a:ext cx="6151193" cy="17239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6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1" baseline="0" cap="none" i="0" spc="0" strike="noStrike" sz="6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IPIN: All players who play on the ITF Junior Circuit must have an IPIN and pay the annual IPIN Membership Fee.</a:t>
          </a:r>
          <a:endParaRPr b="1" baseline="0" cap="none" i="0" spc="0" strike="noStrike" sz="1000" u="none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6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1" baseline="0" cap="none" i="0" spc="0" strike="noStrike" sz="6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If you do not already have an IPIN please go to </a:t>
          </a:r>
          <a:r>
            <a:rPr b="1" baseline="0" cap="none" i="0" spc="0" strike="noStrike" sz="600" u="sng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www.itftennis.com/IPIN</a:t>
          </a:r>
          <a:r>
            <a:rPr b="1" baseline="0" cap="none" i="0" spc="0" strike="noStrike" sz="6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to register.</a:t>
          </a:r>
        </a:p>
      </xdr:txBody>
    </xdr:sp>
    <xdr:clientData/>
  </xdr:twoCellAnchor>
  <xdr:twoCellAnchor>
    <xdr:from>
      <xdr:col>2</xdr:col>
      <xdr:colOff>624184</xdr:colOff>
      <xdr:row>0</xdr:row>
      <xdr:rowOff>119324</xdr:rowOff>
    </xdr:from>
    <xdr:to>
      <xdr:col>6</xdr:col>
      <xdr:colOff>459489</xdr:colOff>
      <xdr:row>1</xdr:row>
      <xdr:rowOff>396002</xdr:rowOff>
    </xdr:to>
    <xdr:pic>
      <xdr:nvPicPr>
        <xdr:cNvPr id="4" name="Picture 15" descr="Picture 15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427583" y="119324"/>
          <a:ext cx="3061107" cy="7053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ruscup@list.ru" TargetMode="External"/><Relationship Id="rId2" Type="http://schemas.openxmlformats.org/officeDocument/2006/relationships/hyperlink" Target="mailto:info@beachcenter.ru" TargetMode="External"/><Relationship Id="rId3" Type="http://schemas.openxmlformats.org/officeDocument/2006/relationships/hyperlink" Target="http://www.beachcenter.ru/" TargetMode="External"/><Relationship Id="rId4" Type="http://schemas.openxmlformats.org/officeDocument/2006/relationships/hyperlink" Target="mailto:info@beachcenter.ru" TargetMode="External"/><Relationship Id="rId5" Type="http://schemas.openxmlformats.org/officeDocument/2006/relationships/hyperlink" Target="https://btrussia.com/ru/" TargetMode="External"/><Relationship Id="rId6" Type="http://schemas.openxmlformats.org/officeDocument/2006/relationships/hyperlink" Target="mailto:verushka5@mail.ru" TargetMode="External"/><Relationship Id="rId7" Type="http://schemas.openxmlformats.org/officeDocument/2006/relationships/hyperlink" Target="mailto:reservation@moscow-holiday.com" TargetMode="External"/><Relationship Id="rId8" Type="http://schemas.openxmlformats.org/officeDocument/2006/relationships/hyperlink" Target="mailto:paramosha83@mail.ru" TargetMode="External"/><Relationship Id="rId9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C186"/>
  <sheetViews>
    <sheetView workbookViewId="0" showGridLines="0" defaultGridColor="1"/>
  </sheetViews>
  <sheetFormatPr defaultColWidth="9.16667" defaultRowHeight="12.45" customHeight="1" outlineLevelRow="0" outlineLevelCol="0"/>
  <cols>
    <col min="1" max="1" width="13.1719" style="1" customWidth="1"/>
    <col min="2" max="2" width="10.5" style="1" customWidth="1"/>
    <col min="3" max="3" width="9.85156" style="1" customWidth="1"/>
    <col min="4" max="4" width="11.5" style="1" customWidth="1"/>
    <col min="5" max="5" width="10.1719" style="1" customWidth="1"/>
    <col min="6" max="6" width="10.8516" style="1" customWidth="1"/>
    <col min="7" max="7" width="12.6719" style="1" customWidth="1"/>
    <col min="8" max="8" width="8.67188" style="1" customWidth="1"/>
    <col min="9" max="9" width="9.17188" style="1" customWidth="1"/>
    <col min="10" max="11" width="8.17188" style="1" customWidth="1"/>
    <col min="12" max="27" hidden="1" width="9.16667" style="1" customWidth="1"/>
    <col min="28" max="29" width="9.17188" style="1" customWidth="1"/>
    <col min="30" max="256" width="9.17188" style="1" customWidth="1"/>
  </cols>
  <sheetData>
    <row r="1" ht="33.75" customHeight="1">
      <c r="A1" s="2"/>
      <c r="B1" s="3"/>
      <c r="C1" s="3"/>
      <c r="D1" s="3"/>
      <c r="E1" s="3"/>
      <c r="F1" s="3"/>
      <c r="G1" s="3"/>
      <c r="H1" s="3"/>
      <c r="I1" s="3"/>
      <c r="J1" s="4"/>
      <c r="K1" s="5"/>
      <c r="L1" s="6"/>
      <c r="M1" t="s" s="7">
        <f>VLOOKUP(H31,T5:U182,2,FALSE)</f>
        <v>0</v>
      </c>
      <c r="N1" s="8"/>
      <c r="O1" s="8"/>
      <c r="P1" s="8"/>
      <c r="Q1" s="9"/>
      <c r="R1" s="9"/>
      <c r="S1" s="8"/>
      <c r="T1" s="8"/>
      <c r="U1" s="8"/>
      <c r="V1" s="8"/>
      <c r="W1" s="8"/>
      <c r="X1" s="8"/>
      <c r="Y1" s="8"/>
      <c r="Z1" s="8"/>
      <c r="AA1" s="8"/>
      <c r="AB1" s="8"/>
      <c r="AC1" s="10"/>
    </row>
    <row r="2" ht="35.15" customHeight="1">
      <c r="A2" s="11"/>
      <c r="B2" s="12"/>
      <c r="C2" s="12"/>
      <c r="D2" s="12"/>
      <c r="E2" s="12"/>
      <c r="F2" s="12"/>
      <c r="G2" s="12"/>
      <c r="H2" s="12"/>
      <c r="I2" s="12"/>
      <c r="J2" t="s" s="13">
        <v>1</v>
      </c>
      <c r="K2" s="14"/>
      <c r="L2" s="15"/>
      <c r="M2" t="s" s="16">
        <v>2</v>
      </c>
      <c r="N2" t="s" s="16">
        <v>3</v>
      </c>
      <c r="O2" t="s" s="16">
        <v>4</v>
      </c>
      <c r="P2" t="s" s="17">
        <v>5</v>
      </c>
      <c r="Q2" t="s" s="18">
        <v>6</v>
      </c>
      <c r="R2" s="19">
        <f>E11</f>
        <v>43918</v>
      </c>
      <c r="S2" s="20"/>
      <c r="T2" t="s" s="21">
        <v>7</v>
      </c>
      <c r="U2" t="s" s="21">
        <v>8</v>
      </c>
      <c r="V2" s="22"/>
      <c r="W2" s="22"/>
      <c r="X2" s="22"/>
      <c r="Y2" s="22"/>
      <c r="Z2" s="22"/>
      <c r="AA2" s="22"/>
      <c r="AB2" s="22"/>
      <c r="AC2" s="23"/>
    </row>
    <row r="3" ht="11.6" customHeight="1">
      <c r="A3" t="s" s="24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5"/>
      <c r="M3" s="26"/>
      <c r="N3" s="26"/>
      <c r="O3" s="26"/>
      <c r="P3" s="27"/>
      <c r="Q3" s="28"/>
      <c r="R3" s="19"/>
      <c r="S3" s="20"/>
      <c r="T3" s="29"/>
      <c r="U3" s="29"/>
      <c r="V3" s="22"/>
      <c r="W3" s="22"/>
      <c r="X3" s="22"/>
      <c r="Y3" s="22"/>
      <c r="Z3" s="22"/>
      <c r="AA3" s="22"/>
      <c r="AB3" s="22"/>
      <c r="AC3" s="23"/>
    </row>
    <row r="4" ht="9.9" customHeight="1">
      <c r="A4" t="s" s="30">
        <v>10</v>
      </c>
      <c r="B4" s="31"/>
      <c r="C4" s="31"/>
      <c r="D4" s="31"/>
      <c r="E4" s="31"/>
      <c r="F4" s="31"/>
      <c r="G4" s="31"/>
      <c r="H4" s="31"/>
      <c r="I4" s="31"/>
      <c r="J4" s="31"/>
      <c r="K4" s="25"/>
      <c r="L4" s="15"/>
      <c r="M4" s="26"/>
      <c r="N4" s="26"/>
      <c r="O4" s="26"/>
      <c r="P4" s="27"/>
      <c r="Q4" s="32"/>
      <c r="R4" s="19"/>
      <c r="S4" s="20"/>
      <c r="T4" s="29"/>
      <c r="U4" s="29"/>
      <c r="V4" s="22"/>
      <c r="W4" s="22"/>
      <c r="X4" s="22"/>
      <c r="Y4" s="22"/>
      <c r="Z4" s="22"/>
      <c r="AA4" s="22"/>
      <c r="AB4" s="22"/>
      <c r="AC4" s="23"/>
    </row>
    <row r="5" ht="14.25" customHeight="1">
      <c r="A5" t="s" s="33">
        <v>11</v>
      </c>
      <c r="B5" s="34"/>
      <c r="C5" s="34"/>
      <c r="D5" s="34"/>
      <c r="E5" s="34"/>
      <c r="F5" s="34"/>
      <c r="G5" s="34"/>
      <c r="H5" s="34"/>
      <c r="I5" s="34"/>
      <c r="J5" s="35"/>
      <c r="K5" s="36"/>
      <c r="L5" t="s" s="37">
        <v>12</v>
      </c>
      <c r="M5" s="38"/>
      <c r="N5" t="s" s="39">
        <v>13</v>
      </c>
      <c r="O5" s="40">
        <v>16</v>
      </c>
      <c r="P5" s="41">
        <v>8</v>
      </c>
      <c r="Q5" t="s" s="18">
        <v>14</v>
      </c>
      <c r="R5" s="42">
        <f>WEEKNUM(R2,2)</f>
        <v>13</v>
      </c>
      <c r="S5" s="20"/>
      <c r="T5" t="s" s="39">
        <v>15</v>
      </c>
      <c r="U5" t="s" s="43">
        <v>16</v>
      </c>
      <c r="V5" t="s" s="39">
        <v>16</v>
      </c>
      <c r="W5" t="s" s="39">
        <v>17</v>
      </c>
      <c r="X5" s="22"/>
      <c r="Y5" s="22"/>
      <c r="Z5" s="22"/>
      <c r="AA5" s="22"/>
      <c r="AB5" s="22"/>
      <c r="AC5" s="23"/>
    </row>
    <row r="6" ht="11.2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  <c r="L6" t="s" s="37">
        <v>18</v>
      </c>
      <c r="M6" s="38"/>
      <c r="N6" t="s" s="39">
        <v>19</v>
      </c>
      <c r="O6" s="40">
        <v>24</v>
      </c>
      <c r="P6" s="41">
        <v>16</v>
      </c>
      <c r="Q6" t="s" s="18">
        <v>20</v>
      </c>
      <c r="R6" s="42">
        <f>R5-2</f>
        <v>11</v>
      </c>
      <c r="S6" s="20"/>
      <c r="T6" t="s" s="39">
        <v>21</v>
      </c>
      <c r="U6" t="s" s="43">
        <v>22</v>
      </c>
      <c r="V6" t="s" s="39">
        <v>23</v>
      </c>
      <c r="W6" t="s" s="39">
        <v>24</v>
      </c>
      <c r="X6" s="22"/>
      <c r="Y6" s="22"/>
      <c r="Z6" s="22"/>
      <c r="AA6" s="22"/>
      <c r="AB6" s="22"/>
      <c r="AC6" s="23"/>
    </row>
    <row r="7" ht="56.6" customHeight="1">
      <c r="A7" t="s" s="47">
        <v>25</v>
      </c>
      <c r="B7" s="48"/>
      <c r="C7" s="49"/>
      <c r="D7" s="50"/>
      <c r="E7" s="50"/>
      <c r="F7" s="50"/>
      <c r="G7" s="50"/>
      <c r="H7" s="50"/>
      <c r="I7" s="50"/>
      <c r="J7" s="51"/>
      <c r="K7" s="52"/>
      <c r="L7" s="53"/>
      <c r="M7" s="38"/>
      <c r="N7" s="22"/>
      <c r="O7" s="40">
        <v>32</v>
      </c>
      <c r="P7" s="41">
        <v>24</v>
      </c>
      <c r="Q7" t="s" s="54">
        <v>26</v>
      </c>
      <c r="R7" s="42">
        <f>(R6-1)*7</f>
        <v>70</v>
      </c>
      <c r="S7" s="20"/>
      <c r="T7" t="s" s="39">
        <v>27</v>
      </c>
      <c r="U7" t="s" s="43">
        <v>28</v>
      </c>
      <c r="V7" t="s" s="39">
        <v>22</v>
      </c>
      <c r="W7" t="s" s="39">
        <v>29</v>
      </c>
      <c r="X7" s="22"/>
      <c r="Y7" s="22"/>
      <c r="Z7" s="22"/>
      <c r="AA7" s="22"/>
      <c r="AB7" s="22"/>
      <c r="AC7" s="23"/>
    </row>
    <row r="8" ht="11.25" customHeight="1">
      <c r="A8" t="s" s="55">
        <v>30</v>
      </c>
      <c r="B8" s="56"/>
      <c r="C8" t="s" s="57">
        <v>31</v>
      </c>
      <c r="D8" s="58"/>
      <c r="E8" s="58"/>
      <c r="F8" s="59"/>
      <c r="G8" t="s" s="60">
        <v>32</v>
      </c>
      <c r="H8" t="s" s="61">
        <v>33</v>
      </c>
      <c r="I8" s="61"/>
      <c r="J8" s="61"/>
      <c r="K8" s="62"/>
      <c r="L8" s="53"/>
      <c r="M8" s="38"/>
      <c r="N8" s="22"/>
      <c r="O8" s="40">
        <v>48</v>
      </c>
      <c r="P8" s="41">
        <v>32</v>
      </c>
      <c r="Q8" t="s" s="18">
        <v>34</v>
      </c>
      <c r="R8" s="19">
        <v>43829</v>
      </c>
      <c r="S8" s="20"/>
      <c r="T8" t="s" s="39">
        <v>35</v>
      </c>
      <c r="U8" t="s" s="43">
        <v>36</v>
      </c>
      <c r="V8" t="s" s="39">
        <v>28</v>
      </c>
      <c r="W8" t="s" s="39">
        <v>37</v>
      </c>
      <c r="X8" s="22"/>
      <c r="Y8" s="22"/>
      <c r="Z8" s="22"/>
      <c r="AA8" s="22"/>
      <c r="AB8" s="22"/>
      <c r="AC8" s="23"/>
    </row>
    <row r="9" ht="21" customHeight="1">
      <c r="A9" s="63"/>
      <c r="B9" s="64"/>
      <c r="C9" t="s" s="65">
        <v>38</v>
      </c>
      <c r="D9" s="66"/>
      <c r="E9" s="66"/>
      <c r="F9" s="67"/>
      <c r="G9" t="s" s="68">
        <v>39</v>
      </c>
      <c r="H9" t="s" s="69">
        <v>40</v>
      </c>
      <c r="I9" s="70"/>
      <c r="J9" s="71"/>
      <c r="K9" s="72"/>
      <c r="L9" s="73"/>
      <c r="M9" s="38"/>
      <c r="N9" s="22"/>
      <c r="O9" s="40">
        <v>64</v>
      </c>
      <c r="P9" s="41">
        <v>48</v>
      </c>
      <c r="Q9" t="s" s="18">
        <v>41</v>
      </c>
      <c r="R9" s="19">
        <f>R8+R7</f>
        <v>43899</v>
      </c>
      <c r="S9" s="20"/>
      <c r="T9" t="s" s="39">
        <v>42</v>
      </c>
      <c r="U9" t="s" s="43">
        <v>43</v>
      </c>
      <c r="V9" t="s" s="39">
        <v>43</v>
      </c>
      <c r="W9" t="s" s="39">
        <v>44</v>
      </c>
      <c r="X9" s="22"/>
      <c r="Y9" s="22"/>
      <c r="Z9" s="22"/>
      <c r="AA9" s="22"/>
      <c r="AB9" s="22"/>
      <c r="AC9" s="23"/>
    </row>
    <row r="10" ht="13.5" customHeight="1">
      <c r="A10" t="s" s="74">
        <v>45</v>
      </c>
      <c r="B10" s="75"/>
      <c r="C10" t="s" s="76">
        <v>46</v>
      </c>
      <c r="D10" s="61"/>
      <c r="E10" t="s" s="77">
        <v>47</v>
      </c>
      <c r="F10" s="77"/>
      <c r="G10" s="77"/>
      <c r="H10" t="s" s="78">
        <v>48</v>
      </c>
      <c r="I10" s="78"/>
      <c r="J10" s="78"/>
      <c r="K10" s="79"/>
      <c r="L10" s="53"/>
      <c r="M10" s="38"/>
      <c r="N10" s="22"/>
      <c r="O10" s="22"/>
      <c r="P10" s="41">
        <v>64</v>
      </c>
      <c r="Q10" t="s" s="18">
        <v>49</v>
      </c>
      <c r="R10" s="19">
        <f>R9+3</f>
        <v>43902</v>
      </c>
      <c r="S10" s="20"/>
      <c r="T10" t="s" s="39">
        <v>50</v>
      </c>
      <c r="U10" t="s" s="43">
        <v>51</v>
      </c>
      <c r="V10" t="s" s="39">
        <v>51</v>
      </c>
      <c r="W10" t="s" s="39">
        <v>52</v>
      </c>
      <c r="X10" s="22"/>
      <c r="Y10" s="22"/>
      <c r="Z10" s="22"/>
      <c r="AA10" s="22"/>
      <c r="AB10" s="22"/>
      <c r="AC10" s="23"/>
    </row>
    <row r="11" ht="14.25" customHeight="1">
      <c r="A11" s="80"/>
      <c r="B11" s="81"/>
      <c r="C11" s="82"/>
      <c r="D11" s="83"/>
      <c r="E11" s="84">
        <v>43918</v>
      </c>
      <c r="F11" s="84"/>
      <c r="G11" s="84"/>
      <c r="H11" t="s" s="85">
        <v>53</v>
      </c>
      <c r="I11" s="86"/>
      <c r="J11" s="87"/>
      <c r="K11" s="88"/>
      <c r="L11" s="53"/>
      <c r="M11" s="38"/>
      <c r="N11" s="22"/>
      <c r="O11" s="22"/>
      <c r="P11" s="22"/>
      <c r="Q11" s="8"/>
      <c r="R11" s="8"/>
      <c r="S11" s="22"/>
      <c r="T11" t="s" s="39">
        <v>54</v>
      </c>
      <c r="U11" t="s" s="43">
        <v>55</v>
      </c>
      <c r="V11" t="s" s="39">
        <v>55</v>
      </c>
      <c r="W11" t="s" s="39">
        <v>56</v>
      </c>
      <c r="X11" s="22"/>
      <c r="Y11" s="22"/>
      <c r="Z11" s="22"/>
      <c r="AA11" s="22"/>
      <c r="AB11" s="22"/>
      <c r="AC11" s="23"/>
    </row>
    <row r="12" ht="8.25" customHeight="1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1"/>
      <c r="L12" s="53"/>
      <c r="M12" s="38"/>
      <c r="N12" s="22"/>
      <c r="O12" s="22"/>
      <c r="P12" s="22"/>
      <c r="Q12" s="22"/>
      <c r="R12" s="22"/>
      <c r="S12" s="22"/>
      <c r="T12" t="s" s="39">
        <v>57</v>
      </c>
      <c r="U12" t="s" s="43">
        <v>58</v>
      </c>
      <c r="V12" t="s" s="39">
        <v>59</v>
      </c>
      <c r="W12" t="s" s="39">
        <v>60</v>
      </c>
      <c r="X12" s="22"/>
      <c r="Y12" s="22"/>
      <c r="Z12" s="22"/>
      <c r="AA12" s="22"/>
      <c r="AB12" s="22"/>
      <c r="AC12" s="23"/>
    </row>
    <row r="13" ht="16.5" customHeight="1">
      <c r="A13" t="s" s="92">
        <v>61</v>
      </c>
      <c r="B13" s="48"/>
      <c r="C13" s="49"/>
      <c r="D13" s="50"/>
      <c r="E13" s="50"/>
      <c r="F13" s="50"/>
      <c r="G13" s="50"/>
      <c r="H13" s="50"/>
      <c r="I13" s="50"/>
      <c r="J13" s="51"/>
      <c r="K13" s="52"/>
      <c r="L13" s="93"/>
      <c r="M13" s="38"/>
      <c r="N13" s="22"/>
      <c r="O13" s="22"/>
      <c r="P13" s="22"/>
      <c r="Q13" s="22"/>
      <c r="R13" s="22"/>
      <c r="S13" s="22"/>
      <c r="T13" t="s" s="39">
        <v>62</v>
      </c>
      <c r="U13" t="s" s="43">
        <v>63</v>
      </c>
      <c r="V13" t="s" s="39">
        <v>63</v>
      </c>
      <c r="W13" t="s" s="39">
        <v>64</v>
      </c>
      <c r="X13" s="22"/>
      <c r="Y13" s="22"/>
      <c r="Z13" s="22"/>
      <c r="AA13" s="22"/>
      <c r="AB13" s="22"/>
      <c r="AC13" s="23"/>
    </row>
    <row r="14" ht="16.5" customHeight="1">
      <c r="A14" t="s" s="55">
        <v>65</v>
      </c>
      <c r="B14" s="56"/>
      <c r="C14" t="s" s="94">
        <v>49</v>
      </c>
      <c r="D14" s="95"/>
      <c r="E14" t="s" s="96">
        <v>66</v>
      </c>
      <c r="F14" s="97"/>
      <c r="G14" t="s" s="98">
        <v>67</v>
      </c>
      <c r="H14" s="95"/>
      <c r="I14" t="s" s="96">
        <v>66</v>
      </c>
      <c r="J14" s="97"/>
      <c r="K14" s="99"/>
      <c r="L14" s="93"/>
      <c r="M14" s="38"/>
      <c r="N14" s="22"/>
      <c r="O14" s="22"/>
      <c r="P14" s="22"/>
      <c r="Q14" s="22"/>
      <c r="R14" s="22"/>
      <c r="S14" s="22"/>
      <c r="T14" t="s" s="39">
        <v>68</v>
      </c>
      <c r="U14" t="s" s="43">
        <v>69</v>
      </c>
      <c r="V14" t="s" s="39">
        <v>69</v>
      </c>
      <c r="W14" t="s" s="39">
        <v>70</v>
      </c>
      <c r="X14" s="22"/>
      <c r="Y14" s="22"/>
      <c r="Z14" s="22"/>
      <c r="AA14" s="22"/>
      <c r="AB14" s="22"/>
      <c r="AC14" s="23"/>
    </row>
    <row r="15" ht="9.9" customHeight="1">
      <c r="A15" s="100"/>
      <c r="B15" s="101"/>
      <c r="C15" s="102">
        <v>43903</v>
      </c>
      <c r="D15" s="103"/>
      <c r="E15" s="104">
        <v>14</v>
      </c>
      <c r="F15" s="105"/>
      <c r="G15" s="106">
        <v>43907</v>
      </c>
      <c r="H15" s="103"/>
      <c r="I15" s="104">
        <v>14</v>
      </c>
      <c r="J15" s="105"/>
      <c r="K15" s="107"/>
      <c r="L15" s="53"/>
      <c r="M15" s="38"/>
      <c r="N15" s="22"/>
      <c r="O15" s="22"/>
      <c r="P15" s="22"/>
      <c r="Q15" s="22"/>
      <c r="R15" s="22"/>
      <c r="S15" s="22"/>
      <c r="T15" s="22"/>
      <c r="U15" s="108"/>
      <c r="V15" s="22"/>
      <c r="W15" s="22"/>
      <c r="X15" s="109"/>
      <c r="Y15" s="109"/>
      <c r="Z15" s="22"/>
      <c r="AA15" s="22"/>
      <c r="AB15" s="22"/>
      <c r="AC15" s="23"/>
    </row>
    <row r="16" ht="11.15" customHeight="1">
      <c r="A16" t="s" s="110">
        <v>71</v>
      </c>
      <c r="B16" s="111"/>
      <c r="C16" s="111"/>
      <c r="D16" s="111"/>
      <c r="E16" s="111"/>
      <c r="F16" s="111"/>
      <c r="G16" s="111"/>
      <c r="H16" s="111"/>
      <c r="I16" s="111"/>
      <c r="J16" s="112"/>
      <c r="K16" s="113"/>
      <c r="L16" s="53"/>
      <c r="M16" t="s" s="114">
        <v>72</v>
      </c>
      <c r="N16" s="22"/>
      <c r="O16" s="22"/>
      <c r="P16" s="22"/>
      <c r="Q16" s="22"/>
      <c r="R16" s="22"/>
      <c r="S16" s="22"/>
      <c r="T16" t="s" s="39">
        <v>73</v>
      </c>
      <c r="U16" t="s" s="43">
        <v>74</v>
      </c>
      <c r="V16" t="s" s="39">
        <v>74</v>
      </c>
      <c r="W16" t="s" s="39">
        <v>75</v>
      </c>
      <c r="X16" s="115"/>
      <c r="Y16" s="115"/>
      <c r="Z16" s="22"/>
      <c r="AA16" s="22"/>
      <c r="AB16" s="22"/>
      <c r="AC16" s="23"/>
    </row>
    <row r="17" ht="15" customHeight="1">
      <c r="A17" t="s" s="116">
        <v>76</v>
      </c>
      <c r="B17" t="s" s="117">
        <v>77</v>
      </c>
      <c r="C17" t="s" s="94">
        <v>78</v>
      </c>
      <c r="D17" s="95"/>
      <c r="E17" t="s" s="118">
        <v>79</v>
      </c>
      <c r="F17" s="98"/>
      <c r="G17" s="95"/>
      <c r="H17" t="s" s="118">
        <v>80</v>
      </c>
      <c r="I17" t="s" s="98">
        <v>81</v>
      </c>
      <c r="J17" s="119"/>
      <c r="K17" s="120"/>
      <c r="L17" s="53"/>
      <c r="M17" s="38"/>
      <c r="N17" s="22"/>
      <c r="O17" s="22"/>
      <c r="P17" s="22"/>
      <c r="Q17" s="22"/>
      <c r="R17" s="22"/>
      <c r="S17" s="22"/>
      <c r="T17" s="22"/>
      <c r="U17" s="108"/>
      <c r="V17" s="22"/>
      <c r="W17" s="22"/>
      <c r="X17" s="115"/>
      <c r="Y17" s="115"/>
      <c r="Z17" s="22"/>
      <c r="AA17" s="22"/>
      <c r="AB17" s="22"/>
      <c r="AC17" s="23"/>
    </row>
    <row r="18" ht="13.3" customHeight="1">
      <c r="A18" s="121"/>
      <c r="B18" s="122"/>
      <c r="C18" t="s" s="123">
        <v>82</v>
      </c>
      <c r="D18" s="124"/>
      <c r="E18" s="79"/>
      <c r="F18" s="125"/>
      <c r="G18" s="124"/>
      <c r="H18" s="126"/>
      <c r="I18" s="127"/>
      <c r="J18" s="128"/>
      <c r="K18" s="129"/>
      <c r="L18" s="53"/>
      <c r="M18" s="38"/>
      <c r="N18" s="22"/>
      <c r="O18" s="22"/>
      <c r="P18" s="22"/>
      <c r="Q18" s="22"/>
      <c r="R18" s="22"/>
      <c r="S18" s="22"/>
      <c r="T18" s="22"/>
      <c r="U18" s="108"/>
      <c r="V18" s="22"/>
      <c r="W18" s="22"/>
      <c r="X18" s="115"/>
      <c r="Y18" s="115"/>
      <c r="Z18" s="22"/>
      <c r="AA18" s="22"/>
      <c r="AB18" s="22"/>
      <c r="AC18" s="23"/>
    </row>
    <row r="19" ht="15" customHeight="1">
      <c r="A19" s="121"/>
      <c r="B19" s="122"/>
      <c r="C19" t="s" s="130">
        <v>83</v>
      </c>
      <c r="D19" s="131"/>
      <c r="E19" s="79"/>
      <c r="F19" s="125"/>
      <c r="G19" s="124"/>
      <c r="H19" s="132"/>
      <c r="I19" t="s" s="79">
        <v>39</v>
      </c>
      <c r="J19" s="133"/>
      <c r="K19" s="129"/>
      <c r="L19" s="53"/>
      <c r="M19" s="38"/>
      <c r="N19" s="22"/>
      <c r="O19" s="22"/>
      <c r="P19" s="22"/>
      <c r="Q19" s="22"/>
      <c r="R19" s="22"/>
      <c r="S19" s="22"/>
      <c r="T19" s="22"/>
      <c r="U19" s="108"/>
      <c r="V19" s="22"/>
      <c r="W19" s="22"/>
      <c r="X19" s="115"/>
      <c r="Y19" s="115"/>
      <c r="Z19" s="22"/>
      <c r="AA19" s="22"/>
      <c r="AB19" s="22"/>
      <c r="AC19" s="23"/>
    </row>
    <row r="20" ht="15" customHeight="1">
      <c r="A20" s="134"/>
      <c r="B20" s="135"/>
      <c r="C20" t="s" s="136">
        <v>84</v>
      </c>
      <c r="D20" s="137"/>
      <c r="E20" s="138"/>
      <c r="F20" s="139"/>
      <c r="G20" s="140"/>
      <c r="H20" s="141"/>
      <c r="I20" s="138"/>
      <c r="J20" s="142"/>
      <c r="K20" s="129"/>
      <c r="L20" s="53"/>
      <c r="M20" s="38"/>
      <c r="N20" s="22"/>
      <c r="O20" s="22"/>
      <c r="P20" s="22"/>
      <c r="Q20" s="22"/>
      <c r="R20" s="22"/>
      <c r="S20" s="22"/>
      <c r="T20" s="22"/>
      <c r="U20" s="108"/>
      <c r="V20" s="22"/>
      <c r="W20" s="22"/>
      <c r="X20" s="115"/>
      <c r="Y20" s="115"/>
      <c r="Z20" s="22"/>
      <c r="AA20" s="22"/>
      <c r="AB20" s="22"/>
      <c r="AC20" s="23"/>
    </row>
    <row r="21" ht="8.25" customHeight="1">
      <c r="A21" s="134"/>
      <c r="B21" t="s" s="117">
        <v>77</v>
      </c>
      <c r="C21" t="s" s="143">
        <v>85</v>
      </c>
      <c r="D21" t="s" s="98">
        <v>86</v>
      </c>
      <c r="E21" s="144"/>
      <c r="F21" s="95"/>
      <c r="G21" t="s" s="98">
        <v>87</v>
      </c>
      <c r="H21" s="144"/>
      <c r="I21" s="95"/>
      <c r="J21" s="145"/>
      <c r="K21" s="129"/>
      <c r="L21" s="53"/>
      <c r="M21" s="38"/>
      <c r="N21" s="22"/>
      <c r="O21" s="22"/>
      <c r="P21" s="22"/>
      <c r="Q21" s="22"/>
      <c r="R21" s="22"/>
      <c r="S21" s="22"/>
      <c r="T21" s="22"/>
      <c r="U21" s="108"/>
      <c r="V21" s="22"/>
      <c r="W21" s="22"/>
      <c r="X21" s="115"/>
      <c r="Y21" s="115"/>
      <c r="Z21" s="22"/>
      <c r="AA21" s="22"/>
      <c r="AB21" s="22"/>
      <c r="AC21" s="23"/>
    </row>
    <row r="22" ht="16.75" customHeight="1">
      <c r="A22" s="134"/>
      <c r="B22" s="135"/>
      <c r="C22" s="146"/>
      <c r="D22" t="s" s="147">
        <v>88</v>
      </c>
      <c r="E22" s="148"/>
      <c r="F22" s="149"/>
      <c r="G22" s="147"/>
      <c r="H22" s="148"/>
      <c r="I22" s="149"/>
      <c r="J22" s="145"/>
      <c r="K22" s="129"/>
      <c r="L22" s="53"/>
      <c r="M22" s="38"/>
      <c r="N22" s="22"/>
      <c r="O22" s="22"/>
      <c r="P22" s="22"/>
      <c r="Q22" s="22"/>
      <c r="R22" s="22"/>
      <c r="S22" s="22"/>
      <c r="T22" s="22"/>
      <c r="U22" s="108"/>
      <c r="V22" s="22"/>
      <c r="W22" s="22"/>
      <c r="X22" s="115"/>
      <c r="Y22" s="115"/>
      <c r="Z22" s="22"/>
      <c r="AA22" s="22"/>
      <c r="AB22" s="22"/>
      <c r="AC22" s="23"/>
    </row>
    <row r="23" ht="8.15" customHeight="1">
      <c r="A23" s="134"/>
      <c r="B23" t="s" s="117">
        <v>77</v>
      </c>
      <c r="C23" t="s" s="94">
        <v>89</v>
      </c>
      <c r="D23" s="144"/>
      <c r="E23" s="144"/>
      <c r="F23" s="144"/>
      <c r="G23" s="150"/>
      <c r="H23" s="144"/>
      <c r="I23" s="144"/>
      <c r="J23" s="119"/>
      <c r="K23" s="129"/>
      <c r="L23" s="53"/>
      <c r="M23" s="38"/>
      <c r="N23" s="22"/>
      <c r="O23" s="22"/>
      <c r="P23" s="22"/>
      <c r="Q23" s="22"/>
      <c r="R23" s="22"/>
      <c r="S23" s="22"/>
      <c r="T23" s="22"/>
      <c r="U23" s="108"/>
      <c r="V23" s="22"/>
      <c r="W23" s="22"/>
      <c r="X23" s="115"/>
      <c r="Y23" s="115"/>
      <c r="Z23" s="22"/>
      <c r="AA23" s="22"/>
      <c r="AB23" s="22"/>
      <c r="AC23" s="23"/>
    </row>
    <row r="24" ht="30.35" customHeight="1">
      <c r="A24" s="134"/>
      <c r="B24" s="135"/>
      <c r="C24" s="151"/>
      <c r="D24" s="152"/>
      <c r="E24" s="152"/>
      <c r="F24" s="152"/>
      <c r="G24" s="152"/>
      <c r="H24" s="152"/>
      <c r="I24" s="152"/>
      <c r="J24" s="153"/>
      <c r="K24" s="129"/>
      <c r="L24" s="53"/>
      <c r="M24" s="38"/>
      <c r="N24" s="22"/>
      <c r="O24" s="22"/>
      <c r="P24" s="22"/>
      <c r="Q24" s="22"/>
      <c r="R24" s="22"/>
      <c r="S24" s="22"/>
      <c r="T24" s="22"/>
      <c r="U24" s="108"/>
      <c r="V24" s="22"/>
      <c r="W24" s="22"/>
      <c r="X24" s="115"/>
      <c r="Y24" s="115"/>
      <c r="Z24" s="22"/>
      <c r="AA24" s="22"/>
      <c r="AB24" s="22"/>
      <c r="AC24" s="23"/>
    </row>
    <row r="25" ht="11.15" customHeight="1">
      <c r="A25" s="134"/>
      <c r="B25" s="117"/>
      <c r="C25" t="s" s="154">
        <v>90</v>
      </c>
      <c r="D25" s="155"/>
      <c r="E25" s="155"/>
      <c r="F25" s="155"/>
      <c r="G25" s="150"/>
      <c r="H25" s="95"/>
      <c r="I25" t="s" s="96">
        <v>91</v>
      </c>
      <c r="J25" s="156"/>
      <c r="K25" s="129"/>
      <c r="L25" s="53"/>
      <c r="M25" t="s" s="39">
        <v>92</v>
      </c>
      <c r="N25" s="22"/>
      <c r="O25" s="22"/>
      <c r="P25" s="22"/>
      <c r="Q25" s="22"/>
      <c r="R25" s="22"/>
      <c r="S25" s="22"/>
      <c r="T25" t="s" s="39">
        <v>93</v>
      </c>
      <c r="U25" t="s" s="43">
        <v>94</v>
      </c>
      <c r="V25" t="s" s="39">
        <v>95</v>
      </c>
      <c r="W25" t="s" s="39">
        <v>96</v>
      </c>
      <c r="X25" s="109"/>
      <c r="Y25" s="109"/>
      <c r="Z25" s="22"/>
      <c r="AA25" s="22"/>
      <c r="AB25" s="22"/>
      <c r="AC25" s="23"/>
    </row>
    <row r="26" ht="24.45" customHeight="1">
      <c r="A26" s="32"/>
      <c r="B26" s="135"/>
      <c r="C26" s="157"/>
      <c r="D26" s="158"/>
      <c r="E26" s="158"/>
      <c r="F26" s="158"/>
      <c r="G26" s="158"/>
      <c r="H26" s="159"/>
      <c r="I26" s="160">
        <v>43908</v>
      </c>
      <c r="J26" s="161"/>
      <c r="K26" s="129"/>
      <c r="L26" s="53"/>
      <c r="M26" s="22"/>
      <c r="N26" s="22"/>
      <c r="O26" s="22"/>
      <c r="P26" s="22"/>
      <c r="Q26" s="162"/>
      <c r="R26" s="162"/>
      <c r="S26" s="22"/>
      <c r="T26" s="22"/>
      <c r="U26" s="108"/>
      <c r="V26" s="22"/>
      <c r="W26" s="22"/>
      <c r="X26" s="109"/>
      <c r="Y26" s="109"/>
      <c r="Z26" s="22"/>
      <c r="AA26" s="22"/>
      <c r="AB26" s="22"/>
      <c r="AC26" s="23"/>
    </row>
    <row r="27" ht="18" customHeight="1">
      <c r="A27" t="s" s="163">
        <v>97</v>
      </c>
      <c r="B27" s="164"/>
      <c r="C27" s="164"/>
      <c r="D27" s="164"/>
      <c r="E27" s="165"/>
      <c r="F27" t="s" s="166">
        <v>98</v>
      </c>
      <c r="G27" s="167"/>
      <c r="H27" s="167"/>
      <c r="I27" s="167"/>
      <c r="J27" s="168"/>
      <c r="K27" s="129"/>
      <c r="L27" s="22"/>
      <c r="M27" s="38"/>
      <c r="N27" s="22"/>
      <c r="O27" s="22"/>
      <c r="P27" t="s" s="169">
        <v>99</v>
      </c>
      <c r="Q27" t="s" s="18">
        <v>67</v>
      </c>
      <c r="R27" s="19">
        <f>R10+7</f>
        <v>43909</v>
      </c>
      <c r="S27" s="20"/>
      <c r="T27" t="s" s="39">
        <v>100</v>
      </c>
      <c r="U27" t="s" s="43">
        <v>101</v>
      </c>
      <c r="V27" t="s" s="39">
        <v>101</v>
      </c>
      <c r="W27" t="s" s="39">
        <v>102</v>
      </c>
      <c r="X27" s="22"/>
      <c r="Y27" s="22"/>
      <c r="Z27" s="22"/>
      <c r="AA27" s="22"/>
      <c r="AB27" s="22"/>
      <c r="AC27" s="23"/>
    </row>
    <row r="28" ht="11.15" customHeight="1">
      <c r="A28" s="170"/>
      <c r="B28" s="171"/>
      <c r="C28" s="171"/>
      <c r="D28" s="171"/>
      <c r="E28" s="172"/>
      <c r="F28" s="173"/>
      <c r="G28" s="174"/>
      <c r="H28" s="174"/>
      <c r="I28" s="174"/>
      <c r="J28" s="175"/>
      <c r="K28" s="129"/>
      <c r="L28" s="22"/>
      <c r="M28" s="176"/>
      <c r="N28" s="22"/>
      <c r="O28" s="22"/>
      <c r="P28" s="22"/>
      <c r="Q28" s="8"/>
      <c r="R28" s="8"/>
      <c r="S28" s="22"/>
      <c r="T28" t="s" s="39">
        <v>103</v>
      </c>
      <c r="U28" t="s" s="43">
        <v>104</v>
      </c>
      <c r="V28" t="s" s="39">
        <v>105</v>
      </c>
      <c r="W28" t="s" s="39">
        <v>106</v>
      </c>
      <c r="X28" s="22"/>
      <c r="Y28" s="22"/>
      <c r="Z28" s="22"/>
      <c r="AA28" s="22"/>
      <c r="AB28" s="22"/>
      <c r="AC28" s="23"/>
    </row>
    <row r="29" ht="16.5" customHeight="1">
      <c r="A29" t="s" s="177">
        <v>107</v>
      </c>
      <c r="B29" s="178"/>
      <c r="C29" s="178"/>
      <c r="D29" s="179"/>
      <c r="E29" s="180"/>
      <c r="F29" s="180"/>
      <c r="G29" s="181"/>
      <c r="H29" s="181"/>
      <c r="I29" s="181"/>
      <c r="J29" s="182"/>
      <c r="K29" s="129"/>
      <c r="L29" s="53"/>
      <c r="M29" s="38"/>
      <c r="N29" s="22"/>
      <c r="O29" s="22"/>
      <c r="P29" s="22"/>
      <c r="Q29" s="22"/>
      <c r="R29" s="22"/>
      <c r="S29" s="22"/>
      <c r="T29" t="s" s="39">
        <v>108</v>
      </c>
      <c r="U29" t="s" s="43">
        <v>109</v>
      </c>
      <c r="V29" t="s" s="39">
        <v>110</v>
      </c>
      <c r="W29" t="s" s="39">
        <v>111</v>
      </c>
      <c r="X29" s="22"/>
      <c r="Y29" s="22"/>
      <c r="Z29" s="22"/>
      <c r="AA29" s="22"/>
      <c r="AB29" s="22"/>
      <c r="AC29" s="23"/>
    </row>
    <row r="30" ht="8.25" customHeight="1">
      <c r="A30" t="s" s="183">
        <v>112</v>
      </c>
      <c r="B30" s="184"/>
      <c r="C30" t="s" s="185">
        <v>113</v>
      </c>
      <c r="D30" s="186"/>
      <c r="E30" s="186"/>
      <c r="F30" s="186"/>
      <c r="G30" s="187"/>
      <c r="H30" t="s" s="188">
        <v>114</v>
      </c>
      <c r="I30" s="189"/>
      <c r="J30" s="190"/>
      <c r="K30" s="191"/>
      <c r="L30" s="53"/>
      <c r="M30" s="38"/>
      <c r="N30" s="22"/>
      <c r="O30" s="22"/>
      <c r="P30" s="22"/>
      <c r="Q30" s="22"/>
      <c r="R30" s="22"/>
      <c r="S30" s="22"/>
      <c r="T30" t="s" s="39">
        <v>115</v>
      </c>
      <c r="U30" t="s" s="43">
        <v>116</v>
      </c>
      <c r="V30" t="s" s="39">
        <v>117</v>
      </c>
      <c r="W30" t="s" s="39">
        <v>118</v>
      </c>
      <c r="X30" s="192"/>
      <c r="Y30" s="192"/>
      <c r="Z30" s="22"/>
      <c r="AA30" s="22"/>
      <c r="AB30" s="22"/>
      <c r="AC30" s="23"/>
    </row>
    <row r="31" ht="14.25" customHeight="1">
      <c r="A31" s="193"/>
      <c r="B31" s="194"/>
      <c r="C31" t="s" s="195">
        <v>119</v>
      </c>
      <c r="D31" s="196"/>
      <c r="E31" s="196"/>
      <c r="F31" s="196"/>
      <c r="G31" s="197"/>
      <c r="H31" t="s" s="198">
        <v>39</v>
      </c>
      <c r="I31" s="199"/>
      <c r="J31" s="200"/>
      <c r="K31" s="201"/>
      <c r="L31" s="53"/>
      <c r="M31" t="s" s="114">
        <v>120</v>
      </c>
      <c r="N31" s="22"/>
      <c r="O31" s="22"/>
      <c r="P31" s="22"/>
      <c r="Q31" s="22"/>
      <c r="R31" s="22"/>
      <c r="S31" s="22"/>
      <c r="T31" t="s" s="39">
        <v>121</v>
      </c>
      <c r="U31" t="s" s="43">
        <v>59</v>
      </c>
      <c r="V31" t="s" s="39">
        <v>104</v>
      </c>
      <c r="W31" t="s" s="39">
        <v>122</v>
      </c>
      <c r="X31" s="109"/>
      <c r="Y31" s="109"/>
      <c r="Z31" s="22"/>
      <c r="AA31" s="22"/>
      <c r="AB31" s="22"/>
      <c r="AC31" s="23"/>
    </row>
    <row r="32" ht="8.25" customHeight="1">
      <c r="A32" t="s" s="202">
        <v>123</v>
      </c>
      <c r="B32" s="203"/>
      <c r="C32" t="s" s="94">
        <v>124</v>
      </c>
      <c r="D32" s="144"/>
      <c r="E32" s="144"/>
      <c r="F32" s="95"/>
      <c r="G32" t="s" s="98">
        <v>125</v>
      </c>
      <c r="H32" s="144"/>
      <c r="I32" s="144"/>
      <c r="J32" s="119"/>
      <c r="K32" s="204"/>
      <c r="L32" s="53"/>
      <c r="M32" t="s" s="114">
        <v>126</v>
      </c>
      <c r="N32" s="22"/>
      <c r="O32" s="22"/>
      <c r="P32" s="22"/>
      <c r="Q32" s="22"/>
      <c r="R32" s="22"/>
      <c r="S32" s="22"/>
      <c r="T32" t="s" s="39">
        <v>127</v>
      </c>
      <c r="U32" t="s" s="43">
        <v>128</v>
      </c>
      <c r="V32" t="s" s="39">
        <v>116</v>
      </c>
      <c r="W32" t="s" s="39">
        <v>129</v>
      </c>
      <c r="X32" s="115"/>
      <c r="Y32" s="115"/>
      <c r="Z32" s="22"/>
      <c r="AA32" s="22"/>
      <c r="AB32" s="22"/>
      <c r="AC32" s="23"/>
    </row>
    <row r="33" ht="14.25" customHeight="1">
      <c r="A33" s="63"/>
      <c r="B33" s="64"/>
      <c r="C33" t="s" s="205">
        <v>130</v>
      </c>
      <c r="D33" s="206"/>
      <c r="E33" s="206"/>
      <c r="F33" s="207"/>
      <c r="G33" s="208"/>
      <c r="H33" s="206"/>
      <c r="I33" s="206"/>
      <c r="J33" s="209"/>
      <c r="K33" s="123"/>
      <c r="L33" s="53"/>
      <c r="M33" t="s" s="114">
        <v>131</v>
      </c>
      <c r="N33" s="22"/>
      <c r="O33" s="22"/>
      <c r="P33" s="22"/>
      <c r="Q33" s="22"/>
      <c r="R33" s="22"/>
      <c r="S33" s="22"/>
      <c r="T33" t="s" s="39">
        <v>132</v>
      </c>
      <c r="U33" t="s" s="43">
        <v>133</v>
      </c>
      <c r="V33" t="s" s="39">
        <v>94</v>
      </c>
      <c r="W33" t="s" s="39">
        <v>134</v>
      </c>
      <c r="X33" s="115"/>
      <c r="Y33" s="115"/>
      <c r="Z33" s="22"/>
      <c r="AA33" s="22"/>
      <c r="AB33" s="22"/>
      <c r="AC33" s="23"/>
    </row>
    <row r="34" ht="8.25" customHeight="1">
      <c r="A34" t="s" s="74">
        <v>135</v>
      </c>
      <c r="B34" s="210"/>
      <c r="C34" t="s" s="143">
        <v>136</v>
      </c>
      <c r="D34" t="s" s="98">
        <v>86</v>
      </c>
      <c r="E34" s="144"/>
      <c r="F34" s="95"/>
      <c r="G34" s="96"/>
      <c r="H34" s="155"/>
      <c r="I34" s="155"/>
      <c r="J34" s="156"/>
      <c r="K34" s="211"/>
      <c r="L34" s="53"/>
      <c r="M34" t="s" s="114">
        <v>137</v>
      </c>
      <c r="N34" s="22"/>
      <c r="O34" s="22"/>
      <c r="P34" s="22"/>
      <c r="Q34" s="22"/>
      <c r="R34" s="22"/>
      <c r="S34" s="22"/>
      <c r="T34" t="s" s="39">
        <v>138</v>
      </c>
      <c r="U34" t="s" s="43">
        <v>139</v>
      </c>
      <c r="V34" t="s" s="39">
        <v>128</v>
      </c>
      <c r="W34" t="s" s="39">
        <v>140</v>
      </c>
      <c r="X34" s="115"/>
      <c r="Y34" s="115"/>
      <c r="Z34" s="22"/>
      <c r="AA34" s="22"/>
      <c r="AB34" s="22"/>
      <c r="AC34" s="23"/>
    </row>
    <row r="35" ht="14.25" customHeight="1">
      <c r="A35" s="100"/>
      <c r="B35" s="101"/>
      <c r="C35" s="212"/>
      <c r="D35" s="208"/>
      <c r="E35" s="206"/>
      <c r="F35" s="207"/>
      <c r="G35" s="213"/>
      <c r="H35" s="214"/>
      <c r="I35" s="214"/>
      <c r="J35" s="215"/>
      <c r="K35" s="211"/>
      <c r="L35" s="53"/>
      <c r="M35" t="s" s="114">
        <v>141</v>
      </c>
      <c r="N35" s="22"/>
      <c r="O35" s="22"/>
      <c r="P35" s="22"/>
      <c r="Q35" s="22"/>
      <c r="R35" s="22"/>
      <c r="S35" s="22"/>
      <c r="T35" t="s" s="39">
        <v>142</v>
      </c>
      <c r="U35" t="s" s="43">
        <v>143</v>
      </c>
      <c r="V35" t="s" s="39">
        <v>139</v>
      </c>
      <c r="W35" t="s" s="39">
        <v>144</v>
      </c>
      <c r="X35" s="109"/>
      <c r="Y35" s="109"/>
      <c r="Z35" s="22"/>
      <c r="AA35" s="22"/>
      <c r="AB35" s="22"/>
      <c r="AC35" s="23"/>
    </row>
    <row r="36" ht="14.25" customHeight="1">
      <c r="A36" t="s" s="55">
        <v>145</v>
      </c>
      <c r="B36" s="56"/>
      <c r="C36" t="s" s="94">
        <v>89</v>
      </c>
      <c r="D36" s="144"/>
      <c r="E36" s="144"/>
      <c r="F36" s="95"/>
      <c r="G36" t="s" s="98">
        <v>146</v>
      </c>
      <c r="H36" s="144"/>
      <c r="I36" s="144"/>
      <c r="J36" s="119"/>
      <c r="K36" s="216"/>
      <c r="L36" s="37"/>
      <c r="M36" s="22"/>
      <c r="N36" s="22"/>
      <c r="O36" s="22"/>
      <c r="P36" s="22"/>
      <c r="Q36" s="22"/>
      <c r="R36" s="22"/>
      <c r="S36" s="22"/>
      <c r="T36" t="s" s="39">
        <v>147</v>
      </c>
      <c r="U36" t="s" s="43">
        <v>148</v>
      </c>
      <c r="V36" t="s" s="39">
        <v>149</v>
      </c>
      <c r="W36" t="s" s="39">
        <v>150</v>
      </c>
      <c r="X36" s="22"/>
      <c r="Y36" s="22"/>
      <c r="Z36" s="22"/>
      <c r="AA36" s="22"/>
      <c r="AB36" s="22"/>
      <c r="AC36" s="23"/>
    </row>
    <row r="37" ht="15" customHeight="1">
      <c r="A37" s="217"/>
      <c r="B37" s="218"/>
      <c r="C37" t="s" s="219">
        <v>151</v>
      </c>
      <c r="D37" s="220"/>
      <c r="E37" s="220"/>
      <c r="F37" s="221"/>
      <c r="G37" s="222"/>
      <c r="H37" s="223"/>
      <c r="I37" s="223"/>
      <c r="J37" s="224"/>
      <c r="K37" s="225"/>
      <c r="L37" s="226"/>
      <c r="M37" s="22"/>
      <c r="N37" s="22"/>
      <c r="O37" s="22"/>
      <c r="P37" s="22"/>
      <c r="Q37" s="22"/>
      <c r="R37" s="22"/>
      <c r="S37" s="22"/>
      <c r="T37" t="s" s="39">
        <v>152</v>
      </c>
      <c r="U37" t="s" s="43">
        <v>153</v>
      </c>
      <c r="V37" t="s" s="39">
        <v>133</v>
      </c>
      <c r="W37" t="s" s="39">
        <v>154</v>
      </c>
      <c r="X37" s="227"/>
      <c r="Y37" s="227"/>
      <c r="Z37" s="22"/>
      <c r="AA37" s="22"/>
      <c r="AB37" s="22"/>
      <c r="AC37" s="23"/>
    </row>
    <row r="38" ht="16.5" customHeight="1">
      <c r="A38" t="s" s="228">
        <v>155</v>
      </c>
      <c r="B38" s="229"/>
      <c r="C38" s="229"/>
      <c r="D38" s="230"/>
      <c r="E38" s="230"/>
      <c r="F38" s="230"/>
      <c r="G38" s="230"/>
      <c r="H38" s="230"/>
      <c r="I38" s="230"/>
      <c r="J38" s="231"/>
      <c r="K38" s="232"/>
      <c r="L38" s="93"/>
      <c r="M38" s="22"/>
      <c r="N38" s="22"/>
      <c r="O38" s="22"/>
      <c r="P38" s="22"/>
      <c r="Q38" s="22"/>
      <c r="R38" s="22"/>
      <c r="S38" s="22"/>
      <c r="T38" t="s" s="39">
        <v>156</v>
      </c>
      <c r="U38" t="s" s="43">
        <v>157</v>
      </c>
      <c r="V38" t="s" s="39">
        <v>158</v>
      </c>
      <c r="W38" t="s" s="39">
        <v>159</v>
      </c>
      <c r="X38" s="233"/>
      <c r="Y38" s="233"/>
      <c r="Z38" s="22"/>
      <c r="AA38" s="22"/>
      <c r="AB38" s="22"/>
      <c r="AC38" s="23"/>
    </row>
    <row r="39" ht="8.25" customHeight="1">
      <c r="A39" t="s" s="234">
        <v>160</v>
      </c>
      <c r="B39" s="56"/>
      <c r="C39" t="s" s="94">
        <v>161</v>
      </c>
      <c r="D39" s="144"/>
      <c r="E39" s="144"/>
      <c r="F39" s="95"/>
      <c r="G39" t="s" s="98">
        <v>162</v>
      </c>
      <c r="H39" s="144"/>
      <c r="I39" s="144"/>
      <c r="J39" s="119"/>
      <c r="K39" s="216"/>
      <c r="L39" s="93"/>
      <c r="M39" s="22"/>
      <c r="N39" s="22"/>
      <c r="O39" s="22"/>
      <c r="P39" s="22"/>
      <c r="Q39" s="22"/>
      <c r="R39" s="22"/>
      <c r="S39" s="22"/>
      <c r="T39" t="s" s="39">
        <v>163</v>
      </c>
      <c r="U39" t="s" s="43">
        <v>95</v>
      </c>
      <c r="V39" t="s" s="39">
        <v>164</v>
      </c>
      <c r="W39" t="s" s="39">
        <v>165</v>
      </c>
      <c r="X39" s="22"/>
      <c r="Y39" s="22"/>
      <c r="Z39" s="22"/>
      <c r="AA39" s="22"/>
      <c r="AB39" s="22"/>
      <c r="AC39" s="23"/>
    </row>
    <row r="40" ht="16.5" customHeight="1">
      <c r="A40" s="63"/>
      <c r="B40" s="64"/>
      <c r="C40" t="s" s="235">
        <v>166</v>
      </c>
      <c r="D40" s="206"/>
      <c r="E40" s="206"/>
      <c r="F40" s="207"/>
      <c r="G40" s="208"/>
      <c r="H40" s="206"/>
      <c r="I40" s="206"/>
      <c r="J40" s="209"/>
      <c r="K40" s="236"/>
      <c r="L40" s="93"/>
      <c r="M40" s="22"/>
      <c r="N40" s="22"/>
      <c r="O40" s="22"/>
      <c r="P40" s="22"/>
      <c r="Q40" s="22"/>
      <c r="R40" s="22"/>
      <c r="S40" s="22"/>
      <c r="T40" t="s" s="39">
        <v>167</v>
      </c>
      <c r="U40" t="s" s="43">
        <v>158</v>
      </c>
      <c r="V40" t="s" s="39">
        <v>153</v>
      </c>
      <c r="W40" t="s" s="39">
        <v>168</v>
      </c>
      <c r="X40" s="233"/>
      <c r="Y40" s="233"/>
      <c r="Z40" s="22"/>
      <c r="AA40" s="22"/>
      <c r="AB40" s="22"/>
      <c r="AC40" s="23"/>
    </row>
    <row r="41" ht="8.25" customHeight="1">
      <c r="A41" t="s" s="234">
        <v>169</v>
      </c>
      <c r="B41" s="56"/>
      <c r="C41" t="s" s="94">
        <v>170</v>
      </c>
      <c r="D41" s="144"/>
      <c r="E41" s="144"/>
      <c r="F41" s="144"/>
      <c r="G41" s="144"/>
      <c r="H41" s="144"/>
      <c r="I41" s="144"/>
      <c r="J41" s="119"/>
      <c r="K41" s="216"/>
      <c r="L41" s="226"/>
      <c r="M41" s="22"/>
      <c r="N41" s="22"/>
      <c r="O41" s="22"/>
      <c r="P41" s="22"/>
      <c r="Q41" s="22"/>
      <c r="R41" s="22"/>
      <c r="S41" s="22"/>
      <c r="T41" t="s" s="39">
        <v>171</v>
      </c>
      <c r="U41" t="s" s="43">
        <v>164</v>
      </c>
      <c r="V41" t="s" s="39">
        <v>157</v>
      </c>
      <c r="W41" t="s" s="39">
        <v>172</v>
      </c>
      <c r="X41" s="237"/>
      <c r="Y41" s="237"/>
      <c r="Z41" s="22"/>
      <c r="AA41" s="22"/>
      <c r="AB41" s="22"/>
      <c r="AC41" s="23"/>
    </row>
    <row r="42" ht="16.5" customHeight="1">
      <c r="A42" s="63"/>
      <c r="B42" s="64"/>
      <c r="C42" t="s" s="235">
        <v>173</v>
      </c>
      <c r="D42" s="206"/>
      <c r="E42" s="206"/>
      <c r="F42" s="206"/>
      <c r="G42" s="206"/>
      <c r="H42" s="206"/>
      <c r="I42" s="206"/>
      <c r="J42" s="209"/>
      <c r="K42" s="236"/>
      <c r="L42" s="93"/>
      <c r="M42" s="22"/>
      <c r="N42" s="22"/>
      <c r="O42" s="22"/>
      <c r="P42" s="22"/>
      <c r="Q42" s="22"/>
      <c r="R42" s="22"/>
      <c r="S42" s="22"/>
      <c r="T42" t="s" s="39">
        <v>174</v>
      </c>
      <c r="U42" t="s" s="43">
        <v>175</v>
      </c>
      <c r="V42" t="s" s="39">
        <v>143</v>
      </c>
      <c r="W42" t="s" s="39">
        <v>176</v>
      </c>
      <c r="X42" s="22"/>
      <c r="Y42" s="22"/>
      <c r="Z42" s="22"/>
      <c r="AA42" s="22"/>
      <c r="AB42" s="22"/>
      <c r="AC42" s="23"/>
    </row>
    <row r="43" ht="8.25" customHeight="1">
      <c r="A43" t="s" s="55">
        <v>177</v>
      </c>
      <c r="B43" s="56"/>
      <c r="C43" t="s" s="94">
        <v>178</v>
      </c>
      <c r="D43" s="144"/>
      <c r="E43" s="144"/>
      <c r="F43" s="144"/>
      <c r="G43" s="144"/>
      <c r="H43" s="144"/>
      <c r="I43" s="144"/>
      <c r="J43" s="119"/>
      <c r="K43" s="216"/>
      <c r="L43" s="226"/>
      <c r="M43" s="22"/>
      <c r="N43" s="22"/>
      <c r="O43" s="22"/>
      <c r="P43" s="22"/>
      <c r="Q43" s="22"/>
      <c r="R43" s="22"/>
      <c r="S43" s="22"/>
      <c r="T43" t="s" s="39">
        <v>179</v>
      </c>
      <c r="U43" t="s" s="43">
        <v>149</v>
      </c>
      <c r="V43" t="s" s="39">
        <v>175</v>
      </c>
      <c r="W43" t="s" s="39">
        <v>180</v>
      </c>
      <c r="X43" s="237"/>
      <c r="Y43" s="237"/>
      <c r="Z43" s="22"/>
      <c r="AA43" s="22"/>
      <c r="AB43" s="22"/>
      <c r="AC43" s="23"/>
    </row>
    <row r="44" ht="16.5" customHeight="1">
      <c r="A44" s="63"/>
      <c r="B44" s="64"/>
      <c r="C44" t="s" s="238">
        <v>181</v>
      </c>
      <c r="D44" s="206"/>
      <c r="E44" s="206"/>
      <c r="F44" s="206"/>
      <c r="G44" s="206"/>
      <c r="H44" s="206"/>
      <c r="I44" s="206"/>
      <c r="J44" s="209"/>
      <c r="K44" s="236"/>
      <c r="L44" s="93"/>
      <c r="M44" s="22"/>
      <c r="N44" s="22"/>
      <c r="O44" s="22"/>
      <c r="P44" s="22"/>
      <c r="Q44" s="22"/>
      <c r="R44" s="22"/>
      <c r="S44" s="22"/>
      <c r="T44" t="s" s="39">
        <v>182</v>
      </c>
      <c r="U44" t="s" s="43">
        <v>183</v>
      </c>
      <c r="V44" s="22"/>
      <c r="W44" s="22"/>
      <c r="X44" s="22"/>
      <c r="Y44" s="22"/>
      <c r="Z44" s="22"/>
      <c r="AA44" s="22"/>
      <c r="AB44" s="22"/>
      <c r="AC44" s="23"/>
    </row>
    <row r="45" ht="8.25" customHeight="1">
      <c r="A45" t="s" s="55">
        <v>135</v>
      </c>
      <c r="B45" s="56"/>
      <c r="C45" t="s" s="143">
        <v>136</v>
      </c>
      <c r="D45" t="s" s="98">
        <v>86</v>
      </c>
      <c r="E45" s="144"/>
      <c r="F45" s="95"/>
      <c r="G45" t="s" s="118">
        <v>136</v>
      </c>
      <c r="H45" t="s" s="98">
        <v>87</v>
      </c>
      <c r="I45" s="144"/>
      <c r="J45" s="119"/>
      <c r="K45" s="216"/>
      <c r="L45" s="93"/>
      <c r="M45" s="22"/>
      <c r="N45" s="22"/>
      <c r="O45" s="22"/>
      <c r="P45" s="22"/>
      <c r="Q45" s="22"/>
      <c r="R45" s="22"/>
      <c r="S45" s="22"/>
      <c r="T45" t="s" s="39">
        <v>184</v>
      </c>
      <c r="U45" t="s" s="43">
        <v>185</v>
      </c>
      <c r="V45" s="22"/>
      <c r="W45" s="22"/>
      <c r="X45" s="22"/>
      <c r="Y45" s="22"/>
      <c r="Z45" s="22"/>
      <c r="AA45" s="22"/>
      <c r="AB45" s="22"/>
      <c r="AC45" s="23"/>
    </row>
    <row r="46" ht="16.5" customHeight="1">
      <c r="A46" s="63"/>
      <c r="B46" s="64"/>
      <c r="C46" s="212"/>
      <c r="D46" t="s" s="208">
        <v>186</v>
      </c>
      <c r="E46" s="206"/>
      <c r="F46" s="207"/>
      <c r="G46" t="s" s="239">
        <v>187</v>
      </c>
      <c r="H46" s="208"/>
      <c r="I46" s="206"/>
      <c r="J46" s="209"/>
      <c r="K46" s="236"/>
      <c r="L46" s="93"/>
      <c r="M46" s="22"/>
      <c r="N46" s="22"/>
      <c r="O46" s="22"/>
      <c r="P46" s="22"/>
      <c r="Q46" s="22"/>
      <c r="R46" s="22"/>
      <c r="S46" s="22"/>
      <c r="T46" t="s" s="39">
        <v>188</v>
      </c>
      <c r="U46" t="s" s="43">
        <v>189</v>
      </c>
      <c r="V46" t="s" s="39">
        <v>183</v>
      </c>
      <c r="W46" t="s" s="39">
        <v>190</v>
      </c>
      <c r="X46" s="233"/>
      <c r="Y46" s="233"/>
      <c r="Z46" s="22"/>
      <c r="AA46" s="22"/>
      <c r="AB46" s="22"/>
      <c r="AC46" s="23"/>
    </row>
    <row r="47" ht="8.25" customHeight="1">
      <c r="A47" t="s" s="74">
        <v>145</v>
      </c>
      <c r="B47" s="240"/>
      <c r="C47" t="s" s="98">
        <v>89</v>
      </c>
      <c r="D47" s="144"/>
      <c r="E47" s="144"/>
      <c r="F47" s="95"/>
      <c r="G47" t="s" s="98">
        <v>146</v>
      </c>
      <c r="H47" s="144"/>
      <c r="I47" s="144"/>
      <c r="J47" s="119"/>
      <c r="K47" s="204"/>
      <c r="L47" s="53"/>
      <c r="M47" s="22"/>
      <c r="N47" s="22"/>
      <c r="O47" s="22"/>
      <c r="P47" s="22"/>
      <c r="Q47" s="22"/>
      <c r="R47" s="22"/>
      <c r="S47" s="22"/>
      <c r="T47" t="s" s="39">
        <v>191</v>
      </c>
      <c r="U47" t="s" s="43">
        <v>192</v>
      </c>
      <c r="V47" t="s" s="39">
        <v>185</v>
      </c>
      <c r="W47" t="s" s="39">
        <v>193</v>
      </c>
      <c r="X47" s="115"/>
      <c r="Y47" s="115"/>
      <c r="Z47" s="22"/>
      <c r="AA47" s="22"/>
      <c r="AB47" s="22"/>
      <c r="AC47" s="23"/>
    </row>
    <row r="48" ht="14.25" customHeight="1">
      <c r="A48" s="217"/>
      <c r="B48" s="218"/>
      <c r="C48" t="s" s="241">
        <v>194</v>
      </c>
      <c r="D48" s="242"/>
      <c r="E48" s="242"/>
      <c r="F48" s="243"/>
      <c r="G48" t="s" s="244">
        <v>195</v>
      </c>
      <c r="H48" s="242"/>
      <c r="I48" s="242"/>
      <c r="J48" s="245"/>
      <c r="K48" s="246"/>
      <c r="L48" s="37"/>
      <c r="M48" s="22"/>
      <c r="N48" s="22"/>
      <c r="O48" s="22"/>
      <c r="P48" s="22"/>
      <c r="Q48" s="22"/>
      <c r="R48" s="22"/>
      <c r="S48" s="22"/>
      <c r="T48" t="s" s="39">
        <v>196</v>
      </c>
      <c r="U48" t="s" s="43">
        <v>197</v>
      </c>
      <c r="V48" t="s" s="39">
        <v>198</v>
      </c>
      <c r="W48" t="s" s="39">
        <v>199</v>
      </c>
      <c r="X48" s="233"/>
      <c r="Y48" s="233"/>
      <c r="Z48" s="22"/>
      <c r="AA48" s="22"/>
      <c r="AB48" s="22"/>
      <c r="AC48" s="23"/>
    </row>
    <row r="49" ht="8.25" customHeight="1">
      <c r="A49" s="247"/>
      <c r="B49" s="248"/>
      <c r="C49" s="248"/>
      <c r="D49" s="248"/>
      <c r="E49" s="249"/>
      <c r="F49" s="249"/>
      <c r="G49" s="250"/>
      <c r="H49" s="250"/>
      <c r="I49" s="250"/>
      <c r="J49" s="250"/>
      <c r="K49" s="53"/>
      <c r="L49" s="226"/>
      <c r="M49" s="22"/>
      <c r="N49" s="22"/>
      <c r="O49" s="22"/>
      <c r="P49" s="22"/>
      <c r="Q49" s="22"/>
      <c r="R49" s="22"/>
      <c r="S49" s="22"/>
      <c r="T49" t="s" s="39">
        <v>200</v>
      </c>
      <c r="U49" t="s" s="43">
        <v>201</v>
      </c>
      <c r="V49" t="s" s="39">
        <v>189</v>
      </c>
      <c r="W49" t="s" s="39">
        <v>202</v>
      </c>
      <c r="X49" s="237"/>
      <c r="Y49" s="237"/>
      <c r="Z49" s="22"/>
      <c r="AA49" s="22"/>
      <c r="AB49" s="22"/>
      <c r="AC49" s="23"/>
    </row>
    <row r="50" ht="16.5" customHeight="1">
      <c r="A50" t="s" s="47">
        <v>203</v>
      </c>
      <c r="B50" s="228"/>
      <c r="C50" s="229"/>
      <c r="D50" s="230"/>
      <c r="E50" s="230"/>
      <c r="F50" s="230"/>
      <c r="G50" s="230"/>
      <c r="H50" s="230"/>
      <c r="I50" s="230"/>
      <c r="J50" s="231"/>
      <c r="K50" s="232"/>
      <c r="L50" s="93"/>
      <c r="M50" s="22"/>
      <c r="N50" s="22"/>
      <c r="O50" s="22"/>
      <c r="P50" s="22"/>
      <c r="Q50" s="22"/>
      <c r="R50" s="22"/>
      <c r="S50" s="22"/>
      <c r="T50" t="s" s="39">
        <v>204</v>
      </c>
      <c r="U50" t="s" s="43">
        <v>205</v>
      </c>
      <c r="V50" t="s" s="39">
        <v>192</v>
      </c>
      <c r="W50" t="s" s="39">
        <v>206</v>
      </c>
      <c r="X50" s="233"/>
      <c r="Y50" s="233"/>
      <c r="Z50" s="22"/>
      <c r="AA50" s="22"/>
      <c r="AB50" s="22"/>
      <c r="AC50" s="23"/>
    </row>
    <row r="51" ht="8.25" customHeight="1">
      <c r="A51" t="s" s="55">
        <v>207</v>
      </c>
      <c r="B51" s="56"/>
      <c r="C51" t="s" s="94">
        <v>208</v>
      </c>
      <c r="D51" s="144"/>
      <c r="E51" s="144"/>
      <c r="F51" s="95"/>
      <c r="G51" t="s" s="98">
        <v>125</v>
      </c>
      <c r="H51" s="144"/>
      <c r="I51" s="144"/>
      <c r="J51" s="119"/>
      <c r="K51" s="216"/>
      <c r="L51" s="226"/>
      <c r="M51" s="22"/>
      <c r="N51" s="22"/>
      <c r="O51" s="22"/>
      <c r="P51" s="22"/>
      <c r="Q51" s="22"/>
      <c r="R51" s="22"/>
      <c r="S51" s="22"/>
      <c r="T51" t="s" s="39">
        <v>209</v>
      </c>
      <c r="U51" t="s" s="43">
        <v>210</v>
      </c>
      <c r="V51" t="s" s="39">
        <v>197</v>
      </c>
      <c r="W51" t="s" s="39">
        <v>211</v>
      </c>
      <c r="X51" s="237"/>
      <c r="Y51" s="237"/>
      <c r="Z51" s="22"/>
      <c r="AA51" s="22"/>
      <c r="AB51" s="22"/>
      <c r="AC51" s="23"/>
    </row>
    <row r="52" ht="16.5" customHeight="1">
      <c r="A52" s="63"/>
      <c r="B52" s="64"/>
      <c r="C52" t="s" s="235">
        <v>82</v>
      </c>
      <c r="D52" s="206"/>
      <c r="E52" s="206"/>
      <c r="F52" s="207"/>
      <c r="G52" s="208"/>
      <c r="H52" s="206"/>
      <c r="I52" s="206"/>
      <c r="J52" s="209"/>
      <c r="K52" s="236"/>
      <c r="L52" s="93"/>
      <c r="M52" s="22"/>
      <c r="N52" s="22"/>
      <c r="O52" s="22"/>
      <c r="P52" s="22"/>
      <c r="Q52" s="22"/>
      <c r="R52" s="22"/>
      <c r="S52" s="22"/>
      <c r="T52" t="s" s="39">
        <v>212</v>
      </c>
      <c r="U52" t="s" s="43">
        <v>213</v>
      </c>
      <c r="V52" t="s" s="39">
        <v>201</v>
      </c>
      <c r="W52" t="s" s="39">
        <v>214</v>
      </c>
      <c r="X52" s="22"/>
      <c r="Y52" s="22"/>
      <c r="Z52" s="22"/>
      <c r="AA52" s="22"/>
      <c r="AB52" s="22"/>
      <c r="AC52" s="23"/>
    </row>
    <row r="53" ht="8.25" customHeight="1">
      <c r="A53" t="s" s="251">
        <v>215</v>
      </c>
      <c r="B53" s="252"/>
      <c r="C53" t="s" s="143">
        <v>85</v>
      </c>
      <c r="D53" t="s" s="98">
        <v>86</v>
      </c>
      <c r="E53" s="144"/>
      <c r="F53" s="144"/>
      <c r="G53" s="144"/>
      <c r="H53" s="144"/>
      <c r="I53" s="144"/>
      <c r="J53" s="119"/>
      <c r="K53" s="216"/>
      <c r="L53" s="93"/>
      <c r="M53" s="22"/>
      <c r="N53" s="22"/>
      <c r="O53" s="22"/>
      <c r="P53" s="22"/>
      <c r="Q53" s="22"/>
      <c r="R53" s="22"/>
      <c r="S53" s="22"/>
      <c r="T53" t="s" s="39">
        <v>216</v>
      </c>
      <c r="U53" t="s" s="43">
        <v>217</v>
      </c>
      <c r="V53" t="s" s="39">
        <v>205</v>
      </c>
      <c r="W53" t="s" s="39">
        <v>218</v>
      </c>
      <c r="X53" s="22"/>
      <c r="Y53" s="22"/>
      <c r="Z53" s="22"/>
      <c r="AA53" s="22"/>
      <c r="AB53" s="22"/>
      <c r="AC53" s="23"/>
    </row>
    <row r="54" ht="16.5" customHeight="1">
      <c r="A54" s="253"/>
      <c r="B54" s="254"/>
      <c r="C54" t="s" s="255">
        <v>187</v>
      </c>
      <c r="D54" t="s" s="208">
        <v>186</v>
      </c>
      <c r="E54" s="256"/>
      <c r="F54" s="256"/>
      <c r="G54" s="256"/>
      <c r="H54" s="256"/>
      <c r="I54" s="256"/>
      <c r="J54" s="257"/>
      <c r="K54" s="258"/>
      <c r="L54" s="93"/>
      <c r="M54" s="22"/>
      <c r="N54" s="22"/>
      <c r="O54" s="22"/>
      <c r="P54" s="22"/>
      <c r="Q54" s="22"/>
      <c r="R54" s="22"/>
      <c r="S54" s="22"/>
      <c r="T54" t="s" s="39">
        <v>219</v>
      </c>
      <c r="U54" t="s" s="43">
        <v>220</v>
      </c>
      <c r="V54" t="s" s="39">
        <v>210</v>
      </c>
      <c r="W54" t="s" s="39">
        <v>221</v>
      </c>
      <c r="X54" s="22"/>
      <c r="Y54" s="22"/>
      <c r="Z54" s="22"/>
      <c r="AA54" s="22"/>
      <c r="AB54" s="22"/>
      <c r="AC54" s="23"/>
    </row>
    <row r="55" ht="8" customHeight="1">
      <c r="A55" t="s" s="251">
        <v>222</v>
      </c>
      <c r="B55" s="252"/>
      <c r="C55" t="s" s="143">
        <v>85</v>
      </c>
      <c r="D55" t="s" s="98">
        <v>86</v>
      </c>
      <c r="E55" s="144"/>
      <c r="F55" s="144"/>
      <c r="G55" s="144"/>
      <c r="H55" s="144"/>
      <c r="I55" s="144"/>
      <c r="J55" s="119"/>
      <c r="K55" s="216"/>
      <c r="L55" s="93"/>
      <c r="M55" s="22"/>
      <c r="N55" s="22"/>
      <c r="O55" s="22"/>
      <c r="P55" s="22"/>
      <c r="Q55" s="22"/>
      <c r="R55" s="22"/>
      <c r="S55" s="22"/>
      <c r="T55" t="s" s="39">
        <v>223</v>
      </c>
      <c r="U55" t="s" s="43">
        <v>224</v>
      </c>
      <c r="V55" t="s" s="39">
        <v>213</v>
      </c>
      <c r="W55" t="s" s="39">
        <v>225</v>
      </c>
      <c r="X55" s="233"/>
      <c r="Y55" s="233"/>
      <c r="Z55" s="22"/>
      <c r="AA55" s="22"/>
      <c r="AB55" s="22"/>
      <c r="AC55" s="23"/>
    </row>
    <row r="56" ht="16.5" customHeight="1">
      <c r="A56" s="253"/>
      <c r="B56" s="254"/>
      <c r="C56" s="255"/>
      <c r="D56" s="259"/>
      <c r="E56" s="256"/>
      <c r="F56" s="256"/>
      <c r="G56" s="256"/>
      <c r="H56" s="256"/>
      <c r="I56" s="256"/>
      <c r="J56" s="257"/>
      <c r="K56" s="258"/>
      <c r="L56" s="93"/>
      <c r="M56" s="22"/>
      <c r="N56" s="22"/>
      <c r="O56" s="22"/>
      <c r="P56" s="22"/>
      <c r="Q56" s="22"/>
      <c r="R56" s="22"/>
      <c r="S56" s="22"/>
      <c r="T56" t="s" s="39">
        <v>226</v>
      </c>
      <c r="U56" t="s" s="43">
        <v>227</v>
      </c>
      <c r="V56" t="s" s="39">
        <v>217</v>
      </c>
      <c r="W56" t="s" s="39">
        <v>228</v>
      </c>
      <c r="X56" s="22"/>
      <c r="Y56" s="22"/>
      <c r="Z56" s="22"/>
      <c r="AA56" s="22"/>
      <c r="AB56" s="22"/>
      <c r="AC56" s="23"/>
    </row>
    <row r="57" ht="8.25" customHeight="1">
      <c r="A57" t="s" s="55">
        <v>145</v>
      </c>
      <c r="B57" s="56"/>
      <c r="C57" t="s" s="260">
        <v>89</v>
      </c>
      <c r="D57" s="261"/>
      <c r="E57" s="261"/>
      <c r="F57" s="262"/>
      <c r="G57" t="s" s="263">
        <v>146</v>
      </c>
      <c r="H57" s="261"/>
      <c r="I57" s="261"/>
      <c r="J57" s="264"/>
      <c r="K57" s="265"/>
      <c r="L57" s="226"/>
      <c r="M57" s="22"/>
      <c r="N57" s="22"/>
      <c r="O57" s="22"/>
      <c r="P57" s="22"/>
      <c r="Q57" s="22"/>
      <c r="R57" s="22"/>
      <c r="S57" s="22"/>
      <c r="T57" t="s" s="39">
        <v>229</v>
      </c>
      <c r="U57" t="s" s="43">
        <v>230</v>
      </c>
      <c r="V57" t="s" s="39">
        <v>227</v>
      </c>
      <c r="W57" t="s" s="39">
        <v>231</v>
      </c>
      <c r="X57" s="22"/>
      <c r="Y57" s="22"/>
      <c r="Z57" s="22"/>
      <c r="AA57" s="22"/>
      <c r="AB57" s="22"/>
      <c r="AC57" s="23"/>
    </row>
    <row r="58" ht="16.5" customHeight="1">
      <c r="A58" s="217"/>
      <c r="B58" s="218"/>
      <c r="C58" t="s" s="266">
        <v>194</v>
      </c>
      <c r="D58" s="267"/>
      <c r="E58" s="267"/>
      <c r="F58" s="268"/>
      <c r="G58" t="s" s="269">
        <v>232</v>
      </c>
      <c r="H58" s="267"/>
      <c r="I58" s="267"/>
      <c r="J58" s="270"/>
      <c r="K58" s="258"/>
      <c r="L58" s="93"/>
      <c r="M58" s="22"/>
      <c r="N58" s="22"/>
      <c r="O58" s="22"/>
      <c r="P58" s="22"/>
      <c r="Q58" s="22"/>
      <c r="R58" s="22"/>
      <c r="S58" s="22"/>
      <c r="T58" t="s" s="39">
        <v>233</v>
      </c>
      <c r="U58" t="s" s="43">
        <v>234</v>
      </c>
      <c r="V58" t="s" s="39">
        <v>220</v>
      </c>
      <c r="W58" t="s" s="39">
        <v>235</v>
      </c>
      <c r="X58" s="22"/>
      <c r="Y58" s="22"/>
      <c r="Z58" s="22"/>
      <c r="AA58" s="22"/>
      <c r="AB58" s="22"/>
      <c r="AC58" s="23"/>
    </row>
    <row r="59" ht="8.25" customHeight="1">
      <c r="A59" t="s" s="271">
        <v>236</v>
      </c>
      <c r="B59" s="203"/>
      <c r="C59" t="s" s="272">
        <v>237</v>
      </c>
      <c r="D59" s="273"/>
      <c r="E59" s="273"/>
      <c r="F59" s="274"/>
      <c r="G59" t="s" s="275">
        <v>32</v>
      </c>
      <c r="H59" t="s" s="276">
        <v>238</v>
      </c>
      <c r="I59" s="273"/>
      <c r="J59" s="277"/>
      <c r="K59" s="216"/>
      <c r="L59" s="226"/>
      <c r="M59" s="22"/>
      <c r="N59" s="22"/>
      <c r="O59" s="22"/>
      <c r="P59" s="22"/>
      <c r="Q59" s="22"/>
      <c r="R59" s="22"/>
      <c r="S59" s="22"/>
      <c r="T59" t="s" s="39">
        <v>239</v>
      </c>
      <c r="U59" t="s" s="43">
        <v>240</v>
      </c>
      <c r="V59" t="s" s="39">
        <v>241</v>
      </c>
      <c r="W59" t="s" s="39">
        <v>242</v>
      </c>
      <c r="X59" s="227"/>
      <c r="Y59" s="227"/>
      <c r="Z59" s="22"/>
      <c r="AA59" s="22"/>
      <c r="AB59" s="22"/>
      <c r="AC59" s="23"/>
    </row>
    <row r="60" ht="16.5" customHeight="1">
      <c r="A60" s="63"/>
      <c r="B60" s="64"/>
      <c r="C60" t="s" s="235">
        <v>243</v>
      </c>
      <c r="D60" s="206"/>
      <c r="E60" s="206"/>
      <c r="F60" s="207"/>
      <c r="G60" t="s" s="239">
        <v>244</v>
      </c>
      <c r="H60" t="s" s="208">
        <v>245</v>
      </c>
      <c r="I60" s="206"/>
      <c r="J60" s="209"/>
      <c r="K60" s="236"/>
      <c r="L60" s="93"/>
      <c r="M60" s="22"/>
      <c r="N60" s="22"/>
      <c r="O60" s="22"/>
      <c r="P60" s="22"/>
      <c r="Q60" s="22"/>
      <c r="R60" s="22"/>
      <c r="S60" s="22"/>
      <c r="T60" t="s" s="39">
        <v>246</v>
      </c>
      <c r="U60" t="s" s="43">
        <v>247</v>
      </c>
      <c r="V60" s="22"/>
      <c r="W60" s="22"/>
      <c r="X60" s="22"/>
      <c r="Y60" s="22"/>
      <c r="Z60" s="22"/>
      <c r="AA60" s="22"/>
      <c r="AB60" s="22"/>
      <c r="AC60" s="23"/>
    </row>
    <row r="61" ht="8.25" customHeight="1">
      <c r="A61" t="s" s="55">
        <v>248</v>
      </c>
      <c r="B61" s="56"/>
      <c r="C61" t="s" s="143">
        <v>85</v>
      </c>
      <c r="D61" t="s" s="98">
        <v>249</v>
      </c>
      <c r="E61" s="144"/>
      <c r="F61" s="95"/>
      <c r="G61" t="s" s="98">
        <v>89</v>
      </c>
      <c r="H61" s="144"/>
      <c r="I61" s="144"/>
      <c r="J61" s="119"/>
      <c r="K61" s="216"/>
      <c r="L61" s="226"/>
      <c r="M61" s="22"/>
      <c r="N61" s="22"/>
      <c r="O61" s="22"/>
      <c r="P61" s="22"/>
      <c r="Q61" s="22"/>
      <c r="R61" s="22"/>
      <c r="S61" s="22"/>
      <c r="T61" t="s" s="39">
        <v>250</v>
      </c>
      <c r="U61" t="s" s="43">
        <v>251</v>
      </c>
      <c r="V61" t="s" s="39">
        <v>230</v>
      </c>
      <c r="W61" t="s" s="39">
        <v>252</v>
      </c>
      <c r="X61" s="22"/>
      <c r="Y61" s="22"/>
      <c r="Z61" s="22"/>
      <c r="AA61" s="22"/>
      <c r="AB61" s="22"/>
      <c r="AC61" s="23"/>
    </row>
    <row r="62" ht="16.5" customHeight="1">
      <c r="A62" s="63"/>
      <c r="B62" s="64"/>
      <c r="C62" s="255"/>
      <c r="D62" t="s" s="208">
        <v>253</v>
      </c>
      <c r="E62" s="206"/>
      <c r="F62" s="207"/>
      <c r="G62" t="s" s="208">
        <v>254</v>
      </c>
      <c r="H62" s="206"/>
      <c r="I62" s="206"/>
      <c r="J62" s="209"/>
      <c r="K62" s="236"/>
      <c r="L62" s="93"/>
      <c r="M62" s="22"/>
      <c r="N62" s="22"/>
      <c r="O62" s="22"/>
      <c r="P62" s="22"/>
      <c r="Q62" s="22"/>
      <c r="R62" s="22"/>
      <c r="S62" s="22"/>
      <c r="T62" t="s" s="39">
        <v>255</v>
      </c>
      <c r="U62" t="s" s="43">
        <v>256</v>
      </c>
      <c r="V62" t="s" s="39">
        <v>234</v>
      </c>
      <c r="W62" t="s" s="39">
        <v>257</v>
      </c>
      <c r="X62" s="22"/>
      <c r="Y62" s="22"/>
      <c r="Z62" s="22"/>
      <c r="AA62" s="22"/>
      <c r="AB62" s="22"/>
      <c r="AC62" s="23"/>
    </row>
    <row r="63" ht="8.25" customHeight="1">
      <c r="A63" t="s" s="251">
        <v>258</v>
      </c>
      <c r="B63" s="252"/>
      <c r="C63" t="s" s="143">
        <v>85</v>
      </c>
      <c r="D63" t="s" s="98">
        <v>86</v>
      </c>
      <c r="E63" s="144"/>
      <c r="F63" s="144"/>
      <c r="G63" s="144"/>
      <c r="H63" s="144"/>
      <c r="I63" s="144"/>
      <c r="J63" s="119"/>
      <c r="K63" s="216"/>
      <c r="L63" s="93"/>
      <c r="M63" s="22"/>
      <c r="N63" s="22"/>
      <c r="O63" s="22"/>
      <c r="P63" s="22"/>
      <c r="Q63" s="22"/>
      <c r="R63" s="22"/>
      <c r="S63" s="22"/>
      <c r="T63" t="s" s="39">
        <v>259</v>
      </c>
      <c r="U63" t="s" s="43">
        <v>260</v>
      </c>
      <c r="V63" t="s" s="39">
        <v>240</v>
      </c>
      <c r="W63" t="s" s="39">
        <v>261</v>
      </c>
      <c r="X63" s="22"/>
      <c r="Y63" s="22"/>
      <c r="Z63" s="22"/>
      <c r="AA63" s="22"/>
      <c r="AB63" s="22"/>
      <c r="AC63" s="23"/>
    </row>
    <row r="64" ht="16.5" customHeight="1">
      <c r="A64" s="253"/>
      <c r="B64" s="254"/>
      <c r="C64" s="255"/>
      <c r="D64" s="259"/>
      <c r="E64" s="256"/>
      <c r="F64" s="256"/>
      <c r="G64" s="256"/>
      <c r="H64" s="256"/>
      <c r="I64" s="256"/>
      <c r="J64" s="257"/>
      <c r="K64" s="258"/>
      <c r="L64" s="93"/>
      <c r="M64" s="22"/>
      <c r="N64" s="22"/>
      <c r="O64" s="22"/>
      <c r="P64" s="22"/>
      <c r="Q64" s="22"/>
      <c r="R64" s="22"/>
      <c r="S64" s="22"/>
      <c r="T64" t="s" s="39">
        <v>262</v>
      </c>
      <c r="U64" t="s" s="43">
        <v>263</v>
      </c>
      <c r="V64" t="s" s="39">
        <v>247</v>
      </c>
      <c r="W64" t="s" s="39">
        <v>264</v>
      </c>
      <c r="X64" s="22"/>
      <c r="Y64" s="22"/>
      <c r="Z64" s="22"/>
      <c r="AA64" s="22"/>
      <c r="AB64" s="22"/>
      <c r="AC64" s="23"/>
    </row>
    <row r="65" ht="8.15" customHeight="1">
      <c r="A65" t="s" s="251">
        <v>222</v>
      </c>
      <c r="B65" s="252"/>
      <c r="C65" t="s" s="143">
        <v>85</v>
      </c>
      <c r="D65" t="s" s="98">
        <v>86</v>
      </c>
      <c r="E65" s="144"/>
      <c r="F65" s="144"/>
      <c r="G65" s="144"/>
      <c r="H65" s="144"/>
      <c r="I65" s="144"/>
      <c r="J65" s="119"/>
      <c r="K65" s="216"/>
      <c r="L65" s="93"/>
      <c r="M65" s="22"/>
      <c r="N65" s="22"/>
      <c r="O65" s="22"/>
      <c r="P65" s="22"/>
      <c r="Q65" s="22"/>
      <c r="R65" s="22"/>
      <c r="S65" s="22"/>
      <c r="T65" t="s" s="39">
        <v>265</v>
      </c>
      <c r="U65" t="s" s="43">
        <v>266</v>
      </c>
      <c r="V65" t="s" s="39">
        <v>251</v>
      </c>
      <c r="W65" t="s" s="39">
        <v>267</v>
      </c>
      <c r="X65" s="22"/>
      <c r="Y65" s="22"/>
      <c r="Z65" s="22"/>
      <c r="AA65" s="22"/>
      <c r="AB65" s="22"/>
      <c r="AC65" s="23"/>
    </row>
    <row r="66" ht="15" customHeight="1">
      <c r="A66" s="278"/>
      <c r="B66" s="279"/>
      <c r="C66" s="280"/>
      <c r="D66" s="269"/>
      <c r="E66" s="267"/>
      <c r="F66" s="267"/>
      <c r="G66" s="267"/>
      <c r="H66" s="267"/>
      <c r="I66" s="267"/>
      <c r="J66" s="270"/>
      <c r="K66" s="258"/>
      <c r="L66" s="226"/>
      <c r="M66" s="22"/>
      <c r="N66" s="22"/>
      <c r="O66" s="22"/>
      <c r="P66" s="22"/>
      <c r="Q66" s="22"/>
      <c r="R66" s="22"/>
      <c r="S66" s="22"/>
      <c r="T66" t="s" s="39">
        <v>268</v>
      </c>
      <c r="U66" t="s" s="43">
        <v>269</v>
      </c>
      <c r="V66" t="s" s="39">
        <v>270</v>
      </c>
      <c r="W66" t="s" s="39">
        <v>271</v>
      </c>
      <c r="X66" s="237"/>
      <c r="Y66" s="237"/>
      <c r="Z66" s="22"/>
      <c r="AA66" s="22"/>
      <c r="AB66" s="22"/>
      <c r="AC66" s="23"/>
    </row>
    <row r="67" ht="21.75" customHeight="1">
      <c r="A67" s="281"/>
      <c r="B67" s="282"/>
      <c r="C67" s="283"/>
      <c r="D67" s="284"/>
      <c r="E67" s="284"/>
      <c r="F67" s="284"/>
      <c r="G67" s="283"/>
      <c r="H67" s="284"/>
      <c r="I67" s="284"/>
      <c r="J67" s="284"/>
      <c r="K67" s="285"/>
      <c r="L67" s="93"/>
      <c r="M67" s="22"/>
      <c r="N67" s="22"/>
      <c r="O67" s="22"/>
      <c r="P67" s="22"/>
      <c r="Q67" s="22"/>
      <c r="R67" s="22"/>
      <c r="S67" s="22"/>
      <c r="T67" t="s" s="39">
        <v>272</v>
      </c>
      <c r="U67" t="s" s="43">
        <v>273</v>
      </c>
      <c r="V67" t="s" s="39">
        <v>256</v>
      </c>
      <c r="W67" t="s" s="39">
        <v>274</v>
      </c>
      <c r="X67" s="22"/>
      <c r="Y67" s="22"/>
      <c r="Z67" s="22"/>
      <c r="AA67" s="22"/>
      <c r="AB67" s="22"/>
      <c r="AC67" s="23"/>
    </row>
    <row r="68" ht="14.15" customHeight="1">
      <c r="A68" t="s" s="286">
        <v>275</v>
      </c>
      <c r="B68" s="287"/>
      <c r="C68" t="s" s="272">
        <v>276</v>
      </c>
      <c r="D68" s="273"/>
      <c r="E68" s="273"/>
      <c r="F68" s="273"/>
      <c r="G68" s="273"/>
      <c r="H68" s="273"/>
      <c r="I68" s="273"/>
      <c r="J68" s="277"/>
      <c r="K68" s="204"/>
      <c r="L68" s="53"/>
      <c r="M68" s="22"/>
      <c r="N68" s="22"/>
      <c r="O68" s="22"/>
      <c r="P68" s="22"/>
      <c r="Q68" s="22"/>
      <c r="R68" s="22"/>
      <c r="S68" s="22"/>
      <c r="T68" t="s" s="39">
        <v>277</v>
      </c>
      <c r="U68" t="s" s="43">
        <v>278</v>
      </c>
      <c r="V68" t="s" s="39">
        <v>260</v>
      </c>
      <c r="W68" t="s" s="39">
        <v>279</v>
      </c>
      <c r="X68" s="115"/>
      <c r="Y68" s="115"/>
      <c r="Z68" s="22"/>
      <c r="AA68" s="22"/>
      <c r="AB68" s="22"/>
      <c r="AC68" s="23"/>
    </row>
    <row r="69" ht="14.25" customHeight="1">
      <c r="A69" s="278"/>
      <c r="B69" s="279"/>
      <c r="C69" t="s" s="288">
        <v>280</v>
      </c>
      <c r="D69" s="289"/>
      <c r="E69" s="289"/>
      <c r="F69" s="289"/>
      <c r="G69" s="289"/>
      <c r="H69" s="289"/>
      <c r="I69" s="289"/>
      <c r="J69" s="290"/>
      <c r="K69" s="123"/>
      <c r="L69" s="53"/>
      <c r="M69" s="22"/>
      <c r="N69" s="22"/>
      <c r="O69" s="22"/>
      <c r="P69" s="22"/>
      <c r="Q69" s="22"/>
      <c r="R69" s="22"/>
      <c r="S69" s="22"/>
      <c r="T69" t="s" s="39">
        <v>281</v>
      </c>
      <c r="U69" t="s" s="43">
        <v>282</v>
      </c>
      <c r="V69" t="s" s="39">
        <v>273</v>
      </c>
      <c r="W69" t="s" s="39">
        <v>283</v>
      </c>
      <c r="X69" s="115"/>
      <c r="Y69" s="115"/>
      <c r="Z69" s="22"/>
      <c r="AA69" s="22"/>
      <c r="AB69" s="22"/>
      <c r="AC69" s="23"/>
    </row>
    <row r="70" ht="13.5" customHeight="1">
      <c r="A70" s="291"/>
      <c r="B70" s="292"/>
      <c r="C70" s="292"/>
      <c r="D70" s="292"/>
      <c r="E70" s="293"/>
      <c r="F70" s="293"/>
      <c r="G70" s="294"/>
      <c r="H70" s="294"/>
      <c r="I70" s="294"/>
      <c r="J70" t="s" s="295">
        <v>284</v>
      </c>
      <c r="K70" s="296"/>
      <c r="L70" s="297"/>
      <c r="M70" s="22"/>
      <c r="N70" s="22"/>
      <c r="O70" s="22"/>
      <c r="P70" s="22"/>
      <c r="Q70" s="22"/>
      <c r="R70" s="22"/>
      <c r="S70" s="22"/>
      <c r="T70" t="s" s="39">
        <v>285</v>
      </c>
      <c r="U70" t="s" s="43">
        <v>286</v>
      </c>
      <c r="V70" t="s" s="39">
        <v>287</v>
      </c>
      <c r="W70" t="s" s="39">
        <v>288</v>
      </c>
      <c r="X70" s="237"/>
      <c r="Y70" s="237"/>
      <c r="Z70" s="22"/>
      <c r="AA70" s="22"/>
      <c r="AB70" s="22"/>
      <c r="AC70" s="23"/>
    </row>
    <row r="71" ht="15" customHeight="1">
      <c r="A71" s="298"/>
      <c r="B71" s="299"/>
      <c r="C71" s="299"/>
      <c r="D71" s="299"/>
      <c r="E71" s="300"/>
      <c r="F71" s="300"/>
      <c r="G71" s="301"/>
      <c r="H71" s="301"/>
      <c r="I71" s="301"/>
      <c r="J71" s="301"/>
      <c r="K71" s="53"/>
      <c r="L71" s="53"/>
      <c r="M71" s="22"/>
      <c r="N71" s="22"/>
      <c r="O71" s="22"/>
      <c r="P71" s="22"/>
      <c r="Q71" s="22"/>
      <c r="R71" s="22"/>
      <c r="S71" s="22"/>
      <c r="T71" t="s" s="39">
        <v>289</v>
      </c>
      <c r="U71" t="s" s="43">
        <v>290</v>
      </c>
      <c r="V71" t="s" s="39">
        <v>263</v>
      </c>
      <c r="W71" t="s" s="39">
        <v>291</v>
      </c>
      <c r="X71" s="237"/>
      <c r="Y71" s="237"/>
      <c r="Z71" s="22"/>
      <c r="AA71" s="22"/>
      <c r="AB71" s="22"/>
      <c r="AC71" s="23"/>
    </row>
    <row r="72" ht="17.1" customHeight="1">
      <c r="A72" t="s" s="47">
        <v>292</v>
      </c>
      <c r="B72" s="228"/>
      <c r="C72" s="229"/>
      <c r="D72" t="s" s="302">
        <v>293</v>
      </c>
      <c r="E72" s="230"/>
      <c r="F72" s="230"/>
      <c r="G72" s="230"/>
      <c r="H72" s="230"/>
      <c r="I72" s="230"/>
      <c r="J72" s="231"/>
      <c r="K72" s="232"/>
      <c r="L72" s="53"/>
      <c r="M72" s="22"/>
      <c r="N72" s="22"/>
      <c r="O72" s="22"/>
      <c r="P72" s="22"/>
      <c r="Q72" s="22"/>
      <c r="R72" s="22"/>
      <c r="S72" s="22"/>
      <c r="T72" t="s" s="39">
        <v>294</v>
      </c>
      <c r="U72" t="s" s="43">
        <v>295</v>
      </c>
      <c r="V72" t="s" s="39">
        <v>224</v>
      </c>
      <c r="W72" t="s" s="39">
        <v>296</v>
      </c>
      <c r="X72" s="237"/>
      <c r="Y72" s="237"/>
      <c r="Z72" s="22"/>
      <c r="AA72" s="22"/>
      <c r="AB72" s="22"/>
      <c r="AC72" s="23"/>
    </row>
    <row r="73" ht="14.15" customHeight="1">
      <c r="A73" s="303"/>
      <c r="B73" s="304"/>
      <c r="C73" s="305"/>
      <c r="D73" t="s" s="306">
        <v>297</v>
      </c>
      <c r="E73" t="s" s="307">
        <v>298</v>
      </c>
      <c r="F73" s="308"/>
      <c r="G73" s="309"/>
      <c r="H73" t="s" s="77">
        <v>299</v>
      </c>
      <c r="I73" t="s" s="77">
        <v>300</v>
      </c>
      <c r="J73" s="310"/>
      <c r="K73" s="311"/>
      <c r="L73" s="93"/>
      <c r="M73" s="22"/>
      <c r="N73" s="22"/>
      <c r="O73" s="22"/>
      <c r="P73" s="22"/>
      <c r="Q73" s="22"/>
      <c r="R73" s="22"/>
      <c r="S73" s="22"/>
      <c r="T73" t="s" s="39">
        <v>301</v>
      </c>
      <c r="U73" t="s" s="43">
        <v>287</v>
      </c>
      <c r="V73" t="s" s="39">
        <v>266</v>
      </c>
      <c r="W73" t="s" s="39">
        <v>302</v>
      </c>
      <c r="X73" s="22"/>
      <c r="Y73" s="22"/>
      <c r="Z73" s="22"/>
      <c r="AA73" s="22"/>
      <c r="AB73" s="22"/>
      <c r="AC73" s="23"/>
    </row>
    <row r="74" ht="14.15" customHeight="1">
      <c r="A74" s="303"/>
      <c r="B74" s="304"/>
      <c r="C74" s="305"/>
      <c r="D74" s="306"/>
      <c r="E74" t="s" s="77">
        <v>303</v>
      </c>
      <c r="F74" s="77"/>
      <c r="G74" t="s" s="77">
        <v>304</v>
      </c>
      <c r="H74" s="77"/>
      <c r="I74" s="77"/>
      <c r="J74" s="312"/>
      <c r="K74" s="311"/>
      <c r="L74" s="93"/>
      <c r="M74" s="22"/>
      <c r="N74" s="22"/>
      <c r="O74" s="22"/>
      <c r="P74" s="22"/>
      <c r="Q74" s="22"/>
      <c r="R74" s="22"/>
      <c r="S74" s="22"/>
      <c r="T74" t="s" s="39">
        <v>305</v>
      </c>
      <c r="U74" t="s" s="43">
        <v>306</v>
      </c>
      <c r="V74" t="s" s="39">
        <v>269</v>
      </c>
      <c r="W74" t="s" s="39">
        <v>307</v>
      </c>
      <c r="X74" s="22"/>
      <c r="Y74" s="22"/>
      <c r="Z74" s="22"/>
      <c r="AA74" s="22"/>
      <c r="AB74" s="22"/>
      <c r="AC74" s="23"/>
    </row>
    <row r="75" ht="14.15" customHeight="1">
      <c r="A75" t="s" s="313">
        <v>308</v>
      </c>
      <c r="B75" t="s" s="314">
        <v>309</v>
      </c>
      <c r="C75" s="315"/>
      <c r="D75" s="316"/>
      <c r="E75" s="317"/>
      <c r="F75" t="s" s="318">
        <v>310</v>
      </c>
      <c r="G75" s="319"/>
      <c r="H75" s="320"/>
      <c r="I75" s="320"/>
      <c r="J75" s="312"/>
      <c r="K75" s="311"/>
      <c r="L75" s="93"/>
      <c r="M75" s="22"/>
      <c r="N75" s="22"/>
      <c r="O75" s="22"/>
      <c r="P75" s="22"/>
      <c r="Q75" s="22"/>
      <c r="R75" s="22"/>
      <c r="S75" s="22"/>
      <c r="T75" t="s" s="39">
        <v>311</v>
      </c>
      <c r="U75" t="s" s="43">
        <v>312</v>
      </c>
      <c r="V75" t="s" s="39">
        <v>278</v>
      </c>
      <c r="W75" t="s" s="39">
        <v>313</v>
      </c>
      <c r="X75" s="233"/>
      <c r="Y75" s="233"/>
      <c r="Z75" s="22"/>
      <c r="AA75" s="22"/>
      <c r="AB75" s="22"/>
      <c r="AC75" s="23"/>
    </row>
    <row r="76" ht="15.9" customHeight="1">
      <c r="A76" s="321"/>
      <c r="B76" t="s" s="314">
        <v>314</v>
      </c>
      <c r="C76" s="315"/>
      <c r="D76" s="322">
        <v>16</v>
      </c>
      <c r="E76" s="323">
        <v>43917</v>
      </c>
      <c r="F76" t="s" s="318">
        <v>310</v>
      </c>
      <c r="G76" s="324">
        <v>43832.708333333336</v>
      </c>
      <c r="H76" s="325">
        <v>43918</v>
      </c>
      <c r="I76" s="325">
        <v>43918</v>
      </c>
      <c r="J76" s="312"/>
      <c r="K76" s="311"/>
      <c r="L76" s="93"/>
      <c r="M76" s="22"/>
      <c r="N76" s="22"/>
      <c r="O76" s="22"/>
      <c r="P76" s="22"/>
      <c r="Q76" s="22"/>
      <c r="R76" s="22"/>
      <c r="S76" s="22"/>
      <c r="T76" t="s" s="39">
        <v>315</v>
      </c>
      <c r="U76" t="s" s="43">
        <v>316</v>
      </c>
      <c r="V76" t="s" s="39">
        <v>282</v>
      </c>
      <c r="W76" t="s" s="39">
        <v>317</v>
      </c>
      <c r="X76" s="22"/>
      <c r="Y76" s="22"/>
      <c r="Z76" s="22"/>
      <c r="AA76" s="22"/>
      <c r="AB76" s="22"/>
      <c r="AC76" s="23"/>
    </row>
    <row r="77" ht="13.3" customHeight="1">
      <c r="A77" t="s" s="313">
        <v>318</v>
      </c>
      <c r="B77" t="s" s="314">
        <v>309</v>
      </c>
      <c r="C77" s="315"/>
      <c r="D77" s="316"/>
      <c r="E77" s="317"/>
      <c r="F77" t="s" s="318">
        <v>310</v>
      </c>
      <c r="G77" s="326"/>
      <c r="H77" s="320"/>
      <c r="I77" s="320"/>
      <c r="J77" s="312"/>
      <c r="K77" s="311"/>
      <c r="L77" s="93"/>
      <c r="M77" s="22"/>
      <c r="N77" s="22"/>
      <c r="O77" s="22"/>
      <c r="P77" s="22"/>
      <c r="Q77" s="22"/>
      <c r="R77" s="22"/>
      <c r="S77" s="22"/>
      <c r="T77" t="s" s="39">
        <v>319</v>
      </c>
      <c r="U77" t="s" s="43">
        <v>320</v>
      </c>
      <c r="V77" t="s" s="39">
        <v>286</v>
      </c>
      <c r="W77" t="s" s="39">
        <v>321</v>
      </c>
      <c r="X77" s="22"/>
      <c r="Y77" s="22"/>
      <c r="Z77" s="22"/>
      <c r="AA77" s="22"/>
      <c r="AB77" s="22"/>
      <c r="AC77" s="23"/>
    </row>
    <row r="78" ht="15.45" customHeight="1">
      <c r="A78" s="327"/>
      <c r="B78" t="s" s="314">
        <v>314</v>
      </c>
      <c r="C78" s="315"/>
      <c r="D78" s="322">
        <v>16</v>
      </c>
      <c r="E78" s="323">
        <v>43917</v>
      </c>
      <c r="F78" t="s" s="318">
        <v>310</v>
      </c>
      <c r="G78" s="324">
        <v>43832.708333333336</v>
      </c>
      <c r="H78" s="325">
        <v>43918</v>
      </c>
      <c r="I78" s="325">
        <v>43918</v>
      </c>
      <c r="J78" s="312"/>
      <c r="K78" s="311"/>
      <c r="L78" s="226"/>
      <c r="M78" s="22"/>
      <c r="N78" s="22"/>
      <c r="O78" s="22"/>
      <c r="P78" s="22"/>
      <c r="Q78" s="22"/>
      <c r="R78" s="22"/>
      <c r="S78" s="22"/>
      <c r="T78" t="s" s="39">
        <v>322</v>
      </c>
      <c r="U78" t="s" s="43">
        <v>323</v>
      </c>
      <c r="V78" t="s" s="39">
        <v>324</v>
      </c>
      <c r="W78" t="s" s="39">
        <v>325</v>
      </c>
      <c r="X78" s="237"/>
      <c r="Y78" s="237"/>
      <c r="Z78" s="22"/>
      <c r="AA78" s="22"/>
      <c r="AB78" s="22"/>
      <c r="AC78" s="23"/>
    </row>
    <row r="79" ht="16.5" customHeight="1">
      <c r="A79" s="328"/>
      <c r="B79" s="329"/>
      <c r="C79" s="329"/>
      <c r="D79" s="330"/>
      <c r="E79" s="8"/>
      <c r="F79" s="8"/>
      <c r="G79" s="331"/>
      <c r="H79" s="331"/>
      <c r="I79" s="331"/>
      <c r="J79" s="53"/>
      <c r="K79" s="53"/>
      <c r="L79" s="93"/>
      <c r="M79" s="22"/>
      <c r="N79" s="22"/>
      <c r="O79" s="22"/>
      <c r="P79" s="22"/>
      <c r="Q79" s="22"/>
      <c r="R79" s="22"/>
      <c r="S79" s="22"/>
      <c r="T79" t="s" s="39">
        <v>326</v>
      </c>
      <c r="U79" t="s" s="43">
        <v>327</v>
      </c>
      <c r="V79" t="s" s="39">
        <v>328</v>
      </c>
      <c r="W79" t="s" s="39">
        <v>329</v>
      </c>
      <c r="X79" s="233"/>
      <c r="Y79" s="233"/>
      <c r="Z79" s="22"/>
      <c r="AA79" s="22"/>
      <c r="AB79" s="22"/>
      <c r="AC79" s="23"/>
    </row>
    <row r="80" ht="11.15" customHeight="1">
      <c r="A80" s="298"/>
      <c r="B80" s="299"/>
      <c r="C80" s="299"/>
      <c r="D80" s="299"/>
      <c r="E80" s="300"/>
      <c r="F80" s="300"/>
      <c r="G80" s="301"/>
      <c r="H80" s="301"/>
      <c r="I80" s="301"/>
      <c r="J80" s="301"/>
      <c r="K80" s="53"/>
      <c r="L80" s="22"/>
      <c r="M80" s="22"/>
      <c r="N80" s="22"/>
      <c r="O80" s="22"/>
      <c r="P80" s="22"/>
      <c r="Q80" s="22"/>
      <c r="R80" s="22"/>
      <c r="S80" s="22"/>
      <c r="T80" t="s" s="39">
        <v>330</v>
      </c>
      <c r="U80" t="s" s="43">
        <v>331</v>
      </c>
      <c r="V80" t="s" s="39">
        <v>332</v>
      </c>
      <c r="W80" t="s" s="39">
        <v>333</v>
      </c>
      <c r="X80" s="22"/>
      <c r="Y80" s="22"/>
      <c r="Z80" s="22"/>
      <c r="AA80" s="22"/>
      <c r="AB80" s="22"/>
      <c r="AC80" s="23"/>
    </row>
    <row r="81" ht="17.25" customHeight="1">
      <c r="A81" t="s" s="228">
        <v>334</v>
      </c>
      <c r="B81" s="229"/>
      <c r="C81" s="229"/>
      <c r="D81" s="230"/>
      <c r="E81" s="230"/>
      <c r="F81" s="230"/>
      <c r="G81" s="230"/>
      <c r="H81" s="230"/>
      <c r="I81" s="332"/>
      <c r="J81" s="333"/>
      <c r="K81" s="232"/>
      <c r="L81" s="22"/>
      <c r="M81" s="22"/>
      <c r="N81" s="22"/>
      <c r="O81" s="22"/>
      <c r="P81" s="22"/>
      <c r="Q81" s="22"/>
      <c r="R81" s="22"/>
      <c r="S81" s="22"/>
      <c r="T81" t="s" s="39">
        <v>335</v>
      </c>
      <c r="U81" t="s" s="43">
        <v>336</v>
      </c>
      <c r="V81" t="s" s="39">
        <v>320</v>
      </c>
      <c r="W81" t="s" s="39">
        <v>337</v>
      </c>
      <c r="X81" s="22"/>
      <c r="Y81" s="22"/>
      <c r="Z81" s="22"/>
      <c r="AA81" s="22"/>
      <c r="AB81" s="22"/>
      <c r="AC81" s="23"/>
    </row>
    <row r="82" ht="23.15" customHeight="1">
      <c r="A82" t="s" s="55">
        <v>338</v>
      </c>
      <c r="B82" s="334"/>
      <c r="C82" t="s" s="335">
        <v>339</v>
      </c>
      <c r="D82" t="s" s="336">
        <v>340</v>
      </c>
      <c r="E82" t="s" s="337">
        <v>341</v>
      </c>
      <c r="F82" s="338"/>
      <c r="G82" t="s" s="78">
        <v>342</v>
      </c>
      <c r="H82" t="s" s="78">
        <v>343</v>
      </c>
      <c r="I82" s="339"/>
      <c r="J82" s="340"/>
      <c r="K82" s="22"/>
      <c r="L82" s="93"/>
      <c r="M82" s="22"/>
      <c r="N82" s="22"/>
      <c r="O82" s="22"/>
      <c r="P82" s="22"/>
      <c r="Q82" s="22"/>
      <c r="R82" s="22"/>
      <c r="S82" s="22"/>
      <c r="T82" t="s" s="39">
        <v>344</v>
      </c>
      <c r="U82" t="s" s="43">
        <v>345</v>
      </c>
      <c r="V82" t="s" s="39">
        <v>346</v>
      </c>
      <c r="W82" t="s" s="39">
        <v>347</v>
      </c>
      <c r="X82" s="22"/>
      <c r="Y82" s="22"/>
      <c r="Z82" s="22"/>
      <c r="AA82" s="22"/>
      <c r="AB82" s="22"/>
      <c r="AC82" s="23"/>
    </row>
    <row r="83" ht="15.9" customHeight="1">
      <c r="A83" s="217"/>
      <c r="B83" s="218"/>
      <c r="C83" t="s" s="341">
        <v>348</v>
      </c>
      <c r="D83" t="s" s="342">
        <v>13</v>
      </c>
      <c r="E83" t="s" s="343">
        <v>349</v>
      </c>
      <c r="F83" s="344"/>
      <c r="G83" s="345">
        <v>1600</v>
      </c>
      <c r="H83" t="s" s="342">
        <v>350</v>
      </c>
      <c r="I83" s="346"/>
      <c r="J83" s="347"/>
      <c r="K83" s="22"/>
      <c r="L83" s="226"/>
      <c r="M83" s="22"/>
      <c r="N83" s="22"/>
      <c r="O83" s="22"/>
      <c r="P83" s="22"/>
      <c r="Q83" s="22"/>
      <c r="R83" s="22"/>
      <c r="S83" s="22"/>
      <c r="T83" t="s" s="39">
        <v>351</v>
      </c>
      <c r="U83" t="s" s="43">
        <v>352</v>
      </c>
      <c r="V83" t="s" s="39">
        <v>353</v>
      </c>
      <c r="W83" t="s" s="39">
        <v>354</v>
      </c>
      <c r="X83" s="22"/>
      <c r="Y83" s="22"/>
      <c r="Z83" s="22"/>
      <c r="AA83" s="22"/>
      <c r="AB83" s="22"/>
      <c r="AC83" s="23"/>
    </row>
    <row r="84" ht="27.75" customHeight="1">
      <c r="A84" t="s" s="348">
        <v>355</v>
      </c>
      <c r="B84" s="349"/>
      <c r="C84" s="349"/>
      <c r="D84" s="349"/>
      <c r="E84" s="349"/>
      <c r="F84" s="349"/>
      <c r="G84" s="349"/>
      <c r="H84" s="349"/>
      <c r="I84" s="349"/>
      <c r="J84" s="350"/>
      <c r="K84" s="351"/>
      <c r="L84" s="93"/>
      <c r="M84" s="22"/>
      <c r="N84" s="22"/>
      <c r="O84" s="22"/>
      <c r="P84" s="22"/>
      <c r="Q84" s="22"/>
      <c r="R84" s="22"/>
      <c r="S84" s="22"/>
      <c r="T84" t="s" s="39">
        <v>356</v>
      </c>
      <c r="U84" t="s" s="43">
        <v>357</v>
      </c>
      <c r="V84" t="s" s="39">
        <v>358</v>
      </c>
      <c r="W84" t="s" s="39">
        <v>359</v>
      </c>
      <c r="X84" s="22"/>
      <c r="Y84" s="22"/>
      <c r="Z84" s="22"/>
      <c r="AA84" s="22"/>
      <c r="AB84" s="22"/>
      <c r="AC84" s="23"/>
    </row>
    <row r="85" ht="8.25" customHeight="1">
      <c r="A85" t="s" s="251">
        <v>360</v>
      </c>
      <c r="B85" s="252"/>
      <c r="C85" t="s" s="352">
        <v>361</v>
      </c>
      <c r="D85" s="353"/>
      <c r="E85" s="353"/>
      <c r="F85" s="353"/>
      <c r="G85" s="353"/>
      <c r="H85" s="353"/>
      <c r="I85" s="353"/>
      <c r="J85" s="354"/>
      <c r="K85" s="216"/>
      <c r="L85" s="226"/>
      <c r="M85" s="22"/>
      <c r="N85" s="22"/>
      <c r="O85" s="22"/>
      <c r="P85" s="22"/>
      <c r="Q85" s="22"/>
      <c r="R85" s="22"/>
      <c r="S85" s="22"/>
      <c r="T85" t="s" s="39">
        <v>362</v>
      </c>
      <c r="U85" t="s" s="43">
        <v>363</v>
      </c>
      <c r="V85" t="s" s="39">
        <v>364</v>
      </c>
      <c r="W85" t="s" s="39">
        <v>365</v>
      </c>
      <c r="X85" s="237"/>
      <c r="Y85" s="237"/>
      <c r="Z85" s="22"/>
      <c r="AA85" s="22"/>
      <c r="AB85" s="22"/>
      <c r="AC85" s="23"/>
    </row>
    <row r="86" ht="15.75" customHeight="1">
      <c r="A86" s="253"/>
      <c r="B86" s="254"/>
      <c r="C86" t="s" s="355">
        <v>18</v>
      </c>
      <c r="D86" s="356"/>
      <c r="E86" s="356"/>
      <c r="F86" s="356"/>
      <c r="G86" s="356"/>
      <c r="H86" s="356"/>
      <c r="I86" s="356"/>
      <c r="J86" s="357"/>
      <c r="K86" s="236"/>
      <c r="L86" s="93"/>
      <c r="M86" s="22"/>
      <c r="N86" s="22"/>
      <c r="O86" s="22"/>
      <c r="P86" s="22"/>
      <c r="Q86" s="22"/>
      <c r="R86" s="22"/>
      <c r="S86" s="22"/>
      <c r="T86" t="s" s="39">
        <v>366</v>
      </c>
      <c r="U86" t="s" s="43">
        <v>367</v>
      </c>
      <c r="V86" t="s" s="39">
        <v>368</v>
      </c>
      <c r="W86" t="s" s="39">
        <v>369</v>
      </c>
      <c r="X86" s="233"/>
      <c r="Y86" s="233"/>
      <c r="Z86" s="22"/>
      <c r="AA86" s="22"/>
      <c r="AB86" s="22"/>
      <c r="AC86" s="23"/>
    </row>
    <row r="87" ht="8" customHeight="1">
      <c r="A87" t="s" s="55">
        <v>370</v>
      </c>
      <c r="B87" s="56"/>
      <c r="C87" t="s" s="57">
        <v>371</v>
      </c>
      <c r="D87" s="58"/>
      <c r="E87" s="58"/>
      <c r="F87" s="58"/>
      <c r="G87" s="58"/>
      <c r="H87" s="58"/>
      <c r="I87" s="58"/>
      <c r="J87" s="358"/>
      <c r="K87" s="216"/>
      <c r="L87" s="226"/>
      <c r="M87" s="22"/>
      <c r="N87" s="22"/>
      <c r="O87" s="22"/>
      <c r="P87" s="22"/>
      <c r="Q87" s="22"/>
      <c r="R87" s="22"/>
      <c r="S87" s="22"/>
      <c r="T87" t="s" s="39">
        <v>372</v>
      </c>
      <c r="U87" t="s" s="43">
        <v>373</v>
      </c>
      <c r="V87" t="s" s="39">
        <v>374</v>
      </c>
      <c r="W87" t="s" s="39">
        <v>375</v>
      </c>
      <c r="X87" s="22"/>
      <c r="Y87" s="22"/>
      <c r="Z87" s="22"/>
      <c r="AA87" s="22"/>
      <c r="AB87" s="22"/>
      <c r="AC87" s="23"/>
    </row>
    <row r="88" ht="15" customHeight="1">
      <c r="A88" s="217"/>
      <c r="B88" s="218"/>
      <c r="C88" s="359"/>
      <c r="D88" s="360"/>
      <c r="E88" s="360"/>
      <c r="F88" s="360"/>
      <c r="G88" s="360"/>
      <c r="H88" s="360"/>
      <c r="I88" s="360"/>
      <c r="J88" s="361"/>
      <c r="K88" s="236"/>
      <c r="L88" s="93"/>
      <c r="M88" s="22"/>
      <c r="N88" s="22"/>
      <c r="O88" s="22"/>
      <c r="P88" s="22"/>
      <c r="Q88" s="22"/>
      <c r="R88" s="22"/>
      <c r="S88" s="22"/>
      <c r="T88" t="s" s="39">
        <v>376</v>
      </c>
      <c r="U88" t="s" s="43">
        <v>377</v>
      </c>
      <c r="V88" t="s" s="39">
        <v>378</v>
      </c>
      <c r="W88" t="s" s="39">
        <v>379</v>
      </c>
      <c r="X88" s="22"/>
      <c r="Y88" s="22"/>
      <c r="Z88" s="22"/>
      <c r="AA88" s="22"/>
      <c r="AB88" s="22"/>
      <c r="AC88" s="23"/>
    </row>
    <row r="89" ht="8.25" customHeight="1">
      <c r="A89" s="247"/>
      <c r="B89" s="248"/>
      <c r="C89" s="248"/>
      <c r="D89" s="248"/>
      <c r="E89" s="249"/>
      <c r="F89" s="249"/>
      <c r="G89" s="250"/>
      <c r="H89" s="250"/>
      <c r="I89" s="250"/>
      <c r="J89" s="250"/>
      <c r="K89" s="53"/>
      <c r="L89" s="226"/>
      <c r="M89" s="22"/>
      <c r="N89" s="22"/>
      <c r="O89" s="22"/>
      <c r="P89" s="22"/>
      <c r="Q89" s="22"/>
      <c r="R89" s="22"/>
      <c r="S89" s="22"/>
      <c r="T89" t="s" s="39">
        <v>380</v>
      </c>
      <c r="U89" t="s" s="43">
        <v>381</v>
      </c>
      <c r="V89" t="s" s="39">
        <v>382</v>
      </c>
      <c r="W89" t="s" s="39">
        <v>383</v>
      </c>
      <c r="X89" s="227"/>
      <c r="Y89" s="227"/>
      <c r="Z89" s="22"/>
      <c r="AA89" s="22"/>
      <c r="AB89" s="22"/>
      <c r="AC89" s="23"/>
    </row>
    <row r="90" ht="16.5" customHeight="1">
      <c r="A90" t="s" s="228">
        <v>384</v>
      </c>
      <c r="B90" s="229"/>
      <c r="C90" s="229"/>
      <c r="D90" s="230"/>
      <c r="E90" s="230"/>
      <c r="F90" s="230"/>
      <c r="G90" s="230"/>
      <c r="H90" s="230"/>
      <c r="I90" s="230"/>
      <c r="J90" t="s" s="231">
        <v>385</v>
      </c>
      <c r="K90" s="232"/>
      <c r="L90" s="93"/>
      <c r="M90" s="22"/>
      <c r="N90" s="22"/>
      <c r="O90" s="22"/>
      <c r="P90" s="22"/>
      <c r="Q90" s="22"/>
      <c r="R90" s="22"/>
      <c r="S90" s="22"/>
      <c r="T90" t="s" s="39">
        <v>386</v>
      </c>
      <c r="U90" t="s" s="43">
        <v>387</v>
      </c>
      <c r="V90" t="s" s="39">
        <v>388</v>
      </c>
      <c r="W90" t="s" s="39">
        <v>389</v>
      </c>
      <c r="X90" s="233"/>
      <c r="Y90" s="233"/>
      <c r="Z90" s="22"/>
      <c r="AA90" s="22"/>
      <c r="AB90" s="22"/>
      <c r="AC90" s="23"/>
    </row>
    <row r="91" ht="8.25" customHeight="1">
      <c r="A91" t="s" s="55">
        <v>390</v>
      </c>
      <c r="B91" s="56"/>
      <c r="C91" t="s" s="94">
        <v>391</v>
      </c>
      <c r="D91" s="144"/>
      <c r="E91" s="144"/>
      <c r="F91" s="95"/>
      <c r="G91" t="s" s="98">
        <v>392</v>
      </c>
      <c r="H91" s="144"/>
      <c r="I91" s="144"/>
      <c r="J91" s="119"/>
      <c r="K91" s="216"/>
      <c r="L91" s="226"/>
      <c r="M91" s="22"/>
      <c r="N91" s="22"/>
      <c r="O91" s="22"/>
      <c r="P91" s="22"/>
      <c r="Q91" s="22"/>
      <c r="R91" s="22"/>
      <c r="S91" s="22"/>
      <c r="T91" t="s" s="39">
        <v>393</v>
      </c>
      <c r="U91" t="s" s="43">
        <v>394</v>
      </c>
      <c r="V91" t="s" s="39">
        <v>345</v>
      </c>
      <c r="W91" t="s" s="39">
        <v>395</v>
      </c>
      <c r="X91" s="22"/>
      <c r="Y91" s="22"/>
      <c r="Z91" s="22"/>
      <c r="AA91" s="22"/>
      <c r="AB91" s="22"/>
      <c r="AC91" s="23"/>
    </row>
    <row r="92" ht="16.5" customHeight="1">
      <c r="A92" s="63"/>
      <c r="B92" s="64"/>
      <c r="C92" t="s" s="362">
        <v>396</v>
      </c>
      <c r="D92" s="206"/>
      <c r="E92" s="206"/>
      <c r="F92" s="207"/>
      <c r="G92" t="s" s="363">
        <v>397</v>
      </c>
      <c r="H92" s="364"/>
      <c r="I92" s="364"/>
      <c r="J92" s="365"/>
      <c r="K92" s="366"/>
      <c r="L92" s="93"/>
      <c r="M92" s="22"/>
      <c r="N92" s="22"/>
      <c r="O92" s="22"/>
      <c r="P92" s="22"/>
      <c r="Q92" s="22"/>
      <c r="R92" s="22"/>
      <c r="S92" s="22"/>
      <c r="T92" t="s" s="39">
        <v>398</v>
      </c>
      <c r="U92" t="s" s="43">
        <v>399</v>
      </c>
      <c r="V92" t="s" s="39">
        <v>352</v>
      </c>
      <c r="W92" t="s" s="39">
        <v>400</v>
      </c>
      <c r="X92" s="233"/>
      <c r="Y92" s="233"/>
      <c r="Z92" s="22"/>
      <c r="AA92" s="22"/>
      <c r="AB92" s="22"/>
      <c r="AC92" s="23"/>
    </row>
    <row r="93" ht="8.25" customHeight="1">
      <c r="A93" t="s" s="55">
        <v>401</v>
      </c>
      <c r="B93" s="56"/>
      <c r="C93" t="s" s="143">
        <v>85</v>
      </c>
      <c r="D93" t="s" s="118">
        <v>402</v>
      </c>
      <c r="E93" t="s" s="98">
        <v>403</v>
      </c>
      <c r="F93" s="95"/>
      <c r="G93" t="s" s="98">
        <v>404</v>
      </c>
      <c r="H93" s="144"/>
      <c r="I93" s="144"/>
      <c r="J93" s="119"/>
      <c r="K93" s="216"/>
      <c r="L93" s="226"/>
      <c r="M93" s="22"/>
      <c r="N93" s="22"/>
      <c r="O93" s="22"/>
      <c r="P93" s="22"/>
      <c r="Q93" s="22"/>
      <c r="R93" s="22"/>
      <c r="S93" s="22"/>
      <c r="T93" t="s" s="39">
        <v>405</v>
      </c>
      <c r="U93" t="s" s="43">
        <v>406</v>
      </c>
      <c r="V93" t="s" s="39">
        <v>357</v>
      </c>
      <c r="W93" t="s" s="39">
        <v>407</v>
      </c>
      <c r="X93" s="237"/>
      <c r="Y93" s="237"/>
      <c r="Z93" s="22"/>
      <c r="AA93" s="22"/>
      <c r="AB93" s="22"/>
      <c r="AC93" s="23"/>
    </row>
    <row r="94" ht="16.5" customHeight="1">
      <c r="A94" s="63"/>
      <c r="B94" s="64"/>
      <c r="C94" t="s" s="255">
        <v>187</v>
      </c>
      <c r="D94" t="s" s="367">
        <v>408</v>
      </c>
      <c r="E94" t="s" s="368">
        <v>409</v>
      </c>
      <c r="F94" s="369"/>
      <c r="G94" t="s" s="259">
        <v>410</v>
      </c>
      <c r="H94" s="256"/>
      <c r="I94" s="256"/>
      <c r="J94" s="257"/>
      <c r="K94" s="258"/>
      <c r="L94" s="93"/>
      <c r="M94" s="22"/>
      <c r="N94" s="22"/>
      <c r="O94" s="22"/>
      <c r="P94" s="22"/>
      <c r="Q94" s="22"/>
      <c r="R94" s="22"/>
      <c r="S94" s="22"/>
      <c r="T94" t="s" s="39">
        <v>411</v>
      </c>
      <c r="U94" t="s" s="43">
        <v>412</v>
      </c>
      <c r="V94" t="s" s="39">
        <v>413</v>
      </c>
      <c r="W94" t="s" s="39">
        <v>414</v>
      </c>
      <c r="X94" s="22"/>
      <c r="Y94" s="22"/>
      <c r="Z94" s="22"/>
      <c r="AA94" s="22"/>
      <c r="AB94" s="22"/>
      <c r="AC94" s="23"/>
    </row>
    <row r="95" ht="8.25" customHeight="1">
      <c r="A95" t="s" s="55">
        <v>415</v>
      </c>
      <c r="B95" s="56"/>
      <c r="C95" t="s" s="143">
        <v>85</v>
      </c>
      <c r="D95" t="s" s="118">
        <v>402</v>
      </c>
      <c r="E95" t="s" s="98">
        <v>403</v>
      </c>
      <c r="F95" s="95"/>
      <c r="G95" t="s" s="370">
        <v>416</v>
      </c>
      <c r="H95" s="144"/>
      <c r="I95" s="144"/>
      <c r="J95" s="119"/>
      <c r="K95" s="216"/>
      <c r="L95" s="226"/>
      <c r="M95" s="22"/>
      <c r="N95" s="22"/>
      <c r="O95" s="22"/>
      <c r="P95" s="22"/>
      <c r="Q95" s="22"/>
      <c r="R95" s="22"/>
      <c r="S95" s="22"/>
      <c r="T95" t="s" s="39">
        <v>417</v>
      </c>
      <c r="U95" t="s" s="43">
        <v>418</v>
      </c>
      <c r="V95" t="s" s="39">
        <v>367</v>
      </c>
      <c r="W95" t="s" s="39">
        <v>419</v>
      </c>
      <c r="X95" s="22"/>
      <c r="Y95" s="22"/>
      <c r="Z95" s="22"/>
      <c r="AA95" s="22"/>
      <c r="AB95" s="22"/>
      <c r="AC95" s="23"/>
    </row>
    <row r="96" ht="20.15" customHeight="1">
      <c r="A96" s="63"/>
      <c r="B96" s="64"/>
      <c r="C96" s="255"/>
      <c r="D96" s="367"/>
      <c r="E96" s="371"/>
      <c r="F96" s="372"/>
      <c r="G96" s="373"/>
      <c r="H96" s="256"/>
      <c r="I96" s="256"/>
      <c r="J96" s="257"/>
      <c r="K96" s="258"/>
      <c r="L96" s="93"/>
      <c r="M96" s="22"/>
      <c r="N96" s="22"/>
      <c r="O96" s="22"/>
      <c r="P96" s="22"/>
      <c r="Q96" s="22"/>
      <c r="R96" s="22"/>
      <c r="S96" s="22"/>
      <c r="T96" t="s" s="39">
        <v>420</v>
      </c>
      <c r="U96" t="s" s="43">
        <v>270</v>
      </c>
      <c r="V96" t="s" s="39">
        <v>421</v>
      </c>
      <c r="W96" t="s" s="39">
        <v>422</v>
      </c>
      <c r="X96" s="22"/>
      <c r="Y96" s="22"/>
      <c r="Z96" s="22"/>
      <c r="AA96" s="22"/>
      <c r="AB96" s="22"/>
      <c r="AC96" s="23"/>
    </row>
    <row r="97" ht="8.25" customHeight="1">
      <c r="A97" t="s" s="55">
        <v>423</v>
      </c>
      <c r="B97" s="334"/>
      <c r="C97" t="s" s="61">
        <v>424</v>
      </c>
      <c r="D97" s="61"/>
      <c r="E97" t="s" s="77">
        <v>425</v>
      </c>
      <c r="F97" s="77"/>
      <c r="G97" t="s" s="374">
        <v>426</v>
      </c>
      <c r="H97" s="58"/>
      <c r="I97" s="58"/>
      <c r="J97" s="59"/>
      <c r="K97" s="62"/>
      <c r="L97" s="226"/>
      <c r="M97" s="22"/>
      <c r="N97" s="22"/>
      <c r="O97" s="22"/>
      <c r="P97" s="22"/>
      <c r="Q97" s="22"/>
      <c r="R97" s="22"/>
      <c r="S97" s="22"/>
      <c r="T97" t="s" s="39">
        <v>427</v>
      </c>
      <c r="U97" t="s" s="43">
        <v>428</v>
      </c>
      <c r="V97" t="s" s="39">
        <v>377</v>
      </c>
      <c r="W97" t="s" s="39">
        <v>429</v>
      </c>
      <c r="X97" s="22"/>
      <c r="Y97" s="22"/>
      <c r="Z97" s="22"/>
      <c r="AA97" s="22"/>
      <c r="AB97" s="22"/>
      <c r="AC97" s="23"/>
    </row>
    <row r="98" ht="16.5" customHeight="1">
      <c r="A98" s="63"/>
      <c r="B98" s="64"/>
      <c r="C98" t="s" s="375">
        <v>430</v>
      </c>
      <c r="D98" s="376"/>
      <c r="E98" s="377"/>
      <c r="F98" s="377"/>
      <c r="G98" s="378"/>
      <c r="H98" s="379"/>
      <c r="I98" s="379"/>
      <c r="J98" s="380"/>
      <c r="K98" s="129"/>
      <c r="L98" s="93"/>
      <c r="M98" s="22"/>
      <c r="N98" s="22"/>
      <c r="O98" s="22"/>
      <c r="P98" s="22"/>
      <c r="Q98" s="22"/>
      <c r="R98" s="22"/>
      <c r="S98" s="22"/>
      <c r="T98" t="s" s="39">
        <v>431</v>
      </c>
      <c r="U98" t="s" s="43">
        <v>432</v>
      </c>
      <c r="V98" t="s" s="39">
        <v>373</v>
      </c>
      <c r="W98" t="s" s="39">
        <v>433</v>
      </c>
      <c r="X98" s="22"/>
      <c r="Y98" s="22"/>
      <c r="Z98" s="22"/>
      <c r="AA98" s="22"/>
      <c r="AB98" s="22"/>
      <c r="AC98" s="23"/>
    </row>
    <row r="99" ht="8.25" customHeight="1">
      <c r="A99" t="s" s="55">
        <v>434</v>
      </c>
      <c r="B99" s="56"/>
      <c r="C99" t="s" s="143">
        <v>435</v>
      </c>
      <c r="D99" t="s" s="118">
        <v>436</v>
      </c>
      <c r="E99" t="s" s="118">
        <v>437</v>
      </c>
      <c r="F99" t="s" s="118">
        <v>438</v>
      </c>
      <c r="G99" t="s" s="118">
        <v>439</v>
      </c>
      <c r="H99" t="s" s="381">
        <v>440</v>
      </c>
      <c r="I99" s="382"/>
      <c r="J99" s="383"/>
      <c r="K99" s="384"/>
      <c r="L99" s="226"/>
      <c r="M99" s="22"/>
      <c r="N99" s="22"/>
      <c r="O99" s="22"/>
      <c r="P99" s="22"/>
      <c r="Q99" s="22"/>
      <c r="R99" s="22"/>
      <c r="S99" s="22"/>
      <c r="T99" t="s" s="39">
        <v>441</v>
      </c>
      <c r="U99" t="s" s="43">
        <v>442</v>
      </c>
      <c r="V99" t="s" s="39">
        <v>428</v>
      </c>
      <c r="W99" t="s" s="39">
        <v>443</v>
      </c>
      <c r="X99" s="22"/>
      <c r="Y99" s="22"/>
      <c r="Z99" s="22"/>
      <c r="AA99" s="22"/>
      <c r="AB99" s="22"/>
      <c r="AC99" s="23"/>
    </row>
    <row r="100" ht="16.5" customHeight="1">
      <c r="A100" s="217"/>
      <c r="B100" s="218"/>
      <c r="C100" t="s" s="385">
        <v>444</v>
      </c>
      <c r="D100" t="s" s="386">
        <v>445</v>
      </c>
      <c r="E100" s="386"/>
      <c r="F100" s="387"/>
      <c r="G100" t="s" s="388">
        <v>12</v>
      </c>
      <c r="H100" s="389"/>
      <c r="I100" s="390"/>
      <c r="J100" s="391"/>
      <c r="K100" s="216"/>
      <c r="L100" s="93"/>
      <c r="M100" s="22"/>
      <c r="N100" s="22"/>
      <c r="O100" s="22"/>
      <c r="P100" s="22"/>
      <c r="Q100" s="22"/>
      <c r="R100" s="22"/>
      <c r="S100" s="22"/>
      <c r="T100" t="s" s="39">
        <v>446</v>
      </c>
      <c r="U100" t="s" s="43">
        <v>447</v>
      </c>
      <c r="V100" t="s" s="39">
        <v>381</v>
      </c>
      <c r="W100" t="s" s="39">
        <v>448</v>
      </c>
      <c r="X100" s="22"/>
      <c r="Y100" s="22"/>
      <c r="Z100" s="22"/>
      <c r="AA100" s="22"/>
      <c r="AB100" s="22"/>
      <c r="AC100" s="23"/>
    </row>
    <row r="101" ht="8.25" customHeight="1">
      <c r="A101" t="s" s="271">
        <v>449</v>
      </c>
      <c r="B101" s="203"/>
      <c r="C101" t="s" s="272">
        <v>391</v>
      </c>
      <c r="D101" s="273"/>
      <c r="E101" s="273"/>
      <c r="F101" s="274"/>
      <c r="G101" t="s" s="276">
        <v>392</v>
      </c>
      <c r="H101" s="273"/>
      <c r="I101" s="273"/>
      <c r="J101" s="277"/>
      <c r="K101" s="216"/>
      <c r="L101" s="226"/>
      <c r="M101" s="22"/>
      <c r="N101" s="22"/>
      <c r="O101" s="22"/>
      <c r="P101" s="22"/>
      <c r="Q101" s="22"/>
      <c r="R101" s="22"/>
      <c r="S101" s="22"/>
      <c r="T101" t="s" s="39">
        <v>450</v>
      </c>
      <c r="U101" t="s" s="43">
        <v>421</v>
      </c>
      <c r="V101" t="s" s="39">
        <v>418</v>
      </c>
      <c r="W101" t="s" s="39">
        <v>451</v>
      </c>
      <c r="X101" s="22"/>
      <c r="Y101" s="22"/>
      <c r="Z101" s="22"/>
      <c r="AA101" s="22"/>
      <c r="AB101" s="22"/>
      <c r="AC101" s="23"/>
    </row>
    <row r="102" ht="16.5" customHeight="1">
      <c r="A102" s="63"/>
      <c r="B102" s="64"/>
      <c r="C102" s="392"/>
      <c r="D102" s="393"/>
      <c r="E102" s="393"/>
      <c r="F102" s="394"/>
      <c r="G102" s="395"/>
      <c r="H102" s="152"/>
      <c r="I102" s="152"/>
      <c r="J102" s="153"/>
      <c r="K102" s="396"/>
      <c r="L102" s="93"/>
      <c r="M102" s="397"/>
      <c r="N102" s="22"/>
      <c r="O102" s="22"/>
      <c r="P102" s="22"/>
      <c r="Q102" s="22"/>
      <c r="R102" s="22"/>
      <c r="S102" s="22"/>
      <c r="T102" t="s" s="39">
        <v>452</v>
      </c>
      <c r="U102" t="s" s="43">
        <v>453</v>
      </c>
      <c r="V102" t="s" s="39">
        <v>399</v>
      </c>
      <c r="W102" t="s" s="39">
        <v>454</v>
      </c>
      <c r="X102" s="22"/>
      <c r="Y102" s="22"/>
      <c r="Z102" s="22"/>
      <c r="AA102" s="22"/>
      <c r="AB102" s="22"/>
      <c r="AC102" s="23"/>
    </row>
    <row r="103" ht="8" customHeight="1">
      <c r="A103" t="s" s="74">
        <v>401</v>
      </c>
      <c r="B103" s="210"/>
      <c r="C103" t="s" s="143">
        <v>85</v>
      </c>
      <c r="D103" t="s" s="98">
        <v>86</v>
      </c>
      <c r="E103" s="144"/>
      <c r="F103" s="95"/>
      <c r="G103" t="s" s="98">
        <v>89</v>
      </c>
      <c r="H103" s="144"/>
      <c r="I103" s="144"/>
      <c r="J103" s="119"/>
      <c r="K103" s="204"/>
      <c r="L103" s="53"/>
      <c r="M103" s="22"/>
      <c r="N103" s="22"/>
      <c r="O103" s="22"/>
      <c r="P103" s="22"/>
      <c r="Q103" s="22"/>
      <c r="R103" s="22"/>
      <c r="S103" s="22"/>
      <c r="T103" t="s" s="39">
        <v>455</v>
      </c>
      <c r="U103" t="s" s="43">
        <v>456</v>
      </c>
      <c r="V103" t="s" s="39">
        <v>363</v>
      </c>
      <c r="W103" t="s" s="39">
        <v>457</v>
      </c>
      <c r="X103" s="22"/>
      <c r="Y103" s="22"/>
      <c r="Z103" s="22"/>
      <c r="AA103" s="22"/>
      <c r="AB103" s="22"/>
      <c r="AC103" s="23"/>
    </row>
    <row r="104" ht="16.5" customHeight="1">
      <c r="A104" s="63"/>
      <c r="B104" s="64"/>
      <c r="C104" s="398"/>
      <c r="D104" s="399"/>
      <c r="E104" s="393"/>
      <c r="F104" s="394"/>
      <c r="G104" s="400"/>
      <c r="H104" s="401"/>
      <c r="I104" s="401"/>
      <c r="J104" s="402"/>
      <c r="K104" s="403"/>
      <c r="L104" s="93"/>
      <c r="M104" s="22"/>
      <c r="N104" s="22"/>
      <c r="O104" s="22"/>
      <c r="P104" s="22"/>
      <c r="Q104" s="22"/>
      <c r="R104" s="22"/>
      <c r="S104" s="22"/>
      <c r="T104" t="s" s="39">
        <v>458</v>
      </c>
      <c r="U104" t="s" s="43">
        <v>459</v>
      </c>
      <c r="V104" t="s" s="39">
        <v>387</v>
      </c>
      <c r="W104" t="s" s="39">
        <v>460</v>
      </c>
      <c r="X104" s="22"/>
      <c r="Y104" s="22"/>
      <c r="Z104" s="22"/>
      <c r="AA104" s="22"/>
      <c r="AB104" s="22"/>
      <c r="AC104" s="23"/>
    </row>
    <row r="105" ht="8.25" customHeight="1">
      <c r="A105" t="s" s="74">
        <v>415</v>
      </c>
      <c r="B105" s="210"/>
      <c r="C105" t="s" s="143">
        <v>85</v>
      </c>
      <c r="D105" t="s" s="118">
        <v>402</v>
      </c>
      <c r="E105" t="s" s="98">
        <v>403</v>
      </c>
      <c r="F105" s="95"/>
      <c r="G105" t="s" s="404">
        <v>416</v>
      </c>
      <c r="H105" s="144"/>
      <c r="I105" s="144"/>
      <c r="J105" s="119"/>
      <c r="K105" s="204"/>
      <c r="L105" s="22"/>
      <c r="M105" s="22"/>
      <c r="N105" s="22"/>
      <c r="O105" s="22"/>
      <c r="P105" s="22"/>
      <c r="Q105" s="22"/>
      <c r="R105" s="22"/>
      <c r="S105" s="22"/>
      <c r="T105" t="s" s="39">
        <v>461</v>
      </c>
      <c r="U105" t="s" s="43">
        <v>462</v>
      </c>
      <c r="V105" t="s" s="39">
        <v>394</v>
      </c>
      <c r="W105" t="s" s="39">
        <v>463</v>
      </c>
      <c r="X105" s="22"/>
      <c r="Y105" s="22"/>
      <c r="Z105" s="22"/>
      <c r="AA105" s="22"/>
      <c r="AB105" s="22"/>
      <c r="AC105" s="23"/>
    </row>
    <row r="106" ht="20.15" customHeight="1">
      <c r="A106" s="100"/>
      <c r="B106" s="101"/>
      <c r="C106" s="146"/>
      <c r="D106" s="405"/>
      <c r="E106" s="147"/>
      <c r="F106" s="149"/>
      <c r="G106" s="406"/>
      <c r="H106" s="407"/>
      <c r="I106" s="407"/>
      <c r="J106" s="408"/>
      <c r="K106" s="409"/>
      <c r="L106" s="22"/>
      <c r="M106" s="22"/>
      <c r="N106" s="22"/>
      <c r="O106" s="22"/>
      <c r="P106" s="22"/>
      <c r="Q106" s="22"/>
      <c r="R106" s="22"/>
      <c r="S106" s="22"/>
      <c r="T106" t="s" s="39">
        <v>464</v>
      </c>
      <c r="U106" t="s" s="43">
        <v>465</v>
      </c>
      <c r="V106" t="s" s="39">
        <v>447</v>
      </c>
      <c r="W106" t="s" s="39">
        <v>466</v>
      </c>
      <c r="X106" s="22"/>
      <c r="Y106" s="22"/>
      <c r="Z106" s="22"/>
      <c r="AA106" s="22"/>
      <c r="AB106" s="22"/>
      <c r="AC106" s="23"/>
    </row>
    <row r="107" ht="8.25" customHeight="1">
      <c r="A107" t="s" s="55">
        <v>423</v>
      </c>
      <c r="B107" s="334"/>
      <c r="C107" t="s" s="61">
        <v>424</v>
      </c>
      <c r="D107" s="61"/>
      <c r="E107" t="s" s="77">
        <v>425</v>
      </c>
      <c r="F107" s="77"/>
      <c r="G107" t="s" s="374">
        <v>426</v>
      </c>
      <c r="H107" s="58"/>
      <c r="I107" s="58"/>
      <c r="J107" s="59"/>
      <c r="K107" s="62"/>
      <c r="L107" s="410"/>
      <c r="M107" s="22"/>
      <c r="N107" s="22"/>
      <c r="O107" s="22"/>
      <c r="P107" s="22"/>
      <c r="Q107" s="22"/>
      <c r="R107" s="22"/>
      <c r="S107" s="22"/>
      <c r="T107" t="s" s="39">
        <v>467</v>
      </c>
      <c r="U107" t="s" s="43">
        <v>468</v>
      </c>
      <c r="V107" t="s" s="39">
        <v>432</v>
      </c>
      <c r="W107" t="s" s="39">
        <v>469</v>
      </c>
      <c r="X107" s="22"/>
      <c r="Y107" s="22"/>
      <c r="Z107" s="22"/>
      <c r="AA107" s="22"/>
      <c r="AB107" s="22"/>
      <c r="AC107" s="23"/>
    </row>
    <row r="108" ht="14.25" customHeight="1">
      <c r="A108" s="63"/>
      <c r="B108" s="64"/>
      <c r="C108" s="355"/>
      <c r="D108" s="411"/>
      <c r="E108" s="412"/>
      <c r="F108" s="412"/>
      <c r="G108" s="413"/>
      <c r="H108" s="414"/>
      <c r="I108" s="414"/>
      <c r="J108" s="415"/>
      <c r="K108" s="129"/>
      <c r="L108" s="226"/>
      <c r="M108" s="22"/>
      <c r="N108" s="22"/>
      <c r="O108" s="22"/>
      <c r="P108" s="22"/>
      <c r="Q108" s="22"/>
      <c r="R108" s="22"/>
      <c r="S108" s="22"/>
      <c r="T108" t="s" s="39">
        <v>470</v>
      </c>
      <c r="U108" t="s" s="43">
        <v>471</v>
      </c>
      <c r="V108" t="s" s="39">
        <v>472</v>
      </c>
      <c r="W108" t="s" s="39">
        <v>473</v>
      </c>
      <c r="X108" s="22"/>
      <c r="Y108" s="22"/>
      <c r="Z108" s="22"/>
      <c r="AA108" s="22"/>
      <c r="AB108" s="22"/>
      <c r="AC108" s="23"/>
    </row>
    <row r="109" ht="8" customHeight="1">
      <c r="A109" t="s" s="55">
        <v>434</v>
      </c>
      <c r="B109" s="56"/>
      <c r="C109" t="s" s="143">
        <v>435</v>
      </c>
      <c r="D109" t="s" s="118">
        <v>436</v>
      </c>
      <c r="E109" t="s" s="118">
        <v>437</v>
      </c>
      <c r="F109" t="s" s="118">
        <v>438</v>
      </c>
      <c r="G109" t="s" s="118">
        <v>439</v>
      </c>
      <c r="H109" t="s" s="98">
        <v>440</v>
      </c>
      <c r="I109" s="144"/>
      <c r="J109" s="119"/>
      <c r="K109" s="216"/>
      <c r="L109" s="226"/>
      <c r="M109" s="22"/>
      <c r="N109" s="22"/>
      <c r="O109" s="22"/>
      <c r="P109" s="22"/>
      <c r="Q109" s="22"/>
      <c r="R109" s="22"/>
      <c r="S109" s="22"/>
      <c r="T109" t="s" s="39">
        <v>474</v>
      </c>
      <c r="U109" t="s" s="43">
        <v>475</v>
      </c>
      <c r="V109" t="s" s="39">
        <v>412</v>
      </c>
      <c r="W109" t="s" s="39">
        <v>476</v>
      </c>
      <c r="X109" s="22"/>
      <c r="Y109" s="22"/>
      <c r="Z109" s="22"/>
      <c r="AA109" s="22"/>
      <c r="AB109" s="22"/>
      <c r="AC109" s="23"/>
    </row>
    <row r="110" ht="12.9" customHeight="1">
      <c r="A110" s="416"/>
      <c r="B110" s="417"/>
      <c r="C110" s="418"/>
      <c r="D110" s="419"/>
      <c r="E110" s="419"/>
      <c r="F110" s="420"/>
      <c r="G110" s="421"/>
      <c r="H110" s="422"/>
      <c r="I110" s="423"/>
      <c r="J110" s="424"/>
      <c r="K110" s="204"/>
      <c r="L110" s="53"/>
      <c r="M110" s="22"/>
      <c r="N110" s="22"/>
      <c r="O110" s="22"/>
      <c r="P110" s="22"/>
      <c r="Q110" s="22"/>
      <c r="R110" s="22"/>
      <c r="S110" s="22"/>
      <c r="T110" t="s" s="39">
        <v>477</v>
      </c>
      <c r="U110" t="s" s="43">
        <v>478</v>
      </c>
      <c r="V110" t="s" s="39">
        <v>406</v>
      </c>
      <c r="W110" t="s" s="39">
        <v>479</v>
      </c>
      <c r="X110" s="22"/>
      <c r="Y110" s="22"/>
      <c r="Z110" s="22"/>
      <c r="AA110" s="22"/>
      <c r="AB110" s="22"/>
      <c r="AC110" s="23"/>
    </row>
    <row r="111" ht="10.5" customHeight="1">
      <c r="A111" s="247"/>
      <c r="B111" s="248"/>
      <c r="C111" s="248"/>
      <c r="D111" s="248"/>
      <c r="E111" s="249"/>
      <c r="F111" s="249"/>
      <c r="G111" s="250"/>
      <c r="H111" s="250"/>
      <c r="I111" s="250"/>
      <c r="J111" s="250"/>
      <c r="K111" s="53"/>
      <c r="L111" s="297"/>
      <c r="M111" s="22"/>
      <c r="N111" s="22"/>
      <c r="O111" s="22"/>
      <c r="P111" s="22"/>
      <c r="Q111" s="22"/>
      <c r="R111" s="22"/>
      <c r="S111" s="22"/>
      <c r="T111" t="s" s="39">
        <v>480</v>
      </c>
      <c r="U111" t="s" s="43">
        <v>481</v>
      </c>
      <c r="V111" t="s" s="39">
        <v>453</v>
      </c>
      <c r="W111" t="s" s="39">
        <v>482</v>
      </c>
      <c r="X111" s="22"/>
      <c r="Y111" s="22"/>
      <c r="Z111" s="22"/>
      <c r="AA111" s="22"/>
      <c r="AB111" s="22"/>
      <c r="AC111" s="23"/>
    </row>
    <row r="112" ht="15" customHeight="1">
      <c r="A112" t="s" s="228">
        <v>483</v>
      </c>
      <c r="B112" s="229"/>
      <c r="C112" s="229"/>
      <c r="D112" s="230"/>
      <c r="E112" s="230"/>
      <c r="F112" s="230"/>
      <c r="G112" s="230"/>
      <c r="H112" s="230"/>
      <c r="I112" s="230"/>
      <c r="J112" s="231"/>
      <c r="K112" s="232"/>
      <c r="L112" s="226"/>
      <c r="M112" s="22"/>
      <c r="N112" s="22"/>
      <c r="O112" s="22"/>
      <c r="P112" s="22"/>
      <c r="Q112" s="22"/>
      <c r="R112" s="22"/>
      <c r="S112" s="22"/>
      <c r="T112" t="s" s="39">
        <v>484</v>
      </c>
      <c r="U112" t="s" s="43">
        <v>485</v>
      </c>
      <c r="V112" t="s" s="39">
        <v>456</v>
      </c>
      <c r="W112" t="s" s="39">
        <v>486</v>
      </c>
      <c r="X112" s="22"/>
      <c r="Y112" s="22"/>
      <c r="Z112" s="22"/>
      <c r="AA112" s="22"/>
      <c r="AB112" s="22"/>
      <c r="AC112" s="23"/>
    </row>
    <row r="113" ht="14.25" customHeight="1">
      <c r="A113" t="s" s="55">
        <v>487</v>
      </c>
      <c r="B113" s="56"/>
      <c r="C113" t="s" s="94">
        <v>488</v>
      </c>
      <c r="D113" s="144"/>
      <c r="E113" s="95"/>
      <c r="F113" t="s" s="370">
        <v>489</v>
      </c>
      <c r="G113" s="95"/>
      <c r="H113" t="s" s="98">
        <v>490</v>
      </c>
      <c r="I113" s="144"/>
      <c r="J113" s="119"/>
      <c r="K113" s="216"/>
      <c r="L113" s="226"/>
      <c r="M113" s="22"/>
      <c r="N113" s="22"/>
      <c r="O113" s="22"/>
      <c r="P113" s="22"/>
      <c r="Q113" s="22"/>
      <c r="R113" s="22"/>
      <c r="S113" s="22"/>
      <c r="T113" t="s" s="39">
        <v>491</v>
      </c>
      <c r="U113" t="s" s="43">
        <v>492</v>
      </c>
      <c r="V113" t="s" s="39">
        <v>475</v>
      </c>
      <c r="W113" t="s" s="39">
        <v>493</v>
      </c>
      <c r="X113" s="22"/>
      <c r="Y113" s="22"/>
      <c r="Z113" s="22"/>
      <c r="AA113" s="22"/>
      <c r="AB113" s="22"/>
      <c r="AC113" s="23"/>
    </row>
    <row r="114" ht="13.3" customHeight="1">
      <c r="A114" s="63"/>
      <c r="B114" s="64"/>
      <c r="C114" t="s" s="425">
        <v>494</v>
      </c>
      <c r="D114" s="256"/>
      <c r="E114" s="369"/>
      <c r="F114" t="s" s="259">
        <v>495</v>
      </c>
      <c r="G114" s="369"/>
      <c r="H114" s="259"/>
      <c r="I114" s="256"/>
      <c r="J114" s="257"/>
      <c r="K114" s="258"/>
      <c r="L114" s="226"/>
      <c r="M114" s="22"/>
      <c r="N114" s="22"/>
      <c r="O114" s="22"/>
      <c r="P114" s="22"/>
      <c r="Q114" s="22"/>
      <c r="R114" s="22"/>
      <c r="S114" s="22"/>
      <c r="T114" t="s" s="39">
        <v>496</v>
      </c>
      <c r="U114" t="s" s="43">
        <v>497</v>
      </c>
      <c r="V114" t="s" s="39">
        <v>465</v>
      </c>
      <c r="W114" t="s" s="39">
        <v>498</v>
      </c>
      <c r="X114" s="22"/>
      <c r="Y114" s="22"/>
      <c r="Z114" s="22"/>
      <c r="AA114" s="22"/>
      <c r="AB114" s="22"/>
      <c r="AC114" s="23"/>
    </row>
    <row r="115" ht="14.25" customHeight="1">
      <c r="A115" t="s" s="426">
        <v>499</v>
      </c>
      <c r="B115" s="427"/>
      <c r="C115" t="s" s="428">
        <v>500</v>
      </c>
      <c r="D115" s="356"/>
      <c r="E115" s="411"/>
      <c r="F115" s="314"/>
      <c r="G115" s="411"/>
      <c r="H115" s="314"/>
      <c r="I115" s="356"/>
      <c r="J115" s="357"/>
      <c r="K115" s="236"/>
      <c r="L115" s="410"/>
      <c r="M115" s="22"/>
      <c r="N115" s="22"/>
      <c r="O115" s="22"/>
      <c r="P115" s="22"/>
      <c r="Q115" s="22"/>
      <c r="R115" s="22"/>
      <c r="S115" s="22"/>
      <c r="T115" t="s" s="39">
        <v>501</v>
      </c>
      <c r="U115" t="s" s="43">
        <v>502</v>
      </c>
      <c r="V115" t="s" s="39">
        <v>462</v>
      </c>
      <c r="W115" t="s" s="39">
        <v>503</v>
      </c>
      <c r="X115" s="22"/>
      <c r="Y115" s="22"/>
      <c r="Z115" s="22"/>
      <c r="AA115" s="22"/>
      <c r="AB115" s="22"/>
      <c r="AC115" s="23"/>
    </row>
    <row r="116" ht="13.65" customHeight="1">
      <c r="A116" t="s" s="251">
        <v>504</v>
      </c>
      <c r="B116" s="252"/>
      <c r="C116" s="429"/>
      <c r="D116" s="430"/>
      <c r="E116" s="430"/>
      <c r="F116" s="430"/>
      <c r="G116" s="430"/>
      <c r="H116" s="430"/>
      <c r="I116" s="430"/>
      <c r="J116" s="431"/>
      <c r="K116" s="432"/>
      <c r="L116" s="433"/>
      <c r="M116" s="22"/>
      <c r="N116" s="22"/>
      <c r="O116" s="22"/>
      <c r="P116" s="22"/>
      <c r="Q116" s="22"/>
      <c r="R116" s="22"/>
      <c r="S116" s="22"/>
      <c r="T116" t="s" s="39">
        <v>505</v>
      </c>
      <c r="U116" t="s" s="43">
        <v>506</v>
      </c>
      <c r="V116" t="s" s="39">
        <v>485</v>
      </c>
      <c r="W116" t="s" s="39">
        <v>507</v>
      </c>
      <c r="X116" s="22"/>
      <c r="Y116" s="22"/>
      <c r="Z116" s="22"/>
      <c r="AA116" s="22"/>
      <c r="AB116" s="22"/>
      <c r="AC116" s="23"/>
    </row>
    <row r="117" ht="12.45" customHeight="1">
      <c r="A117" s="253"/>
      <c r="B117" s="254"/>
      <c r="C117" s="434"/>
      <c r="D117" s="435"/>
      <c r="E117" s="435"/>
      <c r="F117" s="435"/>
      <c r="G117" s="435"/>
      <c r="H117" s="435"/>
      <c r="I117" s="435"/>
      <c r="J117" s="436"/>
      <c r="K117" s="432"/>
      <c r="L117" s="433"/>
      <c r="M117" s="22"/>
      <c r="N117" s="22"/>
      <c r="O117" s="22"/>
      <c r="P117" s="22"/>
      <c r="Q117" s="22"/>
      <c r="R117" s="22"/>
      <c r="S117" s="22"/>
      <c r="T117" t="s" s="39">
        <v>508</v>
      </c>
      <c r="U117" t="s" s="43">
        <v>509</v>
      </c>
      <c r="V117" t="s" s="39">
        <v>481</v>
      </c>
      <c r="W117" t="s" s="39">
        <v>510</v>
      </c>
      <c r="X117" s="22"/>
      <c r="Y117" s="22"/>
      <c r="Z117" s="22"/>
      <c r="AA117" s="22"/>
      <c r="AB117" s="22"/>
      <c r="AC117" s="23"/>
    </row>
    <row r="118" ht="8.25" customHeight="1">
      <c r="A118" t="s" s="74">
        <v>511</v>
      </c>
      <c r="B118" s="210"/>
      <c r="C118" s="429"/>
      <c r="D118" s="430"/>
      <c r="E118" s="430"/>
      <c r="F118" s="430"/>
      <c r="G118" s="430"/>
      <c r="H118" s="430"/>
      <c r="I118" s="430"/>
      <c r="J118" s="431"/>
      <c r="K118" s="432"/>
      <c r="L118" s="433"/>
      <c r="M118" s="22"/>
      <c r="N118" s="22"/>
      <c r="O118" s="22"/>
      <c r="P118" s="22"/>
      <c r="Q118" s="22"/>
      <c r="R118" s="22"/>
      <c r="S118" s="22"/>
      <c r="T118" t="s" s="39">
        <v>512</v>
      </c>
      <c r="U118" t="s" s="43">
        <v>513</v>
      </c>
      <c r="V118" t="s" s="39">
        <v>478</v>
      </c>
      <c r="W118" t="s" s="39">
        <v>514</v>
      </c>
      <c r="X118" s="22"/>
      <c r="Y118" s="22"/>
      <c r="Z118" s="22"/>
      <c r="AA118" s="22"/>
      <c r="AB118" s="22"/>
      <c r="AC118" s="23"/>
    </row>
    <row r="119" ht="12.45" customHeight="1">
      <c r="A119" s="100"/>
      <c r="B119" s="101"/>
      <c r="C119" s="434"/>
      <c r="D119" s="435"/>
      <c r="E119" s="435"/>
      <c r="F119" s="435"/>
      <c r="G119" s="435"/>
      <c r="H119" s="435"/>
      <c r="I119" s="435"/>
      <c r="J119" s="436"/>
      <c r="K119" s="432"/>
      <c r="L119" s="433"/>
      <c r="M119" s="22"/>
      <c r="N119" s="22"/>
      <c r="O119" s="22"/>
      <c r="P119" s="22"/>
      <c r="Q119" s="22"/>
      <c r="R119" s="22"/>
      <c r="S119" s="22"/>
      <c r="T119" t="s" s="39">
        <v>515</v>
      </c>
      <c r="U119" t="s" s="43">
        <v>516</v>
      </c>
      <c r="V119" t="s" s="39">
        <v>492</v>
      </c>
      <c r="W119" t="s" s="39">
        <v>517</v>
      </c>
      <c r="X119" s="22"/>
      <c r="Y119" s="22"/>
      <c r="Z119" s="22"/>
      <c r="AA119" s="22"/>
      <c r="AB119" s="22"/>
      <c r="AC119" s="23"/>
    </row>
    <row r="120" ht="8" customHeight="1">
      <c r="A120" t="s" s="437">
        <v>518</v>
      </c>
      <c r="B120" s="210"/>
      <c r="C120" t="s" s="94">
        <v>519</v>
      </c>
      <c r="D120" s="144"/>
      <c r="E120" s="144"/>
      <c r="F120" s="144"/>
      <c r="G120" s="95"/>
      <c r="H120" t="s" s="98">
        <v>520</v>
      </c>
      <c r="I120" s="144"/>
      <c r="J120" s="119"/>
      <c r="K120" s="204"/>
      <c r="L120" s="433"/>
      <c r="M120" s="22"/>
      <c r="N120" s="22"/>
      <c r="O120" s="22"/>
      <c r="P120" s="22"/>
      <c r="Q120" s="22"/>
      <c r="R120" s="22"/>
      <c r="S120" s="22"/>
      <c r="T120" t="s" s="39">
        <v>521</v>
      </c>
      <c r="U120" t="s" s="43">
        <v>522</v>
      </c>
      <c r="V120" t="s" s="39">
        <v>497</v>
      </c>
      <c r="W120" t="s" s="39">
        <v>523</v>
      </c>
      <c r="X120" s="22"/>
      <c r="Y120" s="22"/>
      <c r="Z120" s="22"/>
      <c r="AA120" s="22"/>
      <c r="AB120" s="22"/>
      <c r="AC120" s="23"/>
    </row>
    <row r="121" ht="15" customHeight="1">
      <c r="A121" s="416"/>
      <c r="B121" s="417"/>
      <c r="C121" t="s" s="438">
        <v>524</v>
      </c>
      <c r="D121" s="439"/>
      <c r="E121" s="439"/>
      <c r="F121" s="439"/>
      <c r="G121" s="440"/>
      <c r="H121" t="s" s="441">
        <v>525</v>
      </c>
      <c r="I121" s="439"/>
      <c r="J121" s="442"/>
      <c r="K121" s="443"/>
      <c r="L121" s="22"/>
      <c r="M121" s="22"/>
      <c r="N121" s="22"/>
      <c r="O121" s="22"/>
      <c r="P121" s="22"/>
      <c r="Q121" s="22"/>
      <c r="R121" s="22"/>
      <c r="S121" s="22"/>
      <c r="T121" t="s" s="39">
        <v>526</v>
      </c>
      <c r="U121" t="s" s="43">
        <v>527</v>
      </c>
      <c r="V121" t="s" s="39">
        <v>459</v>
      </c>
      <c r="W121" t="s" s="39">
        <v>528</v>
      </c>
      <c r="X121" s="22"/>
      <c r="Y121" s="22"/>
      <c r="Z121" s="22"/>
      <c r="AA121" s="22"/>
      <c r="AB121" s="22"/>
      <c r="AC121" s="23"/>
    </row>
    <row r="122" ht="14.6" customHeight="1">
      <c r="A122" s="444"/>
      <c r="B122" s="445"/>
      <c r="C122" s="446"/>
      <c r="D122" s="446"/>
      <c r="E122" s="446"/>
      <c r="F122" s="446"/>
      <c r="G122" s="447"/>
      <c r="H122" s="446"/>
      <c r="I122" s="446"/>
      <c r="J122" s="446"/>
      <c r="K122" s="448"/>
      <c r="L122" s="22"/>
      <c r="M122" s="22"/>
      <c r="N122" s="22"/>
      <c r="O122" s="22"/>
      <c r="P122" s="22"/>
      <c r="Q122" s="22"/>
      <c r="R122" s="22"/>
      <c r="S122" s="22"/>
      <c r="T122" t="s" s="39">
        <v>529</v>
      </c>
      <c r="U122" t="s" s="43">
        <v>530</v>
      </c>
      <c r="V122" t="s" s="39">
        <v>471</v>
      </c>
      <c r="W122" t="s" s="39">
        <v>531</v>
      </c>
      <c r="X122" s="22"/>
      <c r="Y122" s="22"/>
      <c r="Z122" s="22"/>
      <c r="AA122" s="22"/>
      <c r="AB122" s="22"/>
      <c r="AC122" s="23"/>
    </row>
    <row r="123" ht="15" customHeight="1">
      <c r="A123" t="s" s="47">
        <v>532</v>
      </c>
      <c r="B123" s="228"/>
      <c r="C123" s="229"/>
      <c r="D123" s="229"/>
      <c r="E123" s="230"/>
      <c r="F123" s="230"/>
      <c r="G123" s="230"/>
      <c r="H123" s="230"/>
      <c r="I123" s="230"/>
      <c r="J123" s="449"/>
      <c r="K123" s="450"/>
      <c r="L123" s="22"/>
      <c r="M123" s="22"/>
      <c r="N123" s="22"/>
      <c r="O123" s="22"/>
      <c r="P123" s="22"/>
      <c r="Q123" s="22"/>
      <c r="R123" s="22"/>
      <c r="S123" s="22"/>
      <c r="T123" t="s" s="39">
        <v>533</v>
      </c>
      <c r="U123" t="s" s="43">
        <v>534</v>
      </c>
      <c r="V123" t="s" s="39">
        <v>502</v>
      </c>
      <c r="W123" t="s" s="39">
        <v>535</v>
      </c>
      <c r="X123" s="22"/>
      <c r="Y123" s="22"/>
      <c r="Z123" s="22"/>
      <c r="AA123" s="22"/>
      <c r="AB123" s="22"/>
      <c r="AC123" s="23"/>
    </row>
    <row r="124" ht="12.9" customHeight="1">
      <c r="A124" s="451"/>
      <c r="B124" s="452"/>
      <c r="C124" s="452"/>
      <c r="D124" s="452"/>
      <c r="E124" s="452"/>
      <c r="F124" s="452"/>
      <c r="G124" s="452"/>
      <c r="H124" s="452"/>
      <c r="I124" s="452"/>
      <c r="J124" s="453"/>
      <c r="K124" s="432"/>
      <c r="L124" s="300"/>
      <c r="M124" s="300"/>
      <c r="N124" s="300"/>
      <c r="O124" s="22"/>
      <c r="P124" s="22"/>
      <c r="Q124" s="22"/>
      <c r="R124" s="22"/>
      <c r="S124" s="22"/>
      <c r="T124" t="s" s="39">
        <v>536</v>
      </c>
      <c r="U124" t="s" s="43">
        <v>537</v>
      </c>
      <c r="V124" t="s" s="39">
        <v>506</v>
      </c>
      <c r="W124" t="s" s="39">
        <v>538</v>
      </c>
      <c r="X124" s="22"/>
      <c r="Y124" s="22"/>
      <c r="Z124" s="22"/>
      <c r="AA124" s="22"/>
      <c r="AB124" s="22"/>
      <c r="AC124" s="23"/>
    </row>
    <row r="125" ht="15" customHeight="1">
      <c r="A125" s="454"/>
      <c r="B125" s="455"/>
      <c r="C125" s="455"/>
      <c r="D125" s="455"/>
      <c r="E125" s="455"/>
      <c r="F125" s="455"/>
      <c r="G125" s="455"/>
      <c r="H125" s="455"/>
      <c r="I125" s="455"/>
      <c r="J125" s="456"/>
      <c r="K125" s="432"/>
      <c r="L125" s="457"/>
      <c r="M125" s="457"/>
      <c r="N125" s="458"/>
      <c r="O125" s="459"/>
      <c r="P125" s="22"/>
      <c r="Q125" s="22"/>
      <c r="R125" s="22"/>
      <c r="S125" s="22"/>
      <c r="T125" t="s" s="39">
        <v>539</v>
      </c>
      <c r="U125" t="s" s="43">
        <v>540</v>
      </c>
      <c r="V125" t="s" s="39">
        <v>530</v>
      </c>
      <c r="W125" t="s" s="39">
        <v>541</v>
      </c>
      <c r="X125" s="22"/>
      <c r="Y125" s="22"/>
      <c r="Z125" s="22"/>
      <c r="AA125" s="22"/>
      <c r="AB125" s="22"/>
      <c r="AC125" s="23"/>
    </row>
    <row r="126" ht="19.75" customHeight="1">
      <c r="A126" s="460"/>
      <c r="B126" s="461"/>
      <c r="C126" s="461"/>
      <c r="D126" s="461"/>
      <c r="E126" s="461"/>
      <c r="F126" s="461"/>
      <c r="G126" s="461"/>
      <c r="H126" s="461"/>
      <c r="I126" s="461"/>
      <c r="J126" s="462"/>
      <c r="K126" s="463"/>
      <c r="L126" s="457"/>
      <c r="M126" s="457"/>
      <c r="N126" s="458"/>
      <c r="O126" s="459"/>
      <c r="P126" s="22"/>
      <c r="Q126" s="22"/>
      <c r="R126" s="22"/>
      <c r="S126" s="22"/>
      <c r="T126" s="22"/>
      <c r="U126" s="108"/>
      <c r="V126" s="22"/>
      <c r="W126" s="22"/>
      <c r="X126" s="22"/>
      <c r="Y126" s="22"/>
      <c r="Z126" s="22"/>
      <c r="AA126" s="22"/>
      <c r="AB126" s="22"/>
      <c r="AC126" s="23"/>
    </row>
    <row r="127" ht="24.45" customHeight="1">
      <c r="A127" t="s" s="464">
        <v>542</v>
      </c>
      <c r="B127" s="457"/>
      <c r="C127" s="457"/>
      <c r="D127" s="457"/>
      <c r="E127" s="457"/>
      <c r="F127" s="457"/>
      <c r="G127" s="457"/>
      <c r="H127" s="457"/>
      <c r="I127" s="457"/>
      <c r="J127" s="457"/>
      <c r="K127" s="457"/>
      <c r="L127" s="465"/>
      <c r="M127" s="465"/>
      <c r="N127" s="466"/>
      <c r="O127" s="459"/>
      <c r="P127" s="22"/>
      <c r="Q127" s="22"/>
      <c r="R127" s="22"/>
      <c r="S127" s="22"/>
      <c r="T127" t="s" s="39">
        <v>543</v>
      </c>
      <c r="U127" t="s" s="43">
        <v>544</v>
      </c>
      <c r="V127" t="s" s="39">
        <v>534</v>
      </c>
      <c r="W127" t="s" s="39">
        <v>545</v>
      </c>
      <c r="X127" s="22"/>
      <c r="Y127" s="22"/>
      <c r="Z127" s="22"/>
      <c r="AA127" s="22"/>
      <c r="AB127" s="22"/>
      <c r="AC127" s="23"/>
    </row>
    <row r="128" ht="15" customHeight="1">
      <c r="A128" t="s" s="467">
        <v>546</v>
      </c>
      <c r="B128" s="467"/>
      <c r="C128" t="s" s="468">
        <v>547</v>
      </c>
      <c r="D128" s="468"/>
      <c r="E128" s="468"/>
      <c r="F128" s="468"/>
      <c r="G128" s="468"/>
      <c r="H128" s="468"/>
      <c r="I128" s="468"/>
      <c r="J128" s="468"/>
      <c r="K128" s="464"/>
      <c r="L128" s="22"/>
      <c r="M128" s="22"/>
      <c r="N128" s="22"/>
      <c r="O128" s="22"/>
      <c r="P128" s="22"/>
      <c r="Q128" s="22"/>
      <c r="R128" s="22"/>
      <c r="S128" s="22"/>
      <c r="T128" t="s" s="39">
        <v>39</v>
      </c>
      <c r="U128" t="s" s="43">
        <v>548</v>
      </c>
      <c r="V128" t="s" s="39">
        <v>513</v>
      </c>
      <c r="W128" t="s" s="39">
        <v>549</v>
      </c>
      <c r="X128" s="22"/>
      <c r="Y128" s="22"/>
      <c r="Z128" s="22"/>
      <c r="AA128" s="22"/>
      <c r="AB128" s="22"/>
      <c r="AC128" s="23"/>
    </row>
    <row r="129" ht="24" customHeight="1">
      <c r="A129" t="s" s="469">
        <v>550</v>
      </c>
      <c r="B129" s="470"/>
      <c r="C129" t="s" s="471">
        <v>551</v>
      </c>
      <c r="D129" s="472"/>
      <c r="E129" s="472"/>
      <c r="F129" s="472"/>
      <c r="G129" s="472"/>
      <c r="H129" s="472"/>
      <c r="I129" s="473"/>
      <c r="J129" s="473"/>
      <c r="K129" s="465"/>
      <c r="L129" s="22"/>
      <c r="M129" s="22"/>
      <c r="N129" s="22"/>
      <c r="O129" s="22"/>
      <c r="P129" s="22"/>
      <c r="Q129" s="22"/>
      <c r="R129" s="22"/>
      <c r="S129" s="22"/>
      <c r="T129" t="s" s="39">
        <v>552</v>
      </c>
      <c r="U129" t="s" s="43">
        <v>553</v>
      </c>
      <c r="V129" t="s" s="39">
        <v>509</v>
      </c>
      <c r="W129" t="s" s="39">
        <v>554</v>
      </c>
      <c r="X129" s="22"/>
      <c r="Y129" s="22"/>
      <c r="Z129" s="22"/>
      <c r="AA129" s="22"/>
      <c r="AB129" s="22"/>
      <c r="AC129" s="23"/>
    </row>
    <row r="130" ht="12.45" customHeight="1">
      <c r="A130" s="474"/>
      <c r="B130" s="475"/>
      <c r="C130" s="475"/>
      <c r="D130" s="475"/>
      <c r="E130" s="475"/>
      <c r="F130" s="475"/>
      <c r="G130" s="475"/>
      <c r="H130" s="475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t="s" s="39">
        <v>555</v>
      </c>
      <c r="U130" t="s" s="43">
        <v>556</v>
      </c>
      <c r="V130" t="s" s="39">
        <v>522</v>
      </c>
      <c r="W130" t="s" s="39">
        <v>521</v>
      </c>
      <c r="X130" s="22"/>
      <c r="Y130" s="22"/>
      <c r="Z130" s="22"/>
      <c r="AA130" s="22"/>
      <c r="AB130" s="22"/>
      <c r="AC130" s="23"/>
    </row>
    <row r="131" ht="12.45" customHeight="1">
      <c r="A131" s="476"/>
      <c r="B131" s="477"/>
      <c r="C131" s="477"/>
      <c r="D131" s="477"/>
      <c r="E131" s="477"/>
      <c r="F131" s="477"/>
      <c r="G131" s="477"/>
      <c r="H131" s="477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t="s" s="39">
        <v>557</v>
      </c>
      <c r="U131" t="s" s="43">
        <v>378</v>
      </c>
      <c r="V131" t="s" s="39">
        <v>537</v>
      </c>
      <c r="W131" t="s" s="39">
        <v>558</v>
      </c>
      <c r="X131" s="22"/>
      <c r="Y131" s="22"/>
      <c r="Z131" s="22"/>
      <c r="AA131" s="22"/>
      <c r="AB131" s="22"/>
      <c r="AC131" s="23"/>
    </row>
    <row r="132" ht="12.45" customHeight="1">
      <c r="A132" s="20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t="s" s="39">
        <v>559</v>
      </c>
      <c r="U132" t="s" s="43">
        <v>560</v>
      </c>
      <c r="V132" t="s" s="39">
        <v>561</v>
      </c>
      <c r="W132" t="s" s="39">
        <v>562</v>
      </c>
      <c r="X132" s="22"/>
      <c r="Y132" s="22"/>
      <c r="Z132" s="22"/>
      <c r="AA132" s="22"/>
      <c r="AB132" s="22"/>
      <c r="AC132" s="23"/>
    </row>
    <row r="133" ht="12.45" customHeight="1">
      <c r="A133" s="20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t="s" s="39">
        <v>563</v>
      </c>
      <c r="U133" t="s" s="43">
        <v>564</v>
      </c>
      <c r="V133" t="s" s="39">
        <v>565</v>
      </c>
      <c r="W133" t="s" s="39">
        <v>566</v>
      </c>
      <c r="X133" s="22"/>
      <c r="Y133" s="22"/>
      <c r="Z133" s="22"/>
      <c r="AA133" s="22"/>
      <c r="AB133" s="22"/>
      <c r="AC133" s="23"/>
    </row>
    <row r="134" ht="12.45" customHeight="1">
      <c r="A134" s="20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t="s" s="39">
        <v>567</v>
      </c>
      <c r="U134" t="s" s="43">
        <v>568</v>
      </c>
      <c r="V134" t="s" s="39">
        <v>569</v>
      </c>
      <c r="W134" t="s" s="39">
        <v>570</v>
      </c>
      <c r="X134" s="22"/>
      <c r="Y134" s="22"/>
      <c r="Z134" s="22"/>
      <c r="AA134" s="22"/>
      <c r="AB134" s="22"/>
      <c r="AC134" s="23"/>
    </row>
    <row r="135" ht="12.45" customHeight="1">
      <c r="A135" s="20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t="s" s="39">
        <v>571</v>
      </c>
      <c r="U135" t="s" s="43">
        <v>572</v>
      </c>
      <c r="V135" t="s" s="39">
        <v>540</v>
      </c>
      <c r="W135" t="s" s="39">
        <v>573</v>
      </c>
      <c r="X135" s="22"/>
      <c r="Y135" s="22"/>
      <c r="Z135" s="22"/>
      <c r="AA135" s="22"/>
      <c r="AB135" s="22"/>
      <c r="AC135" s="23"/>
    </row>
    <row r="136" ht="12.45" customHeight="1">
      <c r="A136" s="20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t="s" s="39">
        <v>574</v>
      </c>
      <c r="U136" t="s" s="43">
        <v>346</v>
      </c>
      <c r="V136" t="s" s="39">
        <v>544</v>
      </c>
      <c r="W136" t="s" s="39">
        <v>575</v>
      </c>
      <c r="X136" s="22"/>
      <c r="Y136" s="22"/>
      <c r="Z136" s="22"/>
      <c r="AA136" s="22"/>
      <c r="AB136" s="22"/>
      <c r="AC136" s="23"/>
    </row>
    <row r="137" ht="12.45" customHeight="1">
      <c r="A137" s="20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t="s" s="39">
        <v>576</v>
      </c>
      <c r="U137" t="s" s="43">
        <v>577</v>
      </c>
      <c r="V137" t="s" s="39">
        <v>578</v>
      </c>
      <c r="W137" t="s" s="39">
        <v>579</v>
      </c>
      <c r="X137" s="22"/>
      <c r="Y137" s="22"/>
      <c r="Z137" s="22"/>
      <c r="AA137" s="22"/>
      <c r="AB137" s="22"/>
      <c r="AC137" s="23"/>
    </row>
    <row r="138" ht="12.45" customHeight="1">
      <c r="A138" s="20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t="s" s="39">
        <v>580</v>
      </c>
      <c r="U138" t="s" s="43">
        <v>581</v>
      </c>
      <c r="V138" t="s" s="39">
        <v>548</v>
      </c>
      <c r="W138" t="s" s="39">
        <v>582</v>
      </c>
      <c r="X138" s="22"/>
      <c r="Y138" s="22"/>
      <c r="Z138" s="22"/>
      <c r="AA138" s="22"/>
      <c r="AB138" s="22"/>
      <c r="AC138" s="23"/>
    </row>
    <row r="139" ht="12.45" customHeight="1">
      <c r="A139" s="20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t="s" s="39">
        <v>583</v>
      </c>
      <c r="U139" t="s" s="43">
        <v>584</v>
      </c>
      <c r="V139" t="s" s="39">
        <v>553</v>
      </c>
      <c r="W139" t="s" s="39">
        <v>585</v>
      </c>
      <c r="X139" s="22"/>
      <c r="Y139" s="22"/>
      <c r="Z139" s="22"/>
      <c r="AA139" s="22"/>
      <c r="AB139" s="22"/>
      <c r="AC139" s="23"/>
    </row>
    <row r="140" ht="12.45" customHeight="1">
      <c r="A140" s="20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t="s" s="39">
        <v>586</v>
      </c>
      <c r="U140" t="s" s="43">
        <v>587</v>
      </c>
      <c r="V140" t="s" s="39">
        <v>564</v>
      </c>
      <c r="W140" t="s" s="39">
        <v>588</v>
      </c>
      <c r="X140" s="22"/>
      <c r="Y140" s="22"/>
      <c r="Z140" s="22"/>
      <c r="AA140" s="22"/>
      <c r="AB140" s="22"/>
      <c r="AC140" s="23"/>
    </row>
    <row r="141" ht="12.45" customHeight="1">
      <c r="A141" s="20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t="s" s="39">
        <v>589</v>
      </c>
      <c r="U141" t="s" s="43">
        <v>590</v>
      </c>
      <c r="V141" t="s" s="39">
        <v>577</v>
      </c>
      <c r="W141" t="s" s="39">
        <v>591</v>
      </c>
      <c r="X141" s="22"/>
      <c r="Y141" s="22"/>
      <c r="Z141" s="22"/>
      <c r="AA141" s="22"/>
      <c r="AB141" s="22"/>
      <c r="AC141" s="23"/>
    </row>
    <row r="142" ht="12.45" customHeight="1">
      <c r="A142" s="20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t="s" s="39">
        <v>592</v>
      </c>
      <c r="U142" t="s" s="43">
        <v>593</v>
      </c>
      <c r="V142" t="s" s="39">
        <v>584</v>
      </c>
      <c r="W142" t="s" s="39">
        <v>594</v>
      </c>
      <c r="X142" s="22"/>
      <c r="Y142" s="22"/>
      <c r="Z142" s="22"/>
      <c r="AA142" s="22"/>
      <c r="AB142" s="22"/>
      <c r="AC142" s="23"/>
    </row>
    <row r="143" ht="12.45" customHeight="1">
      <c r="A143" s="20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t="s" s="39">
        <v>595</v>
      </c>
      <c r="U143" t="s" s="43">
        <v>596</v>
      </c>
      <c r="V143" t="s" s="39">
        <v>590</v>
      </c>
      <c r="W143" t="s" s="39">
        <v>597</v>
      </c>
      <c r="X143" s="22"/>
      <c r="Y143" s="22"/>
      <c r="Z143" s="22"/>
      <c r="AA143" s="22"/>
      <c r="AB143" s="22"/>
      <c r="AC143" s="23"/>
    </row>
    <row r="144" ht="12.45" customHeight="1">
      <c r="A144" s="20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t="s" s="39">
        <v>598</v>
      </c>
      <c r="U144" t="s" s="43">
        <v>599</v>
      </c>
      <c r="V144" t="s" s="39">
        <v>556</v>
      </c>
      <c r="W144" t="s" s="39">
        <v>600</v>
      </c>
      <c r="X144" s="22"/>
      <c r="Y144" s="22"/>
      <c r="Z144" s="22"/>
      <c r="AA144" s="22"/>
      <c r="AB144" s="22"/>
      <c r="AC144" s="23"/>
    </row>
    <row r="145" ht="12.45" customHeight="1">
      <c r="A145" s="20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t="s" s="39">
        <v>601</v>
      </c>
      <c r="U145" t="s" s="43">
        <v>602</v>
      </c>
      <c r="V145" t="s" s="39">
        <v>587</v>
      </c>
      <c r="W145" t="s" s="39">
        <v>603</v>
      </c>
      <c r="X145" s="22"/>
      <c r="Y145" s="22"/>
      <c r="Z145" s="22"/>
      <c r="AA145" s="22"/>
      <c r="AB145" s="22"/>
      <c r="AC145" s="23"/>
    </row>
    <row r="146" ht="12.45" customHeight="1">
      <c r="A146" s="20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t="s" s="39">
        <v>604</v>
      </c>
      <c r="U146" t="s" s="43">
        <v>578</v>
      </c>
      <c r="V146" t="s" s="39">
        <v>596</v>
      </c>
      <c r="W146" t="s" s="39">
        <v>605</v>
      </c>
      <c r="X146" s="22"/>
      <c r="Y146" s="22"/>
      <c r="Z146" s="22"/>
      <c r="AA146" s="22"/>
      <c r="AB146" s="22"/>
      <c r="AC146" s="23"/>
    </row>
    <row r="147" ht="12.45" customHeight="1">
      <c r="A147" s="20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t="s" s="39">
        <v>606</v>
      </c>
      <c r="U147" t="s" s="43">
        <v>241</v>
      </c>
      <c r="V147" t="s" s="39">
        <v>568</v>
      </c>
      <c r="W147" t="s" s="39">
        <v>607</v>
      </c>
      <c r="X147" s="22"/>
      <c r="Y147" s="22"/>
      <c r="Z147" s="22"/>
      <c r="AA147" s="22"/>
      <c r="AB147" s="22"/>
      <c r="AC147" s="23"/>
    </row>
    <row r="148" ht="12.45" customHeight="1">
      <c r="A148" s="20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t="s" s="39">
        <v>608</v>
      </c>
      <c r="U148" t="s" s="43">
        <v>609</v>
      </c>
      <c r="V148" t="s" s="39">
        <v>599</v>
      </c>
      <c r="W148" t="s" s="39">
        <v>610</v>
      </c>
      <c r="X148" s="22"/>
      <c r="Y148" s="22"/>
      <c r="Z148" s="22"/>
      <c r="AA148" s="22"/>
      <c r="AB148" s="22"/>
      <c r="AC148" s="23"/>
    </row>
    <row r="149" ht="12.45" customHeight="1">
      <c r="A149" s="20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t="s" s="39">
        <v>611</v>
      </c>
      <c r="U149" t="s" s="43">
        <v>612</v>
      </c>
      <c r="V149" t="s" s="39">
        <v>602</v>
      </c>
      <c r="W149" t="s" s="39">
        <v>613</v>
      </c>
      <c r="X149" s="22"/>
      <c r="Y149" s="22"/>
      <c r="Z149" s="22"/>
      <c r="AA149" s="22"/>
      <c r="AB149" s="22"/>
      <c r="AC149" s="23"/>
    </row>
    <row r="150" ht="12.45" customHeight="1">
      <c r="A150" s="20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t="s" s="39">
        <v>614</v>
      </c>
      <c r="U150" t="s" s="43">
        <v>615</v>
      </c>
      <c r="V150" t="s" s="39">
        <v>581</v>
      </c>
      <c r="W150" t="s" s="39">
        <v>616</v>
      </c>
      <c r="X150" s="22"/>
      <c r="Y150" s="22"/>
      <c r="Z150" s="22"/>
      <c r="AA150" s="22"/>
      <c r="AB150" s="22"/>
      <c r="AC150" s="23"/>
    </row>
    <row r="151" ht="12.45" customHeight="1">
      <c r="A151" s="20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t="s" s="39">
        <v>617</v>
      </c>
      <c r="U151" t="s" s="43">
        <v>618</v>
      </c>
      <c r="V151" t="s" s="39">
        <v>609</v>
      </c>
      <c r="W151" t="s" s="39">
        <v>619</v>
      </c>
      <c r="X151" s="22"/>
      <c r="Y151" s="22"/>
      <c r="Z151" s="22"/>
      <c r="AA151" s="22"/>
      <c r="AB151" s="22"/>
      <c r="AC151" s="23"/>
    </row>
    <row r="152" ht="12.45" customHeight="1">
      <c r="A152" s="20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t="s" s="39">
        <v>620</v>
      </c>
      <c r="U152" t="s" s="43">
        <v>621</v>
      </c>
      <c r="V152" t="s" s="39">
        <v>612</v>
      </c>
      <c r="W152" t="s" s="39">
        <v>622</v>
      </c>
      <c r="X152" s="22"/>
      <c r="Y152" s="22"/>
      <c r="Z152" s="22"/>
      <c r="AA152" s="22"/>
      <c r="AB152" s="22"/>
      <c r="AC152" s="23"/>
    </row>
    <row r="153" ht="12.45" customHeight="1">
      <c r="A153" s="20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t="s" s="39">
        <v>623</v>
      </c>
      <c r="U153" t="s" s="43">
        <v>624</v>
      </c>
      <c r="V153" t="s" s="39">
        <v>624</v>
      </c>
      <c r="W153" t="s" s="39">
        <v>625</v>
      </c>
      <c r="X153" s="22"/>
      <c r="Y153" s="22"/>
      <c r="Z153" s="22"/>
      <c r="AA153" s="22"/>
      <c r="AB153" s="22"/>
      <c r="AC153" s="23"/>
    </row>
    <row r="154" ht="12.45" customHeight="1">
      <c r="A154" s="20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t="s" s="39">
        <v>626</v>
      </c>
      <c r="U154" t="s" s="43">
        <v>627</v>
      </c>
      <c r="V154" t="s" s="39">
        <v>615</v>
      </c>
      <c r="W154" t="s" s="39">
        <v>628</v>
      </c>
      <c r="X154" s="22"/>
      <c r="Y154" s="22"/>
      <c r="Z154" s="22"/>
      <c r="AA154" s="22"/>
      <c r="AB154" s="22"/>
      <c r="AC154" s="23"/>
    </row>
    <row r="155" ht="12.45" customHeight="1">
      <c r="A155" s="20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t="s" s="39">
        <v>629</v>
      </c>
      <c r="U155" t="s" s="43">
        <v>630</v>
      </c>
      <c r="V155" t="s" s="39">
        <v>593</v>
      </c>
      <c r="W155" t="s" s="39">
        <v>631</v>
      </c>
      <c r="X155" s="22"/>
      <c r="Y155" s="22"/>
      <c r="Z155" s="22"/>
      <c r="AA155" s="22"/>
      <c r="AB155" s="22"/>
      <c r="AC155" s="23"/>
    </row>
    <row r="156" ht="12.45" customHeight="1">
      <c r="A156" s="20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t="s" s="39">
        <v>632</v>
      </c>
      <c r="U156" t="s" s="43">
        <v>633</v>
      </c>
      <c r="V156" t="s" s="39">
        <v>621</v>
      </c>
      <c r="W156" t="s" s="39">
        <v>634</v>
      </c>
      <c r="X156" s="22"/>
      <c r="Y156" s="22"/>
      <c r="Z156" s="22"/>
      <c r="AA156" s="22"/>
      <c r="AB156" s="22"/>
      <c r="AC156" s="23"/>
    </row>
    <row r="157" ht="12.45" customHeight="1">
      <c r="A157" s="20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t="s" s="39">
        <v>635</v>
      </c>
      <c r="U157" t="s" s="43">
        <v>636</v>
      </c>
      <c r="V157" t="s" s="39">
        <v>618</v>
      </c>
      <c r="W157" t="s" s="39">
        <v>637</v>
      </c>
      <c r="X157" s="22"/>
      <c r="Y157" s="22"/>
      <c r="Z157" s="22"/>
      <c r="AA157" s="22"/>
      <c r="AB157" s="22"/>
      <c r="AC157" s="23"/>
    </row>
    <row r="158" ht="12.45" customHeight="1">
      <c r="A158" s="20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t="s" s="39">
        <v>638</v>
      </c>
      <c r="U158" t="s" s="43">
        <v>639</v>
      </c>
      <c r="V158" t="s" s="39">
        <v>627</v>
      </c>
      <c r="W158" t="s" s="39">
        <v>640</v>
      </c>
      <c r="X158" s="22"/>
      <c r="Y158" s="22"/>
      <c r="Z158" s="22"/>
      <c r="AA158" s="22"/>
      <c r="AB158" s="22"/>
      <c r="AC158" s="23"/>
    </row>
    <row r="159" ht="12.45" customHeight="1">
      <c r="A159" s="20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t="s" s="39">
        <v>641</v>
      </c>
      <c r="U159" t="s" s="43">
        <v>642</v>
      </c>
      <c r="V159" t="s" s="39">
        <v>643</v>
      </c>
      <c r="W159" t="s" s="39">
        <v>644</v>
      </c>
      <c r="X159" s="22"/>
      <c r="Y159" s="22"/>
      <c r="Z159" s="22"/>
      <c r="AA159" s="22"/>
      <c r="AB159" s="22"/>
      <c r="AC159" s="23"/>
    </row>
    <row r="160" ht="12.45" customHeight="1">
      <c r="A160" s="20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t="s" s="39">
        <v>645</v>
      </c>
      <c r="U160" t="s" s="43">
        <v>646</v>
      </c>
      <c r="V160" t="s" s="39">
        <v>633</v>
      </c>
      <c r="W160" t="s" s="39">
        <v>647</v>
      </c>
      <c r="X160" s="22"/>
      <c r="Y160" s="22"/>
      <c r="Z160" s="22"/>
      <c r="AA160" s="22"/>
      <c r="AB160" s="22"/>
      <c r="AC160" s="23"/>
    </row>
    <row r="161" ht="12.45" customHeight="1">
      <c r="A161" s="20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t="s" s="39">
        <v>648</v>
      </c>
      <c r="U161" t="s" s="43">
        <v>649</v>
      </c>
      <c r="V161" t="s" s="39">
        <v>642</v>
      </c>
      <c r="W161" t="s" s="39">
        <v>650</v>
      </c>
      <c r="X161" s="22"/>
      <c r="Y161" s="22"/>
      <c r="Z161" s="22"/>
      <c r="AA161" s="22"/>
      <c r="AB161" s="22"/>
      <c r="AC161" s="23"/>
    </row>
    <row r="162" ht="12.45" customHeight="1">
      <c r="A162" s="20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t="s" s="39">
        <v>651</v>
      </c>
      <c r="U162" t="s" s="43">
        <v>652</v>
      </c>
      <c r="V162" t="s" s="39">
        <v>636</v>
      </c>
      <c r="W162" t="s" s="39">
        <v>653</v>
      </c>
      <c r="X162" s="22"/>
      <c r="Y162" s="22"/>
      <c r="Z162" s="22"/>
      <c r="AA162" s="22"/>
      <c r="AB162" s="22"/>
      <c r="AC162" s="23"/>
    </row>
    <row r="163" ht="12.45" customHeight="1">
      <c r="A163" s="20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t="s" s="39">
        <v>654</v>
      </c>
      <c r="U163" t="s" s="43">
        <v>655</v>
      </c>
      <c r="V163" t="s" s="39">
        <v>630</v>
      </c>
      <c r="W163" t="s" s="39">
        <v>656</v>
      </c>
      <c r="X163" s="22"/>
      <c r="Y163" s="22"/>
      <c r="Z163" s="22"/>
      <c r="AA163" s="22"/>
      <c r="AB163" s="22"/>
      <c r="AC163" s="23"/>
    </row>
    <row r="164" ht="12.45" customHeight="1">
      <c r="A164" s="20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t="s" s="39">
        <v>657</v>
      </c>
      <c r="U164" t="s" s="43">
        <v>658</v>
      </c>
      <c r="V164" t="s" s="39">
        <v>655</v>
      </c>
      <c r="W164" t="s" s="39">
        <v>659</v>
      </c>
      <c r="X164" s="22"/>
      <c r="Y164" s="22"/>
      <c r="Z164" s="22"/>
      <c r="AA164" s="22"/>
      <c r="AB164" s="22"/>
      <c r="AC164" s="23"/>
    </row>
    <row r="165" ht="12.45" customHeight="1">
      <c r="A165" s="20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t="s" s="39">
        <v>660</v>
      </c>
      <c r="U165" t="s" s="43">
        <v>661</v>
      </c>
      <c r="V165" t="s" s="39">
        <v>662</v>
      </c>
      <c r="W165" t="s" s="39">
        <v>663</v>
      </c>
      <c r="X165" s="22"/>
      <c r="Y165" s="22"/>
      <c r="Z165" s="22"/>
      <c r="AA165" s="22"/>
      <c r="AB165" s="22"/>
      <c r="AC165" s="23"/>
    </row>
    <row r="166" ht="12.45" customHeight="1">
      <c r="A166" s="20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t="s" s="39">
        <v>664</v>
      </c>
      <c r="U166" t="s" s="43">
        <v>665</v>
      </c>
      <c r="V166" t="s" s="39">
        <v>639</v>
      </c>
      <c r="W166" t="s" s="39">
        <v>666</v>
      </c>
      <c r="X166" s="22"/>
      <c r="Y166" s="22"/>
      <c r="Z166" s="22"/>
      <c r="AA166" s="22"/>
      <c r="AB166" s="22"/>
      <c r="AC166" s="23"/>
    </row>
    <row r="167" ht="12.45" customHeight="1">
      <c r="A167" s="20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t="s" s="39">
        <v>667</v>
      </c>
      <c r="U167" t="s" s="43">
        <v>668</v>
      </c>
      <c r="V167" t="s" s="39">
        <v>148</v>
      </c>
      <c r="W167" t="s" s="39">
        <v>669</v>
      </c>
      <c r="X167" s="22"/>
      <c r="Y167" s="22"/>
      <c r="Z167" s="22"/>
      <c r="AA167" s="22"/>
      <c r="AB167" s="22"/>
      <c r="AC167" s="23"/>
    </row>
    <row r="168" ht="12.45" customHeight="1">
      <c r="A168" s="20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t="s" s="39">
        <v>670</v>
      </c>
      <c r="U168" t="s" s="43">
        <v>671</v>
      </c>
      <c r="V168" t="s" s="39">
        <v>646</v>
      </c>
      <c r="W168" t="s" s="39">
        <v>672</v>
      </c>
      <c r="X168" s="22"/>
      <c r="Y168" s="22"/>
      <c r="Z168" s="22"/>
      <c r="AA168" s="22"/>
      <c r="AB168" s="22"/>
      <c r="AC168" s="23"/>
    </row>
    <row r="169" ht="12.45" customHeight="1">
      <c r="A169" s="20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t="s" s="39">
        <v>673</v>
      </c>
      <c r="U169" t="s" s="43">
        <v>674</v>
      </c>
      <c r="V169" t="s" s="39">
        <v>649</v>
      </c>
      <c r="W169" t="s" s="39">
        <v>675</v>
      </c>
      <c r="X169" s="22"/>
      <c r="Y169" s="22"/>
      <c r="Z169" s="22"/>
      <c r="AA169" s="22"/>
      <c r="AB169" s="22"/>
      <c r="AC169" s="23"/>
    </row>
    <row r="170" ht="12.45" customHeight="1">
      <c r="A170" s="20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t="s" s="39">
        <v>676</v>
      </c>
      <c r="U170" t="s" s="43">
        <v>677</v>
      </c>
      <c r="V170" t="s" s="39">
        <v>652</v>
      </c>
      <c r="W170" t="s" s="39">
        <v>678</v>
      </c>
      <c r="X170" s="22"/>
      <c r="Y170" s="22"/>
      <c r="Z170" s="22"/>
      <c r="AA170" s="22"/>
      <c r="AB170" s="22"/>
      <c r="AC170" s="23"/>
    </row>
    <row r="171" ht="12.45" customHeight="1">
      <c r="A171" s="20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t="s" s="39">
        <v>679</v>
      </c>
      <c r="U171" t="s" s="43">
        <v>680</v>
      </c>
      <c r="V171" t="s" s="39">
        <v>681</v>
      </c>
      <c r="W171" t="s" s="39">
        <v>682</v>
      </c>
      <c r="X171" s="22"/>
      <c r="Y171" s="22"/>
      <c r="Z171" s="22"/>
      <c r="AA171" s="22"/>
      <c r="AB171" s="22"/>
      <c r="AC171" s="23"/>
    </row>
    <row r="172" ht="12.45" customHeight="1">
      <c r="A172" s="20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t="s" s="39">
        <v>683</v>
      </c>
      <c r="U172" t="s" s="43">
        <v>684</v>
      </c>
      <c r="V172" t="s" s="39">
        <v>668</v>
      </c>
      <c r="W172" t="s" s="39">
        <v>685</v>
      </c>
      <c r="X172" s="22"/>
      <c r="Y172" s="22"/>
      <c r="Z172" s="22"/>
      <c r="AA172" s="22"/>
      <c r="AB172" s="22"/>
      <c r="AC172" s="23"/>
    </row>
    <row r="173" ht="12.45" customHeight="1">
      <c r="A173" s="20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t="s" s="39">
        <v>686</v>
      </c>
      <c r="U173" t="s" s="43">
        <v>687</v>
      </c>
      <c r="V173" t="s" s="39">
        <v>661</v>
      </c>
      <c r="W173" t="s" s="39">
        <v>688</v>
      </c>
      <c r="X173" s="22"/>
      <c r="Y173" s="22"/>
      <c r="Z173" s="22"/>
      <c r="AA173" s="22"/>
      <c r="AB173" s="22"/>
      <c r="AC173" s="23"/>
    </row>
    <row r="174" ht="12.45" customHeight="1">
      <c r="A174" s="20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t="s" s="39">
        <v>689</v>
      </c>
      <c r="U174" t="s" s="43">
        <v>690</v>
      </c>
      <c r="V174" t="s" s="39">
        <v>665</v>
      </c>
      <c r="W174" t="s" s="39">
        <v>691</v>
      </c>
      <c r="X174" s="22"/>
      <c r="Y174" s="22"/>
      <c r="Z174" s="22"/>
      <c r="AA174" s="22"/>
      <c r="AB174" s="22"/>
      <c r="AC174" s="23"/>
    </row>
    <row r="175" ht="12.45" customHeight="1">
      <c r="A175" s="20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t="s" s="39">
        <v>692</v>
      </c>
      <c r="U175" t="s" s="43">
        <v>693</v>
      </c>
      <c r="V175" t="s" s="39">
        <v>674</v>
      </c>
      <c r="W175" t="s" s="39">
        <v>694</v>
      </c>
      <c r="X175" s="22"/>
      <c r="Y175" s="22"/>
      <c r="Z175" s="22"/>
      <c r="AA175" s="22"/>
      <c r="AB175" s="22"/>
      <c r="AC175" s="23"/>
    </row>
    <row r="176" ht="12.45" customHeight="1">
      <c r="A176" s="20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t="s" s="39">
        <v>695</v>
      </c>
      <c r="U176" t="s" s="43">
        <v>696</v>
      </c>
      <c r="V176" t="s" s="39">
        <v>671</v>
      </c>
      <c r="W176" t="s" s="39">
        <v>697</v>
      </c>
      <c r="X176" s="22"/>
      <c r="Y176" s="22"/>
      <c r="Z176" s="22"/>
      <c r="AA176" s="22"/>
      <c r="AB176" s="22"/>
      <c r="AC176" s="23"/>
    </row>
    <row r="177" ht="12.45" customHeight="1">
      <c r="A177" s="20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t="s" s="39">
        <v>698</v>
      </c>
      <c r="U177" t="s" s="43">
        <v>699</v>
      </c>
      <c r="V177" t="s" s="39">
        <v>677</v>
      </c>
      <c r="W177" t="s" s="39">
        <v>700</v>
      </c>
      <c r="X177" s="22"/>
      <c r="Y177" s="22"/>
      <c r="Z177" s="22"/>
      <c r="AA177" s="22"/>
      <c r="AB177" s="22"/>
      <c r="AC177" s="23"/>
    </row>
    <row r="178" ht="12.45" customHeight="1">
      <c r="A178" s="20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108"/>
      <c r="V178" t="s" s="39">
        <v>680</v>
      </c>
      <c r="W178" t="s" s="39">
        <v>701</v>
      </c>
      <c r="X178" s="22"/>
      <c r="Y178" s="22"/>
      <c r="Z178" s="22"/>
      <c r="AA178" s="22"/>
      <c r="AB178" s="22"/>
      <c r="AC178" s="23"/>
    </row>
    <row r="179" ht="12.45" customHeight="1">
      <c r="A179" s="20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108"/>
      <c r="V179" t="s" s="39">
        <v>684</v>
      </c>
      <c r="W179" t="s" s="39">
        <v>702</v>
      </c>
      <c r="X179" s="22"/>
      <c r="Y179" s="22"/>
      <c r="Z179" s="22"/>
      <c r="AA179" s="22"/>
      <c r="AB179" s="22"/>
      <c r="AC179" s="23"/>
    </row>
    <row r="180" ht="12.45" customHeight="1">
      <c r="A180" s="20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108"/>
      <c r="V180" t="s" s="39">
        <v>687</v>
      </c>
      <c r="W180" t="s" s="39">
        <v>703</v>
      </c>
      <c r="X180" s="22"/>
      <c r="Y180" s="22"/>
      <c r="Z180" s="22"/>
      <c r="AA180" s="22"/>
      <c r="AB180" s="22"/>
      <c r="AC180" s="23"/>
    </row>
    <row r="181" ht="12.45" customHeight="1">
      <c r="A181" s="20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108"/>
      <c r="V181" t="s" s="39">
        <v>560</v>
      </c>
      <c r="W181" t="s" s="39">
        <v>704</v>
      </c>
      <c r="X181" s="22"/>
      <c r="Y181" s="22"/>
      <c r="Z181" s="22"/>
      <c r="AA181" s="22"/>
      <c r="AB181" s="22"/>
      <c r="AC181" s="23"/>
    </row>
    <row r="182" ht="12.45" customHeight="1">
      <c r="A182" s="20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108"/>
      <c r="V182" t="s" s="39">
        <v>690</v>
      </c>
      <c r="W182" t="s" s="39">
        <v>705</v>
      </c>
      <c r="X182" s="22"/>
      <c r="Y182" s="22"/>
      <c r="Z182" s="22"/>
      <c r="AA182" s="22"/>
      <c r="AB182" s="22"/>
      <c r="AC182" s="23"/>
    </row>
    <row r="183" ht="12.45" customHeight="1">
      <c r="A183" s="20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t="s" s="39">
        <v>696</v>
      </c>
      <c r="W183" t="s" s="39">
        <v>706</v>
      </c>
      <c r="X183" s="22"/>
      <c r="Y183" s="22"/>
      <c r="Z183" s="22"/>
      <c r="AA183" s="22"/>
      <c r="AB183" s="22"/>
      <c r="AC183" s="23"/>
    </row>
    <row r="184" ht="12.45" customHeight="1">
      <c r="A184" s="20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t="s" s="39">
        <v>699</v>
      </c>
      <c r="W184" t="s" s="39">
        <v>707</v>
      </c>
      <c r="X184" s="22"/>
      <c r="Y184" s="22"/>
      <c r="Z184" s="22"/>
      <c r="AA184" s="22"/>
      <c r="AB184" s="22"/>
      <c r="AC184" s="23"/>
    </row>
    <row r="185" ht="12.45" customHeight="1">
      <c r="A185" s="20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t="s" s="39">
        <v>696</v>
      </c>
      <c r="W185" t="s" s="39">
        <v>706</v>
      </c>
      <c r="X185" s="22"/>
      <c r="Y185" s="22"/>
      <c r="Z185" s="22"/>
      <c r="AA185" s="22"/>
      <c r="AB185" s="22"/>
      <c r="AC185" s="23"/>
    </row>
    <row r="186" ht="12.45" customHeight="1">
      <c r="A186" s="478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t="s" s="479">
        <v>699</v>
      </c>
      <c r="W186" t="s" s="479">
        <v>707</v>
      </c>
      <c r="X186" s="162"/>
      <c r="Y186" s="162"/>
      <c r="Z186" s="162"/>
      <c r="AA186" s="162"/>
      <c r="AB186" s="162"/>
      <c r="AC186" s="480"/>
    </row>
  </sheetData>
  <mergeCells count="165">
    <mergeCell ref="A3:K3"/>
    <mergeCell ref="A4:K4"/>
    <mergeCell ref="A128:B128"/>
    <mergeCell ref="C128:J128"/>
    <mergeCell ref="A129:B129"/>
    <mergeCell ref="C129:J129"/>
    <mergeCell ref="A17:A26"/>
    <mergeCell ref="E18:G20"/>
    <mergeCell ref="C19:D19"/>
    <mergeCell ref="H19:H20"/>
    <mergeCell ref="I19:J20"/>
    <mergeCell ref="C20:D20"/>
    <mergeCell ref="D22:F22"/>
    <mergeCell ref="G22:I22"/>
    <mergeCell ref="C24:J24"/>
    <mergeCell ref="C25:F25"/>
    <mergeCell ref="I25:J25"/>
    <mergeCell ref="C26:H26"/>
    <mergeCell ref="I26:J26"/>
    <mergeCell ref="A124:J126"/>
    <mergeCell ref="E108:F108"/>
    <mergeCell ref="H121:J121"/>
    <mergeCell ref="G106:J106"/>
    <mergeCell ref="G98:J98"/>
    <mergeCell ref="E10:G10"/>
    <mergeCell ref="E11:G11"/>
    <mergeCell ref="H11:J11"/>
    <mergeCell ref="H8:J8"/>
    <mergeCell ref="C121:G121"/>
    <mergeCell ref="G108:J108"/>
    <mergeCell ref="C114:E114"/>
    <mergeCell ref="F114:G114"/>
    <mergeCell ref="H114:J114"/>
    <mergeCell ref="C118:J119"/>
    <mergeCell ref="H109:J109"/>
    <mergeCell ref="H110:J110"/>
    <mergeCell ref="C102:F102"/>
    <mergeCell ref="G102:J102"/>
    <mergeCell ref="D104:F104"/>
    <mergeCell ref="G104:J104"/>
    <mergeCell ref="C115:E115"/>
    <mergeCell ref="F115:G115"/>
    <mergeCell ref="H115:J115"/>
    <mergeCell ref="C107:D107"/>
    <mergeCell ref="D35:F35"/>
    <mergeCell ref="C42:J42"/>
    <mergeCell ref="C116:J117"/>
    <mergeCell ref="A30:B31"/>
    <mergeCell ref="C31:G31"/>
    <mergeCell ref="H30:J30"/>
    <mergeCell ref="H31:J31"/>
    <mergeCell ref="F27:J28"/>
    <mergeCell ref="H99:J99"/>
    <mergeCell ref="E106:F106"/>
    <mergeCell ref="A82:B83"/>
    <mergeCell ref="H100:J100"/>
    <mergeCell ref="E83:F83"/>
    <mergeCell ref="I96:J96"/>
    <mergeCell ref="C86:J86"/>
    <mergeCell ref="C98:D98"/>
    <mergeCell ref="G97:J97"/>
    <mergeCell ref="G92:J92"/>
    <mergeCell ref="E94:F94"/>
    <mergeCell ref="D65:J65"/>
    <mergeCell ref="A47:B48"/>
    <mergeCell ref="C52:F52"/>
    <mergeCell ref="G52:J52"/>
    <mergeCell ref="D54:J54"/>
    <mergeCell ref="D55:J55"/>
    <mergeCell ref="D56:J56"/>
    <mergeCell ref="D63:J63"/>
    <mergeCell ref="B1:I1"/>
    <mergeCell ref="B2:I2"/>
    <mergeCell ref="A8:B9"/>
    <mergeCell ref="A10:B11"/>
    <mergeCell ref="A32:B33"/>
    <mergeCell ref="A34:B35"/>
    <mergeCell ref="A36:B37"/>
    <mergeCell ref="C15:D15"/>
    <mergeCell ref="E15:F15"/>
    <mergeCell ref="C37:F37"/>
    <mergeCell ref="G37:J37"/>
    <mergeCell ref="C30:G30"/>
    <mergeCell ref="G33:J33"/>
    <mergeCell ref="C9:F9"/>
    <mergeCell ref="E14:F14"/>
    <mergeCell ref="I14:J14"/>
    <mergeCell ref="C11:D11"/>
    <mergeCell ref="I15:J15"/>
    <mergeCell ref="H10:J10"/>
    <mergeCell ref="A5:J5"/>
    <mergeCell ref="G34:J35"/>
    <mergeCell ref="H9:J9"/>
    <mergeCell ref="A27:E28"/>
    <mergeCell ref="A16:I16"/>
    <mergeCell ref="A130:H131"/>
    <mergeCell ref="A53:B54"/>
    <mergeCell ref="A55:B56"/>
    <mergeCell ref="A63:B64"/>
    <mergeCell ref="A65:B66"/>
    <mergeCell ref="A97:B98"/>
    <mergeCell ref="A99:B100"/>
    <mergeCell ref="A101:B102"/>
    <mergeCell ref="A59:B60"/>
    <mergeCell ref="A61:B62"/>
    <mergeCell ref="A68:B69"/>
    <mergeCell ref="A77:A78"/>
    <mergeCell ref="A85:B86"/>
    <mergeCell ref="A118:B119"/>
    <mergeCell ref="A75:A76"/>
    <mergeCell ref="A115:B115"/>
    <mergeCell ref="A120:B121"/>
    <mergeCell ref="A105:B106"/>
    <mergeCell ref="C88:J88"/>
    <mergeCell ref="C87:J87"/>
    <mergeCell ref="D62:F62"/>
    <mergeCell ref="G62:J62"/>
    <mergeCell ref="D64:J64"/>
    <mergeCell ref="A116:B117"/>
    <mergeCell ref="A113:B114"/>
    <mergeCell ref="A91:B92"/>
    <mergeCell ref="A93:B94"/>
    <mergeCell ref="A95:B96"/>
    <mergeCell ref="A107:B108"/>
    <mergeCell ref="D66:J66"/>
    <mergeCell ref="A84:J84"/>
    <mergeCell ref="E82:F82"/>
    <mergeCell ref="G94:J94"/>
    <mergeCell ref="C97:D97"/>
    <mergeCell ref="E97:F97"/>
    <mergeCell ref="A103:B104"/>
    <mergeCell ref="A87:B88"/>
    <mergeCell ref="E73:G73"/>
    <mergeCell ref="A109:B110"/>
    <mergeCell ref="C69:J69"/>
    <mergeCell ref="C92:F92"/>
    <mergeCell ref="E107:F107"/>
    <mergeCell ref="G107:J107"/>
    <mergeCell ref="C108:D108"/>
    <mergeCell ref="C68:J68"/>
    <mergeCell ref="E98:F98"/>
    <mergeCell ref="A12:J12"/>
    <mergeCell ref="A57:B58"/>
    <mergeCell ref="C58:F58"/>
    <mergeCell ref="G58:J58"/>
    <mergeCell ref="C60:F60"/>
    <mergeCell ref="H60:J60"/>
    <mergeCell ref="G15:H15"/>
    <mergeCell ref="C44:J44"/>
    <mergeCell ref="C40:F40"/>
    <mergeCell ref="G40:J40"/>
    <mergeCell ref="C48:F48"/>
    <mergeCell ref="A51:B52"/>
    <mergeCell ref="C43:J43"/>
    <mergeCell ref="C18:D18"/>
    <mergeCell ref="D46:F46"/>
    <mergeCell ref="H46:J46"/>
    <mergeCell ref="G48:J48"/>
    <mergeCell ref="A39:B40"/>
    <mergeCell ref="D53:J53"/>
    <mergeCell ref="A41:B42"/>
    <mergeCell ref="A43:B44"/>
    <mergeCell ref="A45:B46"/>
    <mergeCell ref="A14:B15"/>
    <mergeCell ref="C33:F33"/>
  </mergeCells>
  <conditionalFormatting sqref="D15">
    <cfRule type="cellIs" dxfId="0" priority="1" operator="equal" stopIfTrue="1">
      <formula>-23188</formula>
    </cfRule>
  </conditionalFormatting>
  <conditionalFormatting sqref="H15">
    <cfRule type="cellIs" dxfId="1" priority="1" operator="equal" stopIfTrue="1">
      <formula>-23183</formula>
    </cfRule>
  </conditionalFormatting>
  <conditionalFormatting sqref="J26 I27:J28">
    <cfRule type="cellIs" dxfId="2" priority="1" operator="equal" stopIfTrue="1">
      <formula>-23205</formula>
    </cfRule>
  </conditionalFormatting>
  <dataValidations count="5">
    <dataValidation type="list" allowBlank="1" showInputMessage="1" showErrorMessage="1" sqref="H31">
      <formula1>"Afghanistan,Albania,Algeria,American Samoa,Andorra,Angola,Barbados,Belarus,Belgium,Antigua &amp; Barbuda,Cayman Islands,Central African Republic,Bangladesh,Bulgaria,French Polynesia,Burkina Faso,Burundi,Cambodia,Cameroon,Canada,Cape Verde Islands,Russia"</formula1>
    </dataValidation>
    <dataValidation type="list" allowBlank="1" showInputMessage="1" showErrorMessage="1" sqref="I31:K31">
      <formula1>"Afghanistan,Albania,Algeria,American Samoa,Andorra,Angola,Barbados,Belarus,Belgium,Antigua &amp; Barbuda,Cayman Islands,Central African Republic,Bangladesh,Bulgaria,French Polynesia,Burkina Faso,Burundi,Cambodia,Cameroon,Canada,Cape Verde Islands"</formula1>
    </dataValidation>
    <dataValidation type="list" allowBlank="1" showInputMessage="1" showErrorMessage="1" sqref="D75 D77">
      <formula1>"8,16,24,32,48,64,No event"</formula1>
    </dataValidation>
    <dataValidation type="list" allowBlank="1" showInputMessage="1" showErrorMessage="1" sqref="D76 D78:D79">
      <formula1>"16,24,32,48,64"</formula1>
    </dataValidation>
    <dataValidation type="list" allowBlank="1" showInputMessage="1" showErrorMessage="1" sqref="D83">
      <formula1>"Indoor,Outdoor"</formula1>
    </dataValidation>
  </dataValidations>
  <hyperlinks>
    <hyperlink ref="C37" r:id="rId1" location="" tooltip="" display="ruscup@list.ru&#10;"/>
    <hyperlink ref="C48" r:id="rId2" location="" tooltip="" display="info@beachcenter.ru"/>
    <hyperlink ref="G48" r:id="rId3" location="" tooltip="" display="http://www.beachcenter.ru/; https://btrussia.com/ru/"/>
    <hyperlink ref="C58" r:id="rId4" location="" tooltip="" display="info@beachcenter.ru"/>
    <hyperlink ref="G58" r:id="rId5" location="" tooltip="" display="https://btrussia.com/ru/"/>
    <hyperlink ref="G62" r:id="rId6" location="" tooltip="" display="verushka5@mail.ru"/>
    <hyperlink ref="G94" r:id="rId7" location="" tooltip="" display="reservation@moscow-holiday.com"/>
    <hyperlink ref="H121" r:id="rId8" location="" tooltip="" display="paramosha83@mail.ru"/>
  </hyperlink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