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ЭтаКнига" defaultThemeVersion="124226"/>
  <mc:AlternateContent xmlns:mc="http://schemas.openxmlformats.org/markup-compatibility/2006">
    <mc:Choice Requires="x15">
      <x15ac:absPath xmlns:x15ac="http://schemas.microsoft.com/office/spreadsheetml/2010/11/ac" url="C:\Users\Kate\Desktop\РПТТ\Календарь\2023\сентябрь\Санкт-Петербург\"/>
    </mc:Choice>
  </mc:AlternateContent>
  <xr:revisionPtr revIDLastSave="0" documentId="13_ncr:1_{9E51C706-E672-4BBF-9A09-F6BC7D1A5446}" xr6:coauthVersionLast="47" xr6:coauthVersionMax="47" xr10:uidLastSave="{00000000-0000-0000-0000-000000000000}"/>
  <bookViews>
    <workbookView xWindow="-110" yWindow="-110" windowWidth="19420" windowHeight="10420" firstSheet="2" activeTab="4" xr2:uid="{00000000-000D-0000-FFFF-FFFF00000000}"/>
  </bookViews>
  <sheets>
    <sheet name="Девушки 15 лет круговая" sheetId="68" r:id="rId1"/>
    <sheet name="Девушки 15 лет олимп" sheetId="69" r:id="rId2"/>
    <sheet name="Список дев 15 " sheetId="59" r:id="rId3"/>
    <sheet name="Микст 15 лет" sheetId="70" r:id="rId4"/>
    <sheet name="Список микст 15" sheetId="61" r:id="rId5"/>
    <sheet name="Список МУЖЧИНЫ" sheetId="60" r:id="rId6"/>
    <sheet name="Мужчины" sheetId="65" r:id="rId7"/>
  </sheets>
  <externalReferences>
    <externalReference r:id="rId8"/>
  </externalReferences>
  <definedNames>
    <definedName name="_12Z_431ADE6F_9C87_431C_B4A0_B27D4A052270_.wvu.Rows_4">[1]ТаблицаОлимп8!#REF!</definedName>
    <definedName name="_15Z_431ADE6F_9C87_431C_B4A0_B27D4A052270_.wvu.Rows_5">[1]ТаблицаСмешФинЭтап16!#REF!</definedName>
    <definedName name="_18Z_431ADE6F_9C87_431C_B4A0_B27D4A052270_.wvu.Rows_6">[1]ТаблицаСмешФинЭтап32!#REF!</definedName>
    <definedName name="_21Z_BAECDCB9_3EEB_4217_B35B_1C8089F9B5BB_.wvu.Rows_1">[1]СписокПар!#REF!</definedName>
    <definedName name="_24Z_BAECDCB9_3EEB_4217_B35B_1C8089F9B5BB_.wvu.Rows_3">[1]ТаблицаОлимп16!#REF!</definedName>
    <definedName name="_27Z_BAECDCB9_3EEB_4217_B35B_1C8089F9B5BB_.wvu.Rows_4">[1]ТаблицаОлимп32!#REF!</definedName>
    <definedName name="_30Z_BAECDCB9_3EEB_4217_B35B_1C8089F9B5BB_.wvu.Rows_5">[1]ТаблицаОлимп8!#REF!</definedName>
    <definedName name="_33Z_BAECDCB9_3EEB_4217_B35B_1C8089F9B5BB_.wvu.Rows_6">[1]ТаблицаСмешФинЭтап16!#REF!</definedName>
    <definedName name="_36Z_BAECDCB9_3EEB_4217_B35B_1C8089F9B5BB_.wvu.Rows_7">[1]ТаблицаСмешФинЭтап32!#REF!</definedName>
    <definedName name="_39Z_F809504A_1B3D_4948_A071_6AE5F7F97D89_.wvu.Rows_1">[1]СписокПар!#REF!</definedName>
    <definedName name="_3Z_431ADE6F_9C87_431C_B4A0_B27D4A052270_.wvu.Rows_1">[1]СписокПар!#REF!</definedName>
    <definedName name="_42Z_F809504A_1B3D_4948_A071_6AE5F7F97D89_.wvu.Rows_3">[1]ТаблицаОлимп16!#REF!</definedName>
    <definedName name="_45Z_F809504A_1B3D_4948_A071_6AE5F7F97D89_.wvu.Rows_4">[1]ТаблицаОлимп32!#REF!</definedName>
    <definedName name="_48Z_F809504A_1B3D_4948_A071_6AE5F7F97D89_.wvu.Rows_5">[1]ТаблицаОлимп8!#REF!</definedName>
    <definedName name="_51Z_F809504A_1B3D_4948_A071_6AE5F7F97D89_.wvu.Rows_6">[1]ТаблицаСмешФинЭтап16!#REF!</definedName>
    <definedName name="_54Z_F809504A_1B3D_4948_A071_6AE5F7F97D89_.wvu.Rows_7">[1]ТаблицаСмешФинЭтап32!#REF!</definedName>
    <definedName name="_6Z_431ADE6F_9C87_431C_B4A0_B27D4A052270_.wvu.Rows_2">[1]ТаблицаОлимп16!#REF!</definedName>
    <definedName name="_9Z_431ADE6F_9C87_431C_B4A0_B27D4A052270_.wvu.Rows_3">[1]ТаблицаОлимп32!#REF!</definedName>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[1]СписокПар!#REF!</definedName>
    <definedName name="Z_431ADE6F_9C87_431C_B4A0_B27D4A052270_.wvu.Rows">[1]АнкетаИгрока!#REF!</definedName>
    <definedName name="Z_BAECDCB9_3EEB_4217_B35B_1C8089F9B5BB_.wvu.Cols">[1]СписокПар!#REF!</definedName>
    <definedName name="Z_BAECDCB9_3EEB_4217_B35B_1C8089F9B5BB_.wvu.Rows">[1]АнкетаИгрока!#REF!</definedName>
    <definedName name="Z_F809504A_1B3D_4948_A071_6AE5F7F97D89_.wvu.Cols">[1]СписокПар!#REF!</definedName>
    <definedName name="Z_F809504A_1B3D_4948_A071_6AE5F7F97D89_.wvu.Rows">[1]АнкетаИгрока!#REF!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0" i="70" l="1"/>
  <c r="B169" i="70"/>
  <c r="B168" i="70"/>
  <c r="A1" i="70"/>
  <c r="B201" i="69" l="1"/>
  <c r="B200" i="69"/>
  <c r="B199" i="69"/>
  <c r="A1" i="69"/>
  <c r="B203" i="68"/>
  <c r="B202" i="68"/>
  <c r="B201" i="68"/>
  <c r="K54" i="68"/>
  <c r="K52" i="68"/>
  <c r="K50" i="68"/>
  <c r="K48" i="68"/>
  <c r="K42" i="68"/>
  <c r="K40" i="68"/>
  <c r="K38" i="68"/>
  <c r="K36" i="68"/>
  <c r="K30" i="68"/>
  <c r="K28" i="68"/>
  <c r="K26" i="68"/>
  <c r="K24" i="68"/>
  <c r="K18" i="68"/>
  <c r="K16" i="68"/>
  <c r="K14" i="68"/>
  <c r="K12" i="68"/>
  <c r="A1" i="68"/>
  <c r="B165" i="65" l="1"/>
  <c r="B164" i="65"/>
  <c r="B163" i="65"/>
  <c r="A1" i="65"/>
  <c r="B197" i="61" l="1"/>
  <c r="B196" i="61"/>
  <c r="B195" i="61"/>
  <c r="A2" i="61"/>
  <c r="B203" i="60"/>
  <c r="B202" i="60"/>
  <c r="B201" i="60"/>
  <c r="A2" i="60"/>
  <c r="B215" i="59"/>
  <c r="B214" i="59"/>
  <c r="B213" i="59"/>
  <c r="A2" i="59"/>
</calcChain>
</file>

<file path=xl/sharedStrings.xml><?xml version="1.0" encoding="utf-8"?>
<sst xmlns="http://schemas.openxmlformats.org/spreadsheetml/2006/main" count="721" uniqueCount="225">
  <si>
    <t>Главный судья</t>
  </si>
  <si>
    <t>Подпись</t>
  </si>
  <si>
    <t>Фамилия</t>
  </si>
  <si>
    <t>И.О.</t>
  </si>
  <si>
    <t>Город (страна)</t>
  </si>
  <si>
    <t>№</t>
  </si>
  <si>
    <t>Очки</t>
  </si>
  <si>
    <t>Место</t>
  </si>
  <si>
    <t>Фамилия, имя, отчество игрока</t>
  </si>
  <si>
    <t>Дата рождения (день, месяц, год)</t>
  </si>
  <si>
    <t>Место проведения</t>
  </si>
  <si>
    <t>Сроки проведения</t>
  </si>
  <si>
    <t>Возрастная группа</t>
  </si>
  <si>
    <t>Категория</t>
  </si>
  <si>
    <t>ДО 13 ЛЕТ</t>
  </si>
  <si>
    <t>ДО 15 ЛЕТ</t>
  </si>
  <si>
    <t>-</t>
  </si>
  <si>
    <t>III</t>
  </si>
  <si>
    <t>ДО 17 ЛЕТ</t>
  </si>
  <si>
    <t>II</t>
  </si>
  <si>
    <t>ДО 19 ЛЕТ</t>
  </si>
  <si>
    <t>I</t>
  </si>
  <si>
    <t>ФТ</t>
  </si>
  <si>
    <t>IV</t>
  </si>
  <si>
    <t>V</t>
  </si>
  <si>
    <t>А</t>
  </si>
  <si>
    <t>Б</t>
  </si>
  <si>
    <t>В</t>
  </si>
  <si>
    <t>Г</t>
  </si>
  <si>
    <t>9-10 ЛЕТ</t>
  </si>
  <si>
    <t>МУЖЧИНЫ И ЖЕНЩИНЫ</t>
  </si>
  <si>
    <t>И.О.Фамилия</t>
  </si>
  <si>
    <t>С-Петербург</t>
  </si>
  <si>
    <t>Санкт-Петербург</t>
  </si>
  <si>
    <t>ДЕВУШКИ</t>
  </si>
  <si>
    <t>Сизова Ксения Никитична</t>
  </si>
  <si>
    <t>Название турнира</t>
  </si>
  <si>
    <t>Пол игроков</t>
  </si>
  <si>
    <t>Расстановка</t>
  </si>
  <si>
    <t>Статус</t>
  </si>
  <si>
    <r>
      <t>Сеты</t>
    </r>
    <r>
      <rPr>
        <vertAlign val="superscript"/>
        <sz val="12"/>
        <rFont val="Arial Cyr"/>
        <charset val="204"/>
      </rPr>
      <t>1</t>
    </r>
  </si>
  <si>
    <r>
      <t>Геймы</t>
    </r>
    <r>
      <rPr>
        <vertAlign val="superscript"/>
        <sz val="12"/>
        <rFont val="Arial Cyr"/>
        <charset val="204"/>
      </rPr>
      <t>2</t>
    </r>
  </si>
  <si>
    <t>Присутствовали на жеребьевке</t>
  </si>
  <si>
    <t>Дата жеребьевки</t>
  </si>
  <si>
    <t>Время жеребьевки</t>
  </si>
  <si>
    <t>VI</t>
  </si>
  <si>
    <t>Скородумова Евгения Игоревна</t>
  </si>
  <si>
    <t>Кулакова Маргарита Витальевна</t>
  </si>
  <si>
    <t>Ленинградская  область</t>
  </si>
  <si>
    <t>Сергеев Михаил Александрович</t>
  </si>
  <si>
    <t>Кулакова Маргарита</t>
  </si>
  <si>
    <t>Сизова Ксения</t>
  </si>
  <si>
    <t>Скородумова Евгения</t>
  </si>
  <si>
    <t>Класс</t>
  </si>
  <si>
    <r>
      <t>В колонке "Статус игрока" заполнять обязательно:</t>
    </r>
    <r>
      <rPr>
        <sz val="8"/>
        <rFont val="Arial Cyr"/>
        <family val="2"/>
        <charset val="204"/>
      </rPr>
      <t xml:space="preserve"> СК - приглашенный игрок, получивший "свободную карту" и порядковые номера сеяных игроков</t>
    </r>
  </si>
  <si>
    <t>Фамилии игроков в таблице должны располагаться сверху вниз в порядке занятых мест, начиная с первого.</t>
  </si>
  <si>
    <t>ЮНОШИ И ДЕВУШКИ</t>
  </si>
  <si>
    <t>Петрова Дарья Сергеевна</t>
  </si>
  <si>
    <t>Подсонная Анастасия Антоновна</t>
  </si>
  <si>
    <t>Петрова Дарья</t>
  </si>
  <si>
    <t xml:space="preserve">№
п/п                </t>
  </si>
  <si>
    <t>РНИ</t>
  </si>
  <si>
    <r>
      <t>Город, страна</t>
    </r>
    <r>
      <rPr>
        <vertAlign val="superscript"/>
        <sz val="8"/>
        <rFont val="Arial Cyr"/>
        <charset val="204"/>
      </rPr>
      <t>1</t>
    </r>
    <r>
      <rPr>
        <sz val="8"/>
        <rFont val="Arial Cyr"/>
        <family val="2"/>
        <charset val="204"/>
      </rPr>
      <t xml:space="preserve">
постоянного места
жительства</t>
    </r>
  </si>
  <si>
    <t>Классифи-
кационные
очки РПТТ на</t>
  </si>
  <si>
    <t>Степанова Н.М</t>
  </si>
  <si>
    <t>Думанская Ульяна Денисовна</t>
  </si>
  <si>
    <t>Кулёва Мария Николаевна</t>
  </si>
  <si>
    <t>Думанская Ульяна</t>
  </si>
  <si>
    <t>Кулёва Мария</t>
  </si>
  <si>
    <t>1</t>
  </si>
  <si>
    <t>0</t>
  </si>
  <si>
    <t>Степанова Н.М.</t>
  </si>
  <si>
    <t>Бобарыкина Екатерина Алексеевна</t>
  </si>
  <si>
    <t>ПРЕДВАРИТЕЛЬНЫЙ ЭТАП</t>
  </si>
  <si>
    <t>Подгруппа 1</t>
  </si>
  <si>
    <t>ФИНАЛЬНЫЙ ЭТАП</t>
  </si>
  <si>
    <t>3 место</t>
  </si>
  <si>
    <t>Сергеев Михаил</t>
  </si>
  <si>
    <t xml:space="preserve">ПЕРВЕНСТВО НЕВСКОГО РАЙОНА САНКТ-ПЕТЕРБУРГА ПО ПЛЯЖНОМУ ТЕННИСУ </t>
  </si>
  <si>
    <t>21-22.09.2023</t>
  </si>
  <si>
    <t>Угольникова Кира</t>
  </si>
  <si>
    <t>Скворцова Мария Алексеевна</t>
  </si>
  <si>
    <t>Соколова Юлия Романовна</t>
  </si>
  <si>
    <t>Карклина Марианна Дмитриевна</t>
  </si>
  <si>
    <t>Гайнетдинова Ляйсан Маратовна</t>
  </si>
  <si>
    <t>Пантюхина Диана Дмитриевна</t>
  </si>
  <si>
    <t>Серая Кристина Сергеевна</t>
  </si>
  <si>
    <t>Васке Алиса Сергеевна</t>
  </si>
  <si>
    <t>Лыкова Дарья Денисовна</t>
  </si>
  <si>
    <t>Потапова Вероника Александровна</t>
  </si>
  <si>
    <t>Степанова Ольга Олеговна</t>
  </si>
  <si>
    <t>Алибекова Алина Эльдаровна</t>
  </si>
  <si>
    <t>Догаева Вероника Артемовна</t>
  </si>
  <si>
    <t>Куценко Елизавета Игоревна</t>
  </si>
  <si>
    <t>Шибалова Злата Алексеевна</t>
  </si>
  <si>
    <t>Зеленова Анастасия Алексеевна</t>
  </si>
  <si>
    <t>Рыбинск</t>
  </si>
  <si>
    <t>Угольникова Кира Константиновна</t>
  </si>
  <si>
    <t>Солдатенко Яромир Дмитриевич</t>
  </si>
  <si>
    <t>Бергарт Вячеслав Михайлович</t>
  </si>
  <si>
    <t>Гусев Илья Игоревич</t>
  </si>
  <si>
    <t>Шибалова Злата</t>
  </si>
  <si>
    <t>Бергарт Вячеслав</t>
  </si>
  <si>
    <t>Карклина Марианна</t>
  </si>
  <si>
    <t>Солдатенко Яромир</t>
  </si>
  <si>
    <t>Пантюхина Диана</t>
  </si>
  <si>
    <t>Лыкова Дарья</t>
  </si>
  <si>
    <t>Гусев Илья</t>
  </si>
  <si>
    <t>МУЖЧИНЫ</t>
  </si>
  <si>
    <t>Догаев Никита</t>
  </si>
  <si>
    <t>Троценко Денис Дмитриевич</t>
  </si>
  <si>
    <t>Шульга Вадим Юрьевич</t>
  </si>
  <si>
    <t>Развозов Савва Сергеевич</t>
  </si>
  <si>
    <t>Смирнов Артем Олегович</t>
  </si>
  <si>
    <t>Сизов Олег Никитич</t>
  </si>
  <si>
    <t>Ботез Руслан Филиппович</t>
  </si>
  <si>
    <t>Догаев Никита Артемович</t>
  </si>
  <si>
    <t xml:space="preserve">ЧЕМПИОНАТ НЕВСКОГО РАЙОНА САНКТ-ПЕТЕРБУРГА ПО ПЛЯЖНОМУ ТЕННИСУ </t>
  </si>
  <si>
    <t>Развозов Савва</t>
  </si>
  <si>
    <t>Смирнов Артём</t>
  </si>
  <si>
    <t>Сизов Олег</t>
  </si>
  <si>
    <t>Шульга Вадим</t>
  </si>
  <si>
    <t>Ботез Руслан</t>
  </si>
  <si>
    <t>Троценко Денис</t>
  </si>
  <si>
    <t>ГРУППА 1</t>
  </si>
  <si>
    <t>ГРУППА 2</t>
  </si>
  <si>
    <t>Сеяные пары</t>
  </si>
  <si>
    <t>Дополнительная пара</t>
  </si>
  <si>
    <t>Замененная пара</t>
  </si>
  <si>
    <t>Куценко Елизавета</t>
  </si>
  <si>
    <t>Степанова Ольга</t>
  </si>
  <si>
    <t>Лен. обл</t>
  </si>
  <si>
    <t>Гайнетдинова Ляйсян</t>
  </si>
  <si>
    <t>Потапова Вероника</t>
  </si>
  <si>
    <t>Зеленова Анастасия</t>
  </si>
  <si>
    <t>Подсонная Анастасия</t>
  </si>
  <si>
    <t>Бобарыкина Анастасия</t>
  </si>
  <si>
    <t>(ПРЕДВАРИТЕЛЬНЫЙ ЭТАП, 4х4)</t>
  </si>
  <si>
    <t>ГРУППА 3</t>
  </si>
  <si>
    <t>ГРУППА 4</t>
  </si>
  <si>
    <t>Алибекова Алина</t>
  </si>
  <si>
    <t>Догаева Вероника</t>
  </si>
  <si>
    <t>Скворцова Мария</t>
  </si>
  <si>
    <t>Соколова Юлия</t>
  </si>
  <si>
    <t>Васке Алиса</t>
  </si>
  <si>
    <t>Серая Кристина</t>
  </si>
  <si>
    <t xml:space="preserve"> (ФИНАЛЬНЫЙ ЭТАП, 8 участников)</t>
  </si>
  <si>
    <t>Статус пары</t>
  </si>
  <si>
    <t>№ строк</t>
  </si>
  <si>
    <t>1/2
финала</t>
  </si>
  <si>
    <t>Финал</t>
  </si>
  <si>
    <t>5 место</t>
  </si>
  <si>
    <t>7 место</t>
  </si>
  <si>
    <t>63 61</t>
  </si>
  <si>
    <t>36 16</t>
  </si>
  <si>
    <t>62 67(8) 10/1</t>
  </si>
  <si>
    <t>26 76(8) 1/10</t>
  </si>
  <si>
    <t>Развозов</t>
  </si>
  <si>
    <t>Сизов</t>
  </si>
  <si>
    <t>Зеленов Алексей</t>
  </si>
  <si>
    <t>60 63</t>
  </si>
  <si>
    <t>06 36</t>
  </si>
  <si>
    <t>60 60</t>
  </si>
  <si>
    <t>06 06</t>
  </si>
  <si>
    <t>62 63</t>
  </si>
  <si>
    <t>26 36</t>
  </si>
  <si>
    <t>2</t>
  </si>
  <si>
    <t>61 62</t>
  </si>
  <si>
    <t>16 26</t>
  </si>
  <si>
    <t>Зеленов Алексей Фёдорович</t>
  </si>
  <si>
    <t>62 60</t>
  </si>
  <si>
    <t>26 06</t>
  </si>
  <si>
    <t>61 60</t>
  </si>
  <si>
    <t>16 06</t>
  </si>
  <si>
    <t>61 61</t>
  </si>
  <si>
    <t>16 16</t>
  </si>
  <si>
    <t>61 64</t>
  </si>
  <si>
    <t>16 46</t>
  </si>
  <si>
    <t>СПб</t>
  </si>
  <si>
    <t>Бобарыкина Екатерина</t>
  </si>
  <si>
    <t>60 61</t>
  </si>
  <si>
    <t xml:space="preserve">Потапова </t>
  </si>
  <si>
    <t>Шибалова</t>
  </si>
  <si>
    <t>Алибекова</t>
  </si>
  <si>
    <t>Догаева</t>
  </si>
  <si>
    <t>62 62</t>
  </si>
  <si>
    <t>Васке</t>
  </si>
  <si>
    <t>Карклина</t>
  </si>
  <si>
    <t>Куценко</t>
  </si>
  <si>
    <t>Степанова</t>
  </si>
  <si>
    <t>64 62</t>
  </si>
  <si>
    <t>Потапова</t>
  </si>
  <si>
    <t>Васке /Карклина</t>
  </si>
  <si>
    <t>Алибекова /Догаева</t>
  </si>
  <si>
    <t>Петрова /Сизова</t>
  </si>
  <si>
    <t>Гайнетдинова /Угольникова</t>
  </si>
  <si>
    <t>Бобарыкина/Думанская</t>
  </si>
  <si>
    <t>Гайнетдинова/Угольникова</t>
  </si>
  <si>
    <t>26 62 10/5</t>
  </si>
  <si>
    <t>Лыкова/Пантюхина</t>
  </si>
  <si>
    <t>Кулакова/Скородумова</t>
  </si>
  <si>
    <t>Зеленова/Подсонная</t>
  </si>
  <si>
    <t>60 62</t>
  </si>
  <si>
    <t>Куценко Е</t>
  </si>
  <si>
    <t>Степанова О</t>
  </si>
  <si>
    <t>Потапова В</t>
  </si>
  <si>
    <t>Шибалова З</t>
  </si>
  <si>
    <t>62 61</t>
  </si>
  <si>
    <t>Васке/Карклина</t>
  </si>
  <si>
    <t>62 75</t>
  </si>
  <si>
    <t>Васке А</t>
  </si>
  <si>
    <t>Карклина М</t>
  </si>
  <si>
    <t>Догаева В</t>
  </si>
  <si>
    <t>Алибекова А</t>
  </si>
  <si>
    <t>Арефьев Тимофей</t>
  </si>
  <si>
    <t>Арефьев Т</t>
  </si>
  <si>
    <t>Зеленова  А</t>
  </si>
  <si>
    <t>Арефьев Тимофей Федорович</t>
  </si>
  <si>
    <t>06 26</t>
  </si>
  <si>
    <t>06 16</t>
  </si>
  <si>
    <t>63 60</t>
  </si>
  <si>
    <t>36 06</t>
  </si>
  <si>
    <t>60 26 7/10</t>
  </si>
  <si>
    <t>06 62 10/7</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</si>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</sst>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93" x14ac:knownFonts="1">
    <font>
      <sz val="11"/>
      <color indexed="8"/>
      <name val="Calibri"/>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0"/>
      <color indexed="8"/>
      <name val="Arial"/>
      <family val="2"/>
      <charset val="204"/>
    </font>
    <font>
      <sz val="11"/>
      <color indexed="17"/>
      <name val="Calibri"/>
      <family val="2"/>
      <charset val="204"/>
    </font>
    <font>
      <sz val="10"/>
      <name val="Arial Cyr"/>
      <family val="2"/>
      <charset val="204"/>
    </font>
    <font>
      <b/>
      <sz val="10"/>
      <name val="Arial Cyr"/>
      <family val="2"/>
      <charset val="204"/>
    </font>
    <font>
      <sz val="12"/>
      <name val="Arial Cyr"/>
      <family val="2"/>
      <charset val="204"/>
    </font>
    <font>
      <sz val="8"/>
      <name val="Arial Cyr"/>
      <family val="2"/>
      <charset val="204"/>
    </font>
    <font>
      <b/>
      <sz val="10"/>
      <name val="Arial Cyr"/>
      <charset val="204"/>
    </font>
    <font>
      <sz val="9"/>
      <name val="Arial Cyr"/>
      <charset val="204"/>
    </font>
    <font>
      <b/>
      <i/>
      <sz val="9"/>
      <name val="Arial Cyr"/>
      <family val="2"/>
      <charset val="204"/>
    </font>
    <font>
      <sz val="9"/>
      <name val="Arial Cyr"/>
      <family val="2"/>
      <charset val="204"/>
    </font>
    <font>
      <sz val="12"/>
      <name val="Arial Cyr"/>
      <charset val="204"/>
    </font>
    <font>
      <sz val="20"/>
      <name val="Arial Cyr"/>
      <charset val="204"/>
    </font>
    <font>
      <b/>
      <i/>
      <sz val="12"/>
      <name val="Arial Cyr"/>
      <family val="2"/>
      <charset val="204"/>
    </font>
    <font>
      <b/>
      <sz val="12"/>
      <name val="Arial Cyr"/>
      <charset val="204"/>
    </font>
    <font>
      <sz val="8"/>
      <name val="Arial Cyr"/>
      <charset val="204"/>
    </font>
    <font>
      <sz val="10"/>
      <name val="Arial"/>
      <family val="2"/>
      <charset val="204"/>
    </font>
    <font>
      <sz val="11"/>
      <color indexed="8"/>
      <name val="Calibri"/>
      <family val="2"/>
      <charset val="204"/>
    </font>
    <font>
      <sz val="10"/>
      <color indexed="8"/>
      <name val="Arial"/>
      <family val="2"/>
    </font>
    <font>
      <sz val="10"/>
      <color indexed="9"/>
      <name val="Arial"/>
      <family val="2"/>
      <charset val="204"/>
    </font>
    <font>
      <sz val="10"/>
      <color indexed="9"/>
      <name val="Arial"/>
      <family val="2"/>
    </font>
    <font>
      <sz val="11"/>
      <color indexed="9"/>
      <name val="Calibri"/>
      <family val="2"/>
    </font>
    <font>
      <sz val="11"/>
      <color indexed="20"/>
      <name val="Calibri"/>
      <family val="2"/>
    </font>
    <font>
      <b/>
      <sz val="10"/>
      <color indexed="16"/>
      <name val="Arial"/>
      <family val="2"/>
      <charset val="204"/>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charset val="204"/>
    </font>
    <font>
      <sz val="10"/>
      <color indexed="20"/>
      <name val="Arial"/>
      <family val="2"/>
    </font>
    <font>
      <i/>
      <sz val="11"/>
      <color indexed="23"/>
      <name val="Calibri"/>
      <family val="2"/>
    </font>
    <font>
      <i/>
      <sz val="10"/>
      <color indexed="63"/>
      <name val="Arial"/>
      <family val="2"/>
      <charset val="204"/>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charset val="204"/>
    </font>
    <font>
      <sz val="10"/>
      <color indexed="16"/>
      <name val="Arial"/>
      <family val="2"/>
    </font>
    <font>
      <sz val="11"/>
      <color indexed="52"/>
      <name val="Calibri"/>
      <family val="2"/>
    </font>
    <font>
      <sz val="10"/>
      <color indexed="60"/>
      <name val="Arial"/>
      <family val="2"/>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sz val="11"/>
      <color theme="1"/>
      <name val="Calibri"/>
      <family val="2"/>
      <charset val="204"/>
      <scheme val="minor"/>
    </font>
    <font>
      <u/>
      <sz val="10"/>
      <color indexed="12"/>
      <name val="Arial Cyr"/>
      <family val="2"/>
      <charset val="204"/>
    </font>
    <font>
      <sz val="12"/>
      <color theme="1"/>
      <name val="Times New Roman"/>
      <family val="1"/>
      <charset val="204"/>
    </font>
    <font>
      <b/>
      <sz val="14"/>
      <name val="Arial Cyr"/>
      <charset val="204"/>
    </font>
    <font>
      <vertAlign val="superscript"/>
      <sz val="12"/>
      <name val="Arial Cyr"/>
      <charset val="204"/>
    </font>
    <font>
      <b/>
      <sz val="8"/>
      <name val="Arial Cyr"/>
      <charset val="204"/>
    </font>
    <font>
      <sz val="8"/>
      <color rgb="FF000000"/>
      <name val="Segoe UI"/>
      <family val="2"/>
      <charset val="204"/>
    </font>
    <font>
      <sz val="12"/>
      <name val="Times New Roman"/>
      <family val="1"/>
      <charset val="204"/>
    </font>
    <font>
      <sz val="14"/>
      <name val="Arial Cyr"/>
      <charset val="204"/>
    </font>
    <font>
      <b/>
      <i/>
      <sz val="8"/>
      <name val="Arial Cyr"/>
      <charset val="204"/>
    </font>
    <font>
      <sz val="10"/>
      <name val="Calibri"/>
      <family val="2"/>
      <charset val="204"/>
    </font>
    <font>
      <vertAlign val="superscript"/>
      <sz val="8"/>
      <name val="Arial Cyr"/>
      <charset val="204"/>
    </font>
    <font>
      <sz val="12"/>
      <color indexed="8"/>
      <name val="Times New Roman"/>
      <family val="1"/>
      <charset val="204"/>
    </font>
    <font>
      <b/>
      <sz val="20"/>
      <name val="Arial Cyr"/>
      <charset val="204"/>
    </font>
    <font>
      <b/>
      <sz val="14"/>
      <name val="Arial Cyr"/>
      <family val="2"/>
      <charset val="204"/>
    </font>
    <font>
      <b/>
      <sz val="10"/>
      <color indexed="13"/>
      <name val="Arial Cyr"/>
      <family val="2"/>
      <charset val="204"/>
    </font>
    <font>
      <b/>
      <sz val="8"/>
      <name val="Arial Cyr"/>
      <family val="2"/>
      <charset val="204"/>
    </font>
    <font>
      <b/>
      <sz val="16"/>
      <name val="Arial Cyr"/>
      <charset val="204"/>
    </font>
    <font>
      <sz val="10"/>
      <color indexed="42"/>
      <name val="Arial Cyr"/>
      <family val="2"/>
      <charset val="204"/>
    </font>
    <font>
      <sz val="10"/>
      <color indexed="42"/>
      <name val="Arial Cyr"/>
      <charset val="204"/>
    </font>
    <font>
      <sz val="14"/>
      <name val="Arial Cyr"/>
      <family val="2"/>
      <charset val="204"/>
    </font>
    <font>
      <sz val="7"/>
      <name val="Arial Cyr"/>
      <family val="2"/>
      <charset val="204"/>
    </font>
  </fonts>
  <fills count="31">
    <fill>
      <patternFill patternType="none"/>
    </fill>
    <fill>
      <patternFill patternType="gray125"/>
    </fill>
    <fill>
      <patternFill patternType="solid">
        <fgColor indexed="44"/>
      </patternFill>
    </fill>
    <fill>
      <patternFill patternType="solid">
        <fgColor indexed="29"/>
      </patternFill>
    </fill>
    <fill>
      <patternFill patternType="solid">
        <fgColor indexed="43"/>
      </patternFill>
    </fill>
    <fill>
      <patternFill patternType="solid">
        <fgColor indexed="22"/>
      </patternFill>
    </fill>
    <fill>
      <patternFill patternType="solid">
        <fgColor indexed="27"/>
      </patternFill>
    </fill>
    <fill>
      <patternFill patternType="solid">
        <fgColor indexed="4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3"/>
      </patternFill>
    </fill>
    <fill>
      <patternFill patternType="solid">
        <fgColor indexed="11"/>
      </patternFill>
    </fill>
    <fill>
      <patternFill patternType="solid">
        <fgColor indexed="51"/>
      </patternFill>
    </fill>
    <fill>
      <patternFill patternType="solid">
        <fgColor indexed="6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56"/>
      </patternFill>
    </fill>
    <fill>
      <patternFill patternType="solid">
        <fgColor indexed="54"/>
      </patternFill>
    </fill>
    <fill>
      <patternFill patternType="solid">
        <fgColor indexed="16"/>
      </patternFill>
    </fill>
    <fill>
      <patternFill patternType="solid">
        <fgColor indexed="26"/>
      </patternFill>
    </fill>
    <fill>
      <patternFill patternType="solid">
        <fgColor indexed="55"/>
        <bgColor indexed="64"/>
      </patternFill>
    </fill>
    <fill>
      <patternFill patternType="solid">
        <fgColor indexed="22"/>
        <bgColor indexed="64"/>
      </patternFill>
    </fill>
  </fills>
  <borders count="15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thin">
        <color auto="1"/>
      </left>
      <right style="thin">
        <color auto="1"/>
      </right>
      <top style="thin">
        <color auto="1"/>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auto="1"/>
      </left>
      <right style="thin">
        <color auto="1"/>
      </right>
      <top/>
      <bottom style="medium">
        <color indexed="64"/>
      </bottom>
      <diagonal/>
    </border>
    <border>
      <left style="thin">
        <color indexed="64"/>
      </left>
      <right style="medium">
        <color indexed="64"/>
      </right>
      <top style="thin">
        <color indexed="64"/>
      </top>
      <bottom/>
      <diagonal/>
    </border>
    <border>
      <left style="thin">
        <color auto="1"/>
      </left>
      <right style="thin">
        <color auto="1"/>
      </right>
      <top style="medium">
        <color indexed="64"/>
      </top>
      <bottom style="thin">
        <color auto="1"/>
      </bottom>
      <diagonal/>
    </border>
    <border>
      <left style="thin">
        <color indexed="8"/>
      </left>
      <right style="thin">
        <color indexed="8"/>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n">
        <color indexed="64"/>
      </left>
      <right style="thin">
        <color indexed="64"/>
      </right>
      <top/>
      <bottom style="medium">
        <color indexed="64"/>
      </bottom>
      <diagonal/>
    </border>
    <border>
      <left style="thin">
        <color auto="1"/>
      </left>
      <right style="thin">
        <color auto="1"/>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style="thin">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diagonal/>
    </border>
    <border>
      <left style="medium">
        <color indexed="64"/>
      </left>
      <right style="medium">
        <color indexed="64"/>
      </right>
      <top style="thick">
        <color indexed="64"/>
      </top>
      <bottom style="hair">
        <color indexed="64"/>
      </bottom>
      <diagonal/>
    </border>
    <border>
      <left style="medium">
        <color indexed="64"/>
      </left>
      <right style="thick">
        <color indexed="64"/>
      </right>
      <top style="thick">
        <color indexed="64"/>
      </top>
      <bottom/>
      <diagonal/>
    </border>
    <border>
      <left style="thick">
        <color indexed="64"/>
      </left>
      <right style="thin">
        <color indexed="64"/>
      </right>
      <top/>
      <bottom style="thin">
        <color indexed="64"/>
      </bottom>
      <diagonal/>
    </border>
    <border>
      <left style="medium">
        <color indexed="64"/>
      </left>
      <right style="thick">
        <color indexed="64"/>
      </right>
      <top/>
      <bottom style="thin">
        <color indexed="64"/>
      </bottom>
      <diagonal/>
    </border>
    <border>
      <left style="thick">
        <color indexed="64"/>
      </left>
      <right style="thin">
        <color indexed="64"/>
      </right>
      <top style="thin">
        <color indexed="64"/>
      </top>
      <bottom/>
      <diagonal/>
    </border>
    <border>
      <left style="medium">
        <color indexed="64"/>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top/>
      <bottom style="thick">
        <color indexed="64"/>
      </bottom>
      <diagonal/>
    </border>
    <border>
      <left style="medium">
        <color indexed="64"/>
      </left>
      <right style="medium">
        <color indexed="64"/>
      </right>
      <top style="hair">
        <color indexed="64"/>
      </top>
      <bottom style="thick">
        <color indexed="64"/>
      </bottom>
      <diagonal/>
    </border>
    <border>
      <left style="medium">
        <color indexed="64"/>
      </left>
      <right style="thick">
        <color indexed="64"/>
      </right>
      <top/>
      <bottom style="thick">
        <color indexed="64"/>
      </bottom>
      <diagonal/>
    </border>
    <border>
      <left style="thin">
        <color indexed="64"/>
      </left>
      <right/>
      <top/>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auto="1"/>
      </left>
      <right style="thin">
        <color auto="1"/>
      </right>
      <top style="medium">
        <color indexed="64"/>
      </top>
      <bottom style="thin">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8"/>
      </right>
      <top style="medium">
        <color indexed="64"/>
      </top>
      <bottom style="thin">
        <color indexed="64"/>
      </bottom>
      <diagonal/>
    </border>
    <border>
      <left style="thin">
        <color indexed="8"/>
      </left>
      <right style="thin">
        <color indexed="8"/>
      </right>
      <top style="medium">
        <color indexed="64"/>
      </top>
      <bottom style="thin">
        <color indexed="8"/>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ck">
        <color indexed="64"/>
      </top>
      <bottom/>
      <diagonal/>
    </border>
    <border>
      <left style="thick">
        <color indexed="64"/>
      </left>
      <right style="thin">
        <color indexed="64"/>
      </right>
      <top style="thick">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44">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7" borderId="0" applyNumberFormat="0" applyBorder="0" applyAlignment="0" applyProtection="0"/>
    <xf numFmtId="0" fontId="35" fillId="6" borderId="0" applyNumberFormat="0" applyBorder="0" applyAlignment="0" applyProtection="0"/>
    <xf numFmtId="0" fontId="35" fillId="4"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12"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14"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23" borderId="0" applyNumberFormat="0" applyBorder="0" applyAlignment="0" applyProtection="0"/>
    <xf numFmtId="0" fontId="33" fillId="4" borderId="1" applyNumberFormat="0" applyFont="0" applyAlignment="0" applyProtection="0"/>
    <xf numFmtId="0" fontId="39" fillId="9" borderId="0" applyNumberFormat="0" applyBorder="0" applyAlignment="0" applyProtection="0"/>
    <xf numFmtId="0" fontId="40" fillId="5" borderId="1" applyNumberFormat="0" applyAlignment="0" applyProtection="0"/>
    <xf numFmtId="0" fontId="41" fillId="5" borderId="1" applyNumberFormat="0" applyAlignment="0" applyProtection="0"/>
    <xf numFmtId="0" fontId="42" fillId="6" borderId="0" applyNumberFormat="0" applyBorder="0" applyAlignment="0" applyProtection="0"/>
    <xf numFmtId="0" fontId="43" fillId="5" borderId="2" applyNumberFormat="0" applyAlignment="0" applyProtection="0"/>
    <xf numFmtId="0" fontId="44" fillId="24" borderId="3" applyNumberFormat="0" applyAlignment="0" applyProtection="0"/>
    <xf numFmtId="0" fontId="45" fillId="11" borderId="0" applyNumberFormat="0" applyBorder="0" applyAlignment="0" applyProtection="0"/>
    <xf numFmtId="0" fontId="46" fillId="11" borderId="0" applyNumberFormat="0" applyBorder="0" applyAlignment="0" applyProtection="0"/>
    <xf numFmtId="0" fontId="47" fillId="0" borderId="0" applyNumberFormat="0" applyFill="0" applyBorder="0" applyAlignment="0" applyProtection="0"/>
    <xf numFmtId="0" fontId="36" fillId="25" borderId="0" applyNumberFormat="0" applyBorder="0" applyAlignment="0" applyProtection="0"/>
    <xf numFmtId="0" fontId="36" fillId="19" borderId="0" applyNumberFormat="0" applyBorder="0" applyAlignment="0" applyProtection="0"/>
    <xf numFmtId="0" fontId="36" fillId="14" borderId="0" applyNumberFormat="0" applyBorder="0" applyAlignment="0" applyProtection="0"/>
    <xf numFmtId="0" fontId="36" fillId="26" borderId="0" applyNumberFormat="0" applyBorder="0" applyAlignment="0" applyProtection="0"/>
    <xf numFmtId="0" fontId="36" fillId="18" borderId="0" applyNumberFormat="0" applyBorder="0" applyAlignment="0" applyProtection="0"/>
    <xf numFmtId="0" fontId="36" fillId="27" borderId="0" applyNumberFormat="0" applyBorder="0" applyAlignment="0" applyProtection="0"/>
    <xf numFmtId="0" fontId="48" fillId="0" borderId="0" applyNumberFormat="0" applyFill="0" applyBorder="0" applyAlignment="0" applyProtection="0"/>
    <xf numFmtId="0" fontId="37" fillId="25" borderId="0" applyNumberFormat="0" applyBorder="0" applyAlignment="0" applyProtection="0"/>
    <xf numFmtId="0" fontId="37" fillId="19" borderId="0" applyNumberFormat="0" applyBorder="0" applyAlignment="0" applyProtection="0"/>
    <xf numFmtId="0" fontId="37" fillId="14" borderId="0" applyNumberFormat="0" applyBorder="0" applyAlignment="0" applyProtection="0"/>
    <xf numFmtId="0" fontId="37" fillId="26" borderId="0" applyNumberFormat="0" applyBorder="0" applyAlignment="0" applyProtection="0"/>
    <xf numFmtId="0" fontId="37" fillId="18" borderId="0" applyNumberFormat="0" applyBorder="0" applyAlignment="0" applyProtection="0"/>
    <xf numFmtId="0" fontId="37" fillId="27" borderId="0" applyNumberFormat="0" applyBorder="0" applyAlignment="0" applyProtection="0"/>
    <xf numFmtId="0" fontId="49" fillId="0" borderId="0" applyNumberFormat="0" applyFill="0" applyBorder="0" applyAlignment="0" applyProtection="0"/>
    <xf numFmtId="0" fontId="50" fillId="10" borderId="0" applyNumberFormat="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3" borderId="1" applyNumberFormat="0" applyAlignment="0" applyProtection="0"/>
    <xf numFmtId="0" fontId="55" fillId="7" borderId="2" applyNumberFormat="0" applyAlignment="0" applyProtection="0"/>
    <xf numFmtId="0" fontId="56" fillId="15" borderId="7" applyNumberFormat="0" applyAlignment="0" applyProtection="0"/>
    <xf numFmtId="0" fontId="57" fillId="0" borderId="8" applyNumberFormat="0" applyFill="0" applyAlignment="0" applyProtection="0"/>
    <xf numFmtId="0" fontId="58" fillId="0" borderId="8" applyNumberFormat="0" applyFill="0" applyAlignment="0" applyProtection="0"/>
    <xf numFmtId="0" fontId="59" fillId="0" borderId="9" applyNumberFormat="0" applyFill="0" applyAlignment="0" applyProtection="0"/>
    <xf numFmtId="0" fontId="60" fillId="4" borderId="0" applyNumberFormat="0" applyBorder="0" applyAlignment="0" applyProtection="0"/>
    <xf numFmtId="0" fontId="34" fillId="28" borderId="10" applyNumberFormat="0" applyFont="0" applyAlignment="0" applyProtection="0"/>
    <xf numFmtId="0" fontId="61" fillId="5" borderId="1" applyNumberFormat="0" applyAlignment="0" applyProtection="0"/>
    <xf numFmtId="0" fontId="62" fillId="0" borderId="0" applyNumberFormat="0" applyFill="0" applyBorder="0" applyAlignment="0" applyProtection="0"/>
    <xf numFmtId="0" fontId="63" fillId="0" borderId="11" applyNumberFormat="0" applyFill="0" applyAlignment="0" applyProtection="0"/>
    <xf numFmtId="0" fontId="64" fillId="0" borderId="12" applyNumberFormat="0" applyFill="0" applyAlignment="0" applyProtection="0"/>
    <xf numFmtId="0" fontId="65" fillId="0" borderId="13" applyNumberFormat="0" applyFill="0" applyAlignment="0" applyProtection="0"/>
    <xf numFmtId="0" fontId="65" fillId="0" borderId="0" applyNumberFormat="0" applyFill="0" applyBorder="0" applyAlignment="0" applyProtection="0"/>
    <xf numFmtId="0" fontId="66" fillId="0" borderId="14" applyNumberFormat="0" applyFill="0" applyAlignment="0" applyProtection="0"/>
    <xf numFmtId="0" fontId="67" fillId="0" borderId="0" applyNumberFormat="0" applyFill="0" applyBorder="0" applyAlignment="0" applyProtection="0"/>
    <xf numFmtId="0" fontId="68" fillId="0" borderId="15" applyNumberFormat="0" applyFill="0" applyAlignment="0" applyProtection="0"/>
    <xf numFmtId="0" fontId="66" fillId="5" borderId="1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3" fillId="7" borderId="2" applyNumberFormat="0" applyAlignment="0" applyProtection="0"/>
    <xf numFmtId="0" fontId="4" fillId="5" borderId="1" applyNumberFormat="0" applyAlignment="0" applyProtection="0"/>
    <xf numFmtId="0" fontId="5" fillId="5" borderId="2" applyNumberFormat="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 fillId="0" borderId="15" applyNumberFormat="0" applyFill="0" applyAlignment="0" applyProtection="0"/>
    <xf numFmtId="0" fontId="10" fillId="24" borderId="3"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71" fillId="0" borderId="0"/>
    <xf numFmtId="0" fontId="14" fillId="9" borderId="0" applyNumberFormat="0" applyBorder="0" applyAlignment="0" applyProtection="0"/>
    <xf numFmtId="0" fontId="15" fillId="0" borderId="0" applyNumberFormat="0" applyFill="0" applyBorder="0" applyAlignment="0" applyProtection="0"/>
    <xf numFmtId="0" fontId="1" fillId="28" borderId="10" applyNumberFormat="0" applyFont="0" applyAlignment="0" applyProtection="0"/>
    <xf numFmtId="0" fontId="16" fillId="0" borderId="9" applyNumberFormat="0" applyFill="0" applyAlignment="0" applyProtection="0"/>
    <xf numFmtId="0" fontId="17" fillId="0" borderId="0" applyNumberFormat="0" applyFill="0" applyBorder="0" applyAlignment="0" applyProtection="0"/>
    <xf numFmtId="0" fontId="19" fillId="10" borderId="0" applyNumberFormat="0" applyBorder="0" applyAlignment="0" applyProtection="0"/>
    <xf numFmtId="0" fontId="20" fillId="0" borderId="0"/>
    <xf numFmtId="0" fontId="72" fillId="0" borderId="0" applyNumberFormat="0" applyFill="0" applyBorder="0">
      <protection locked="0"/>
    </xf>
    <xf numFmtId="0" fontId="20" fillId="0" borderId="0"/>
    <xf numFmtId="0" fontId="33" fillId="0" borderId="0"/>
  </cellStyleXfs>
  <cellXfs count="734">
    <xf numFmtId="0" fontId="0" fillId="0" borderId="0" xfId="0"/>
    <xf numFmtId="0" fontId="20" fillId="0" borderId="0" xfId="127" applyNumberFormat="1" applyFont="1" applyAlignment="1">
      <alignment vertical="center"/>
    </xf>
    <xf numFmtId="0" fontId="13" fillId="0" borderId="0" xfId="127" applyAlignment="1">
      <alignment vertical="center"/>
    </xf>
    <xf numFmtId="0" fontId="13" fillId="0" borderId="0" xfId="127"/>
    <xf numFmtId="0" fontId="13" fillId="0" borderId="0" xfId="127" applyAlignment="1">
      <alignment horizontal="center"/>
    </xf>
    <xf numFmtId="0" fontId="13" fillId="0" borderId="0" xfId="127" applyBorder="1"/>
    <xf numFmtId="0" fontId="13" fillId="0" borderId="0" xfId="127" applyBorder="1" applyAlignment="1">
      <alignment horizontal="center"/>
    </xf>
    <xf numFmtId="14" fontId="73" fillId="0" borderId="28" xfId="0" applyNumberFormat="1" applyFont="1" applyFill="1" applyBorder="1" applyAlignment="1">
      <alignment horizontal="center" wrapText="1"/>
    </xf>
    <xf numFmtId="0" fontId="73" fillId="0" borderId="28" xfId="0" applyFont="1" applyFill="1" applyBorder="1" applyAlignment="1">
      <alignment horizontal="center" wrapText="1"/>
    </xf>
    <xf numFmtId="0" fontId="13" fillId="0" borderId="0" xfId="127" applyAlignment="1">
      <alignment horizontal="center" vertical="center"/>
    </xf>
    <xf numFmtId="0" fontId="73" fillId="0" borderId="47" xfId="0" applyFont="1" applyFill="1" applyBorder="1" applyAlignment="1">
      <alignment horizontal="center" wrapText="1"/>
    </xf>
    <xf numFmtId="14" fontId="73" fillId="0" borderId="47" xfId="0" applyNumberFormat="1" applyFont="1" applyFill="1" applyBorder="1" applyAlignment="1">
      <alignment horizontal="center" wrapText="1"/>
    </xf>
    <xf numFmtId="14" fontId="73" fillId="0" borderId="51" xfId="0" applyNumberFormat="1" applyFont="1" applyBorder="1" applyAlignment="1">
      <alignment horizontal="center" wrapText="1"/>
    </xf>
    <xf numFmtId="0" fontId="73" fillId="0" borderId="51" xfId="0" applyFont="1" applyBorder="1" applyAlignment="1">
      <alignment horizontal="center" wrapText="1"/>
    </xf>
    <xf numFmtId="14" fontId="73" fillId="0" borderId="43" xfId="0" applyNumberFormat="1" applyFont="1" applyBorder="1" applyAlignment="1">
      <alignment horizontal="center" wrapText="1"/>
    </xf>
    <xf numFmtId="0" fontId="73" fillId="0" borderId="43" xfId="0" applyFont="1" applyBorder="1" applyAlignment="1">
      <alignment horizontal="center" wrapText="1"/>
    </xf>
    <xf numFmtId="14" fontId="73" fillId="0" borderId="28" xfId="0" applyNumberFormat="1" applyFont="1" applyBorder="1" applyAlignment="1">
      <alignment horizontal="center" wrapText="1"/>
    </xf>
    <xf numFmtId="0" fontId="73" fillId="0" borderId="28" xfId="0" applyFont="1" applyBorder="1" applyAlignment="1">
      <alignment horizontal="center" wrapText="1"/>
    </xf>
    <xf numFmtId="0" fontId="23" fillId="0" borderId="0" xfId="127" applyFont="1" applyAlignment="1">
      <alignment vertical="center"/>
    </xf>
    <xf numFmtId="0" fontId="13" fillId="0" borderId="0" xfId="127" applyFont="1" applyAlignment="1">
      <alignment horizontal="right" vertical="center"/>
    </xf>
    <xf numFmtId="0" fontId="20" fillId="30" borderId="54" xfId="127" applyNumberFormat="1" applyFont="1" applyFill="1" applyBorder="1" applyAlignment="1">
      <alignment horizontal="center" shrinkToFit="1"/>
    </xf>
    <xf numFmtId="0" fontId="13" fillId="0" borderId="0" xfId="128" applyAlignment="1">
      <alignment vertical="center" shrinkToFit="1"/>
    </xf>
    <xf numFmtId="0" fontId="24" fillId="0" borderId="43" xfId="127" applyNumberFormat="1" applyFont="1" applyFill="1" applyBorder="1" applyAlignment="1">
      <alignment horizontal="center" vertical="center" shrinkToFit="1"/>
    </xf>
    <xf numFmtId="0" fontId="13" fillId="0" borderId="0" xfId="128" applyFill="1" applyAlignment="1">
      <alignment horizontal="center" vertical="center"/>
    </xf>
    <xf numFmtId="0" fontId="13" fillId="0" borderId="0" xfId="128" applyFill="1" applyAlignment="1">
      <alignment horizontal="right" vertical="center"/>
    </xf>
    <xf numFmtId="0" fontId="13" fillId="0" borderId="0" xfId="128" applyFill="1" applyBorder="1" applyAlignment="1">
      <alignment vertical="center"/>
    </xf>
    <xf numFmtId="0" fontId="13" fillId="0" borderId="0" xfId="128" applyFill="1" applyBorder="1" applyAlignment="1">
      <alignment horizontal="center" vertical="center"/>
    </xf>
    <xf numFmtId="0" fontId="13" fillId="0" borderId="0" xfId="128" applyAlignment="1">
      <alignment vertical="center"/>
    </xf>
    <xf numFmtId="49" fontId="20" fillId="0" borderId="0" xfId="128" applyNumberFormat="1" applyFont="1" applyFill="1" applyBorder="1"/>
    <xf numFmtId="49" fontId="20" fillId="0" borderId="0" xfId="128" applyNumberFormat="1" applyFont="1" applyFill="1" applyBorder="1" applyAlignment="1">
      <alignment vertical="center"/>
    </xf>
    <xf numFmtId="1" fontId="74" fillId="0" borderId="55" xfId="128" applyNumberFormat="1" applyFont="1" applyFill="1" applyBorder="1" applyAlignment="1" applyProtection="1">
      <alignment horizontal="center"/>
      <protection locked="0"/>
    </xf>
    <xf numFmtId="1" fontId="74" fillId="0" borderId="56" xfId="128" applyNumberFormat="1" applyFont="1" applyFill="1" applyBorder="1" applyAlignment="1" applyProtection="1">
      <alignment horizontal="center"/>
      <protection locked="0"/>
    </xf>
    <xf numFmtId="49" fontId="22" fillId="0" borderId="0" xfId="128" applyNumberFormat="1" applyFont="1" applyFill="1" applyBorder="1"/>
    <xf numFmtId="0" fontId="28" fillId="0" borderId="40" xfId="128" applyNumberFormat="1" applyFont="1" applyFill="1" applyBorder="1" applyAlignment="1">
      <alignment horizontal="left" vertical="center" shrinkToFit="1"/>
    </xf>
    <xf numFmtId="0" fontId="28" fillId="0" borderId="41" xfId="128" applyNumberFormat="1" applyFont="1" applyFill="1" applyBorder="1" applyAlignment="1">
      <alignment horizontal="left" vertical="center" shrinkToFit="1"/>
    </xf>
    <xf numFmtId="0" fontId="28" fillId="0" borderId="59" xfId="128" applyNumberFormat="1" applyFont="1" applyFill="1" applyBorder="1" applyAlignment="1">
      <alignment horizontal="left" vertical="center" shrinkToFit="1"/>
    </xf>
    <xf numFmtId="49" fontId="28" fillId="0" borderId="31" xfId="128" applyNumberFormat="1" applyFont="1" applyFill="1" applyBorder="1" applyAlignment="1" applyProtection="1">
      <alignment horizontal="center" vertical="top" shrinkToFit="1"/>
      <protection locked="0"/>
    </xf>
    <xf numFmtId="49" fontId="28" fillId="0" borderId="60" xfId="128" applyNumberFormat="1" applyFont="1" applyFill="1" applyBorder="1" applyAlignment="1" applyProtection="1">
      <alignment horizontal="center" vertical="top" shrinkToFit="1"/>
      <protection locked="0"/>
    </xf>
    <xf numFmtId="49" fontId="28" fillId="0" borderId="61" xfId="128" applyNumberFormat="1" applyFont="1" applyFill="1" applyBorder="1" applyAlignment="1" applyProtection="1">
      <alignment horizontal="center" vertical="center"/>
    </xf>
    <xf numFmtId="49" fontId="28" fillId="0" borderId="62" xfId="128" applyNumberFormat="1" applyFont="1" applyFill="1" applyBorder="1" applyAlignment="1" applyProtection="1">
      <alignment horizontal="center" vertical="center"/>
    </xf>
    <xf numFmtId="0" fontId="28" fillId="0" borderId="63" xfId="128" applyNumberFormat="1" applyFont="1" applyFill="1" applyBorder="1" applyAlignment="1">
      <alignment horizontal="left" vertical="center" shrinkToFit="1"/>
    </xf>
    <xf numFmtId="0" fontId="28" fillId="0" borderId="17" xfId="128" applyNumberFormat="1" applyFont="1" applyFill="1" applyBorder="1" applyAlignment="1">
      <alignment horizontal="left" vertical="center" shrinkToFit="1"/>
    </xf>
    <xf numFmtId="0" fontId="28" fillId="0" borderId="64" xfId="128" applyNumberFormat="1" applyFont="1" applyFill="1" applyBorder="1" applyAlignment="1">
      <alignment horizontal="left" vertical="center" shrinkToFit="1"/>
    </xf>
    <xf numFmtId="1" fontId="74" fillId="0" borderId="30" xfId="128" applyNumberFormat="1" applyFont="1" applyFill="1" applyBorder="1" applyAlignment="1" applyProtection="1">
      <alignment horizontal="center"/>
      <protection locked="0"/>
    </xf>
    <xf numFmtId="1" fontId="74" fillId="0" borderId="65" xfId="128" applyNumberFormat="1" applyFont="1" applyFill="1" applyBorder="1" applyAlignment="1" applyProtection="1">
      <alignment horizontal="center"/>
      <protection locked="0"/>
    </xf>
    <xf numFmtId="49" fontId="28" fillId="0" borderId="66" xfId="128" applyNumberFormat="1" applyFont="1" applyFill="1" applyBorder="1" applyAlignment="1" applyProtection="1">
      <alignment horizontal="center" vertical="center"/>
    </xf>
    <xf numFmtId="49" fontId="30" fillId="0" borderId="0" xfId="128" applyNumberFormat="1" applyFont="1" applyFill="1" applyBorder="1" applyAlignment="1">
      <alignment horizontal="center"/>
    </xf>
    <xf numFmtId="0" fontId="76" fillId="0" borderId="0" xfId="127" applyFont="1" applyFill="1" applyBorder="1" applyAlignment="1">
      <alignment horizontal="center" vertical="center" wrapText="1"/>
    </xf>
    <xf numFmtId="0" fontId="76" fillId="0" borderId="0" xfId="127" applyNumberFormat="1" applyFont="1" applyFill="1" applyBorder="1" applyAlignment="1">
      <alignment horizontal="center" vertical="center" shrinkToFit="1"/>
    </xf>
    <xf numFmtId="0" fontId="76" fillId="0" borderId="0" xfId="127" applyFont="1" applyFill="1" applyBorder="1" applyAlignment="1" applyProtection="1">
      <alignment horizontal="center" vertical="center" shrinkToFit="1"/>
    </xf>
    <xf numFmtId="0" fontId="32" fillId="0" borderId="0" xfId="128" applyFont="1" applyBorder="1" applyAlignment="1">
      <alignment vertical="center" wrapText="1"/>
    </xf>
    <xf numFmtId="0" fontId="32" fillId="0" borderId="0" xfId="127" applyFont="1" applyFill="1" applyBorder="1" applyAlignment="1">
      <alignment horizontal="center" vertical="center" wrapText="1"/>
    </xf>
    <xf numFmtId="0" fontId="20" fillId="0" borderId="0" xfId="128" applyFont="1" applyBorder="1" applyAlignment="1">
      <alignment vertical="center" wrapText="1"/>
    </xf>
    <xf numFmtId="0" fontId="20" fillId="0" borderId="0" xfId="127" applyFont="1" applyFill="1" applyBorder="1" applyAlignment="1">
      <alignment horizontal="center" vertical="center" wrapText="1"/>
    </xf>
    <xf numFmtId="0" fontId="20" fillId="0" borderId="0" xfId="128" applyFont="1" applyAlignment="1">
      <alignment vertical="center" wrapText="1"/>
    </xf>
    <xf numFmtId="0" fontId="20" fillId="0" borderId="0" xfId="127" applyFont="1" applyFill="1" applyAlignment="1">
      <alignment horizontal="center" vertical="center" wrapText="1"/>
    </xf>
    <xf numFmtId="0" fontId="32" fillId="0" borderId="0" xfId="127" applyNumberFormat="1" applyFont="1" applyFill="1" applyBorder="1" applyAlignment="1">
      <alignment horizontal="center" vertical="center" wrapText="1"/>
    </xf>
    <xf numFmtId="0" fontId="32" fillId="0" borderId="0" xfId="127" applyFont="1" applyFill="1" applyBorder="1" applyAlignment="1">
      <alignment horizontal="center" vertical="top" wrapText="1"/>
    </xf>
    <xf numFmtId="49" fontId="23" fillId="0" borderId="0" xfId="128" applyNumberFormat="1" applyFont="1" applyFill="1" applyBorder="1"/>
    <xf numFmtId="49" fontId="20" fillId="0" borderId="0" xfId="128" applyNumberFormat="1" applyFont="1" applyFill="1" applyBorder="1" applyAlignment="1">
      <alignment horizontal="left"/>
    </xf>
    <xf numFmtId="0" fontId="20" fillId="0" borderId="0" xfId="127" applyFont="1" applyAlignment="1">
      <alignment vertical="center"/>
    </xf>
    <xf numFmtId="14" fontId="73" fillId="0" borderId="67" xfId="0" applyNumberFormat="1" applyFont="1" applyFill="1" applyBorder="1" applyAlignment="1">
      <alignment horizontal="center" wrapText="1"/>
    </xf>
    <xf numFmtId="0" fontId="73" fillId="0" borderId="67" xfId="0" applyFont="1" applyFill="1" applyBorder="1" applyAlignment="1">
      <alignment horizontal="center" wrapText="1"/>
    </xf>
    <xf numFmtId="14" fontId="73" fillId="0" borderId="54" xfId="0" applyNumberFormat="1" applyFont="1" applyFill="1" applyBorder="1" applyAlignment="1">
      <alignment horizontal="center" wrapText="1"/>
    </xf>
    <xf numFmtId="0" fontId="73" fillId="0" borderId="54" xfId="0" applyFont="1" applyFill="1" applyBorder="1" applyAlignment="1">
      <alignment horizontal="center" wrapText="1"/>
    </xf>
    <xf numFmtId="14" fontId="78" fillId="0" borderId="70" xfId="142" applyNumberFormat="1" applyFont="1" applyFill="1" applyBorder="1" applyAlignment="1" applyProtection="1">
      <alignment horizontal="center" wrapText="1" shrinkToFit="1"/>
    </xf>
    <xf numFmtId="0" fontId="76" fillId="0" borderId="0" xfId="127" applyFont="1" applyFill="1" applyBorder="1" applyAlignment="1" applyProtection="1">
      <alignment vertical="center" shrinkToFit="1"/>
    </xf>
    <xf numFmtId="0" fontId="32" fillId="0" borderId="0" xfId="128" applyFont="1" applyFill="1" applyBorder="1" applyAlignment="1">
      <alignment vertical="center" wrapText="1"/>
    </xf>
    <xf numFmtId="0" fontId="32" fillId="0" borderId="0" xfId="127" applyFont="1" applyFill="1" applyBorder="1" applyAlignment="1" applyProtection="1">
      <alignment vertical="center" shrinkToFit="1"/>
    </xf>
    <xf numFmtId="0" fontId="32" fillId="0" borderId="0" xfId="127" applyNumberFormat="1" applyFont="1" applyFill="1" applyBorder="1" applyAlignment="1" applyProtection="1">
      <alignment vertical="center" shrinkToFit="1"/>
    </xf>
    <xf numFmtId="0" fontId="73" fillId="0" borderId="67" xfId="0" applyFont="1" applyBorder="1" applyAlignment="1">
      <alignment horizontal="center" wrapText="1"/>
    </xf>
    <xf numFmtId="14" fontId="73" fillId="0" borderId="67" xfId="0" applyNumberFormat="1" applyFont="1" applyBorder="1" applyAlignment="1">
      <alignment horizontal="center" wrapText="1"/>
    </xf>
    <xf numFmtId="14" fontId="73" fillId="0" borderId="51" xfId="0" applyNumberFormat="1" applyFont="1" applyFill="1" applyBorder="1" applyAlignment="1">
      <alignment horizontal="center" wrapText="1"/>
    </xf>
    <xf numFmtId="0" fontId="73" fillId="0" borderId="51" xfId="0" applyFont="1" applyFill="1" applyBorder="1" applyAlignment="1">
      <alignment horizontal="center" wrapText="1"/>
    </xf>
    <xf numFmtId="0" fontId="78" fillId="0" borderId="22" xfId="127" applyFont="1" applyFill="1" applyBorder="1" applyAlignment="1">
      <alignment horizontal="center" vertical="center" wrapText="1"/>
    </xf>
    <xf numFmtId="0" fontId="73" fillId="0" borderId="77" xfId="0" applyFont="1" applyFill="1" applyBorder="1" applyAlignment="1">
      <alignment horizontal="center" wrapText="1"/>
    </xf>
    <xf numFmtId="0" fontId="73" fillId="0" borderId="77" xfId="0" applyFont="1" applyBorder="1" applyAlignment="1">
      <alignment horizontal="center" wrapText="1"/>
    </xf>
    <xf numFmtId="14" fontId="73" fillId="0" borderId="77" xfId="0" applyNumberFormat="1" applyFont="1" applyBorder="1" applyAlignment="1">
      <alignment horizontal="center" wrapText="1"/>
    </xf>
    <xf numFmtId="14" fontId="73" fillId="0" borderId="77" xfId="0" applyNumberFormat="1" applyFont="1" applyFill="1" applyBorder="1" applyAlignment="1">
      <alignment horizontal="center" wrapText="1"/>
    </xf>
    <xf numFmtId="0" fontId="73" fillId="0" borderId="76" xfId="0" applyFont="1" applyFill="1" applyBorder="1" applyAlignment="1">
      <alignment horizontal="center" wrapText="1"/>
    </xf>
    <xf numFmtId="14" fontId="78" fillId="0" borderId="76" xfId="127" applyNumberFormat="1" applyFont="1" applyFill="1" applyBorder="1" applyAlignment="1">
      <alignment horizontal="center"/>
    </xf>
    <xf numFmtId="14" fontId="78" fillId="0" borderId="51" xfId="127" applyNumberFormat="1" applyFont="1" applyFill="1" applyBorder="1" applyAlignment="1">
      <alignment horizontal="center"/>
    </xf>
    <xf numFmtId="49" fontId="28" fillId="0" borderId="80" xfId="128" applyNumberFormat="1" applyFont="1" applyFill="1" applyBorder="1" applyAlignment="1">
      <alignment horizontal="center" vertical="center"/>
    </xf>
    <xf numFmtId="49" fontId="28" fillId="0" borderId="81" xfId="128" applyNumberFormat="1" applyFont="1" applyFill="1" applyBorder="1" applyAlignment="1">
      <alignment horizontal="center" vertical="center" textRotation="90" shrinkToFit="1"/>
    </xf>
    <xf numFmtId="49" fontId="28" fillId="0" borderId="82" xfId="128" applyNumberFormat="1" applyFont="1" applyFill="1" applyBorder="1" applyAlignment="1">
      <alignment horizontal="center" vertical="center" textRotation="90" shrinkToFit="1"/>
    </xf>
    <xf numFmtId="49" fontId="28" fillId="0" borderId="83" xfId="128" applyNumberFormat="1" applyFont="1" applyFill="1" applyBorder="1" applyAlignment="1">
      <alignment horizontal="center" vertical="center"/>
    </xf>
    <xf numFmtId="49" fontId="28" fillId="0" borderId="84" xfId="128" applyNumberFormat="1" applyFont="1" applyFill="1" applyBorder="1" applyAlignment="1">
      <alignment horizontal="center" vertical="center"/>
    </xf>
    <xf numFmtId="49" fontId="13" fillId="0" borderId="85" xfId="128" applyNumberFormat="1" applyFont="1" applyFill="1" applyBorder="1" applyAlignment="1">
      <alignment horizontal="center" vertical="center" wrapText="1"/>
    </xf>
    <xf numFmtId="0" fontId="28" fillId="0" borderId="86" xfId="128" applyNumberFormat="1" applyFont="1" applyFill="1" applyBorder="1" applyAlignment="1">
      <alignment horizontal="center" vertical="center"/>
    </xf>
    <xf numFmtId="0" fontId="28" fillId="0" borderId="81" xfId="128" applyNumberFormat="1" applyFont="1" applyFill="1" applyBorder="1" applyAlignment="1">
      <alignment horizontal="center" vertical="center"/>
    </xf>
    <xf numFmtId="0" fontId="28" fillId="0" borderId="84" xfId="128" applyNumberFormat="1" applyFont="1" applyFill="1" applyBorder="1" applyAlignment="1">
      <alignment horizontal="center" vertical="center"/>
    </xf>
    <xf numFmtId="49" fontId="28" fillId="0" borderId="87" xfId="128" applyNumberFormat="1" applyFont="1" applyFill="1" applyBorder="1" applyAlignment="1">
      <alignment horizontal="center" vertical="center" wrapText="1"/>
    </xf>
    <xf numFmtId="49" fontId="28" fillId="0" borderId="88" xfId="128" applyNumberFormat="1" applyFont="1" applyFill="1" applyBorder="1" applyAlignment="1">
      <alignment horizontal="center" vertical="center"/>
    </xf>
    <xf numFmtId="0" fontId="28" fillId="0" borderId="73" xfId="128" applyNumberFormat="1" applyFont="1" applyFill="1" applyBorder="1" applyAlignment="1">
      <alignment horizontal="left" vertical="center" shrinkToFit="1"/>
    </xf>
    <xf numFmtId="0" fontId="28" fillId="0" borderId="74" xfId="128" applyNumberFormat="1" applyFont="1" applyFill="1" applyBorder="1" applyAlignment="1">
      <alignment horizontal="left" vertical="center" shrinkToFit="1"/>
    </xf>
    <xf numFmtId="0" fontId="28" fillId="0" borderId="75" xfId="128" applyNumberFormat="1" applyFont="1" applyFill="1" applyBorder="1" applyAlignment="1">
      <alignment horizontal="left" vertical="center" shrinkToFit="1"/>
    </xf>
    <xf numFmtId="1" fontId="74" fillId="0" borderId="32" xfId="128" applyNumberFormat="1" applyFont="1" applyFill="1" applyBorder="1" applyAlignment="1" applyProtection="1">
      <alignment horizontal="center"/>
      <protection locked="0"/>
    </xf>
    <xf numFmtId="49" fontId="28" fillId="0" borderId="33" xfId="128" applyNumberFormat="1" applyFont="1" applyFill="1" applyBorder="1" applyAlignment="1" applyProtection="1">
      <alignment horizontal="center" vertical="top" shrinkToFit="1"/>
      <protection locked="0"/>
    </xf>
    <xf numFmtId="0" fontId="28" fillId="0" borderId="99" xfId="128" applyNumberFormat="1" applyFont="1" applyFill="1" applyBorder="1" applyAlignment="1">
      <alignment horizontal="left" vertical="center" shrinkToFit="1"/>
    </xf>
    <xf numFmtId="0" fontId="28" fillId="0" borderId="100" xfId="128" applyNumberFormat="1" applyFont="1" applyFill="1" applyBorder="1" applyAlignment="1">
      <alignment horizontal="left" vertical="center" shrinkToFit="1"/>
    </xf>
    <xf numFmtId="0" fontId="28" fillId="0" borderId="101" xfId="128" applyNumberFormat="1" applyFont="1" applyFill="1" applyBorder="1" applyAlignment="1">
      <alignment horizontal="left" vertical="center" shrinkToFit="1"/>
    </xf>
    <xf numFmtId="49" fontId="28" fillId="0" borderId="102" xfId="128" applyNumberFormat="1" applyFont="1" applyFill="1" applyBorder="1" applyAlignment="1" applyProtection="1">
      <alignment horizontal="center" vertical="top" shrinkToFit="1"/>
      <protection locked="0"/>
    </xf>
    <xf numFmtId="49" fontId="28" fillId="0" borderId="103" xfId="128" applyNumberFormat="1" applyFont="1" applyFill="1" applyBorder="1" applyAlignment="1" applyProtection="1">
      <alignment horizontal="center" vertical="top" shrinkToFit="1"/>
      <protection locked="0"/>
    </xf>
    <xf numFmtId="14" fontId="73" fillId="0" borderId="76" xfId="0" applyNumberFormat="1" applyFont="1" applyBorder="1" applyAlignment="1">
      <alignment horizontal="center" wrapText="1"/>
    </xf>
    <xf numFmtId="0" fontId="73" fillId="0" borderId="76" xfId="0" applyFont="1" applyBorder="1" applyAlignment="1">
      <alignment horizontal="center" wrapText="1"/>
    </xf>
    <xf numFmtId="0" fontId="13" fillId="0" borderId="0" xfId="128"/>
    <xf numFmtId="0" fontId="13" fillId="0" borderId="0" xfId="128" applyAlignment="1">
      <alignment horizontal="center"/>
    </xf>
    <xf numFmtId="0" fontId="26" fillId="0" borderId="0" xfId="128" applyNumberFormat="1" applyFont="1" applyBorder="1" applyAlignment="1">
      <alignment vertical="center"/>
    </xf>
    <xf numFmtId="0" fontId="80" fillId="0" borderId="0" xfId="128" applyNumberFormat="1" applyFont="1" applyBorder="1" applyAlignment="1">
      <alignment vertical="center"/>
    </xf>
    <xf numFmtId="0" fontId="32" fillId="0" borderId="0" xfId="128" applyFont="1"/>
    <xf numFmtId="0" fontId="13" fillId="0" borderId="0" xfId="128" applyAlignment="1">
      <alignment vertical="top"/>
    </xf>
    <xf numFmtId="0" fontId="25" fillId="30" borderId="54" xfId="128" applyFont="1" applyFill="1" applyBorder="1" applyAlignment="1">
      <alignment horizontal="center" vertical="center" shrinkToFit="1"/>
    </xf>
    <xf numFmtId="0" fontId="25" fillId="0" borderId="0" xfId="128" applyFont="1" applyBorder="1" applyAlignment="1">
      <alignment horizontal="center" vertical="center" shrinkToFit="1"/>
    </xf>
    <xf numFmtId="0" fontId="13" fillId="0" borderId="54" xfId="128" applyFont="1" applyBorder="1" applyAlignment="1">
      <alignment horizontal="center" vertical="center" shrinkToFit="1"/>
    </xf>
    <xf numFmtId="0" fontId="24" fillId="0" borderId="54" xfId="128" applyFont="1" applyBorder="1" applyAlignment="1">
      <alignment horizontal="center" vertical="center" shrinkToFit="1"/>
    </xf>
    <xf numFmtId="0" fontId="13" fillId="0" borderId="0" xfId="128" applyFont="1" applyBorder="1" applyAlignment="1">
      <alignment horizontal="center" vertical="center" shrinkToFit="1"/>
    </xf>
    <xf numFmtId="0" fontId="81" fillId="0" borderId="0" xfId="128" applyFont="1" applyFill="1" applyBorder="1" applyAlignment="1">
      <alignment horizontal="center" vertical="center" shrinkToFit="1"/>
    </xf>
    <xf numFmtId="0" fontId="13" fillId="0" borderId="0" xfId="128" applyBorder="1" applyAlignment="1"/>
    <xf numFmtId="0" fontId="23" fillId="30" borderId="26" xfId="128" applyFont="1" applyFill="1" applyBorder="1" applyAlignment="1">
      <alignment horizontal="center" vertical="center" wrapText="1"/>
    </xf>
    <xf numFmtId="0" fontId="22" fillId="0" borderId="0" xfId="128" applyFont="1" applyFill="1"/>
    <xf numFmtId="0" fontId="22" fillId="0" borderId="51" xfId="128" applyFont="1" applyFill="1" applyBorder="1" applyAlignment="1" applyProtection="1">
      <alignment horizontal="center" shrinkToFit="1"/>
      <protection locked="0"/>
    </xf>
    <xf numFmtId="14" fontId="22" fillId="0" borderId="51" xfId="128" applyNumberFormat="1" applyFont="1" applyFill="1" applyBorder="1" applyAlignment="1" applyProtection="1">
      <alignment horizontal="center" shrinkToFit="1"/>
      <protection locked="0"/>
    </xf>
    <xf numFmtId="0" fontId="20" fillId="0" borderId="37" xfId="128" applyFont="1" applyFill="1" applyBorder="1" applyAlignment="1">
      <alignment horizontal="left" vertical="top"/>
    </xf>
    <xf numFmtId="0" fontId="20" fillId="0" borderId="38" xfId="128" applyFont="1" applyFill="1" applyBorder="1" applyAlignment="1">
      <alignment horizontal="left" vertical="top"/>
    </xf>
    <xf numFmtId="0" fontId="22" fillId="0" borderId="69" xfId="128" applyFont="1" applyFill="1" applyBorder="1" applyAlignment="1" applyProtection="1">
      <alignment horizontal="center" shrinkToFit="1"/>
      <protection locked="0"/>
    </xf>
    <xf numFmtId="14" fontId="22" fillId="0" borderId="69" xfId="128" applyNumberFormat="1" applyFont="1" applyFill="1" applyBorder="1" applyAlignment="1" applyProtection="1">
      <alignment horizontal="center" shrinkToFit="1"/>
      <protection locked="0"/>
    </xf>
    <xf numFmtId="0" fontId="27" fillId="0" borderId="0" xfId="128" applyFont="1" applyBorder="1" applyAlignment="1">
      <alignment horizontal="center" vertical="center"/>
    </xf>
    <xf numFmtId="0" fontId="13" fillId="0" borderId="0" xfId="128" applyBorder="1"/>
    <xf numFmtId="0" fontId="13" fillId="0" borderId="0" xfId="128" applyBorder="1" applyAlignment="1">
      <alignment horizontal="center"/>
    </xf>
    <xf numFmtId="0" fontId="20" fillId="0" borderId="0" xfId="127" applyNumberFormat="1" applyFont="1" applyFill="1" applyBorder="1" applyAlignment="1">
      <alignment vertical="center"/>
    </xf>
    <xf numFmtId="0" fontId="76" fillId="0" borderId="0" xfId="127" applyFont="1" applyBorder="1" applyAlignment="1" applyProtection="1">
      <alignment vertical="center" shrinkToFit="1"/>
    </xf>
    <xf numFmtId="0" fontId="76" fillId="0" borderId="0" xfId="127" applyFont="1" applyFill="1" applyBorder="1" applyAlignment="1" applyProtection="1">
      <alignment shrinkToFit="1"/>
    </xf>
    <xf numFmtId="0" fontId="20" fillId="0" borderId="0" xfId="127" applyNumberFormat="1" applyFont="1" applyBorder="1" applyAlignment="1">
      <alignment vertical="center"/>
    </xf>
    <xf numFmtId="0" fontId="32" fillId="0" borderId="0" xfId="127" applyFont="1" applyBorder="1" applyAlignment="1" applyProtection="1">
      <alignment vertical="center" shrinkToFit="1"/>
    </xf>
    <xf numFmtId="0" fontId="13" fillId="0" borderId="0" xfId="128" applyBorder="1" applyAlignment="1">
      <alignment horizontal="left" vertical="center"/>
    </xf>
    <xf numFmtId="0" fontId="13" fillId="0" borderId="0" xfId="128" applyBorder="1" applyAlignment="1">
      <alignment horizontal="center" vertical="center"/>
    </xf>
    <xf numFmtId="0" fontId="20" fillId="0" borderId="0" xfId="128" applyFont="1" applyBorder="1"/>
    <xf numFmtId="0" fontId="73" fillId="0" borderId="43" xfId="0" applyFont="1" applyFill="1" applyBorder="1" applyAlignment="1">
      <alignment horizontal="center" wrapText="1"/>
    </xf>
    <xf numFmtId="14" fontId="73" fillId="0" borderId="43" xfId="0" applyNumberFormat="1" applyFont="1" applyFill="1" applyBorder="1" applyAlignment="1">
      <alignment horizontal="center" wrapText="1"/>
    </xf>
    <xf numFmtId="14" fontId="23" fillId="30" borderId="36" xfId="128" applyNumberFormat="1" applyFont="1" applyFill="1" applyBorder="1" applyAlignment="1">
      <alignment horizontal="center" vertical="center" wrapText="1"/>
    </xf>
    <xf numFmtId="0" fontId="32" fillId="0" borderId="0" xfId="127" applyNumberFormat="1" applyFont="1" applyFill="1" applyBorder="1" applyAlignment="1" applyProtection="1">
      <alignment horizontal="center" shrinkToFit="1"/>
    </xf>
    <xf numFmtId="0" fontId="32" fillId="0" borderId="0" xfId="127" applyFont="1" applyFill="1" applyBorder="1" applyAlignment="1" applyProtection="1">
      <alignment horizontal="center" shrinkToFit="1"/>
    </xf>
    <xf numFmtId="0" fontId="32" fillId="0" borderId="0" xfId="127" applyNumberFormat="1" applyFont="1" applyFill="1" applyBorder="1" applyAlignment="1" applyProtection="1">
      <alignment horizontal="center" shrinkToFit="1"/>
      <protection locked="0"/>
    </xf>
    <xf numFmtId="0" fontId="32" fillId="0" borderId="0" xfId="127" applyNumberFormat="1" applyFont="1" applyFill="1" applyBorder="1" applyAlignment="1">
      <alignment horizontal="center" vertical="center" shrinkToFit="1"/>
    </xf>
    <xf numFmtId="0" fontId="32" fillId="0" borderId="0" xfId="127" applyFont="1" applyFill="1" applyBorder="1" applyAlignment="1" applyProtection="1">
      <alignment horizontal="center" vertical="center" shrinkToFit="1"/>
    </xf>
    <xf numFmtId="49" fontId="20" fillId="0" borderId="0" xfId="127" applyNumberFormat="1" applyFont="1" applyFill="1" applyBorder="1"/>
    <xf numFmtId="0" fontId="76" fillId="30" borderId="24" xfId="127" applyFont="1" applyFill="1" applyBorder="1" applyAlignment="1" applyProtection="1">
      <alignment horizontal="center" vertical="center" shrinkToFit="1"/>
    </xf>
    <xf numFmtId="0" fontId="20" fillId="0" borderId="37" xfId="128" applyFont="1" applyFill="1" applyBorder="1" applyAlignment="1">
      <alignment horizontal="left" vertical="top"/>
    </xf>
    <xf numFmtId="0" fontId="20" fillId="0" borderId="38" xfId="128" applyFont="1" applyFill="1" applyBorder="1" applyAlignment="1">
      <alignment horizontal="left" vertical="top"/>
    </xf>
    <xf numFmtId="49" fontId="30" fillId="0" borderId="0" xfId="127" applyNumberFormat="1" applyFont="1" applyFill="1" applyBorder="1" applyAlignment="1">
      <alignment horizontal="center"/>
    </xf>
    <xf numFmtId="49" fontId="31" fillId="0" borderId="0" xfId="128" applyNumberFormat="1" applyFont="1" applyFill="1" applyBorder="1" applyAlignment="1">
      <alignment horizontal="center"/>
    </xf>
    <xf numFmtId="0" fontId="73" fillId="0" borderId="112" xfId="0" applyFont="1" applyBorder="1" applyAlignment="1">
      <alignment horizontal="center" wrapText="1"/>
    </xf>
    <xf numFmtId="14" fontId="73" fillId="0" borderId="112" xfId="0" applyNumberFormat="1" applyFont="1" applyBorder="1" applyAlignment="1">
      <alignment horizontal="center" wrapText="1"/>
    </xf>
    <xf numFmtId="0" fontId="73" fillId="0" borderId="114" xfId="0" applyFont="1" applyFill="1" applyBorder="1" applyAlignment="1">
      <alignment horizontal="center" wrapText="1"/>
    </xf>
    <xf numFmtId="14" fontId="73" fillId="0" borderId="114" xfId="0" applyNumberFormat="1" applyFont="1" applyFill="1" applyBorder="1" applyAlignment="1">
      <alignment horizontal="center" wrapText="1"/>
    </xf>
    <xf numFmtId="0" fontId="73" fillId="0" borderId="114" xfId="0" applyFont="1" applyBorder="1" applyAlignment="1">
      <alignment horizontal="center" wrapText="1"/>
    </xf>
    <xf numFmtId="14" fontId="78" fillId="0" borderId="118" xfId="142" applyNumberFormat="1" applyFont="1" applyFill="1" applyBorder="1" applyAlignment="1" applyProtection="1">
      <alignment horizontal="center" wrapText="1" shrinkToFit="1"/>
    </xf>
    <xf numFmtId="0" fontId="73" fillId="0" borderId="121" xfId="0" applyFont="1" applyFill="1" applyBorder="1" applyAlignment="1">
      <alignment horizontal="center" wrapText="1"/>
    </xf>
    <xf numFmtId="14" fontId="73" fillId="0" borderId="121" xfId="0" applyNumberFormat="1" applyFont="1" applyFill="1" applyBorder="1" applyAlignment="1">
      <alignment horizontal="center" wrapText="1"/>
    </xf>
    <xf numFmtId="0" fontId="78" fillId="0" borderId="78" xfId="127" applyFont="1" applyBorder="1" applyAlignment="1">
      <alignment horizontal="center"/>
    </xf>
    <xf numFmtId="14" fontId="83" fillId="0" borderId="51" xfId="0" applyNumberFormat="1" applyFont="1" applyBorder="1" applyAlignment="1">
      <alignment horizontal="center"/>
    </xf>
    <xf numFmtId="0" fontId="73" fillId="0" borderId="121" xfId="0" applyFont="1" applyBorder="1" applyAlignment="1">
      <alignment horizontal="center" wrapText="1"/>
    </xf>
    <xf numFmtId="14" fontId="73" fillId="0" borderId="121" xfId="0" applyNumberFormat="1" applyFont="1" applyBorder="1" applyAlignment="1">
      <alignment horizontal="center" wrapText="1"/>
    </xf>
    <xf numFmtId="0" fontId="73" fillId="0" borderId="54" xfId="0" applyFont="1" applyFill="1" applyBorder="1" applyAlignment="1">
      <alignment horizontal="center" vertical="justify" wrapText="1"/>
    </xf>
    <xf numFmtId="14" fontId="73" fillId="0" borderId="54" xfId="0" applyNumberFormat="1" applyFont="1" applyFill="1" applyBorder="1" applyAlignment="1">
      <alignment horizontal="center" vertical="justify" wrapText="1"/>
    </xf>
    <xf numFmtId="0" fontId="13" fillId="0" borderId="0" xfId="127" applyAlignment="1">
      <alignment vertical="center" shrinkToFit="1"/>
    </xf>
    <xf numFmtId="0" fontId="13" fillId="0" borderId="0" xfId="127" applyFill="1" applyAlignment="1">
      <alignment horizontal="center" vertical="center"/>
    </xf>
    <xf numFmtId="0" fontId="13" fillId="0" borderId="0" xfId="127" applyFill="1" applyAlignment="1">
      <alignment horizontal="right" vertical="center"/>
    </xf>
    <xf numFmtId="0" fontId="13" fillId="0" borderId="0" xfId="127" applyFill="1" applyBorder="1" applyAlignment="1">
      <alignment vertical="center"/>
    </xf>
    <xf numFmtId="0" fontId="13" fillId="0" borderId="0" xfId="127" applyFill="1" applyBorder="1" applyAlignment="1">
      <alignment horizontal="center" vertical="center"/>
    </xf>
    <xf numFmtId="0" fontId="13" fillId="0" borderId="0" xfId="127" applyAlignment="1">
      <alignment vertical="top"/>
    </xf>
    <xf numFmtId="49" fontId="28" fillId="0" borderId="80" xfId="127" applyNumberFormat="1" applyFont="1" applyFill="1" applyBorder="1" applyAlignment="1">
      <alignment horizontal="center" vertical="center"/>
    </xf>
    <xf numFmtId="49" fontId="28" fillId="0" borderId="81" xfId="127" applyNumberFormat="1" applyFont="1" applyFill="1" applyBorder="1" applyAlignment="1">
      <alignment horizontal="center" vertical="center" textRotation="90" shrinkToFit="1"/>
    </xf>
    <xf numFmtId="49" fontId="28" fillId="0" borderId="82" xfId="127" applyNumberFormat="1" applyFont="1" applyFill="1" applyBorder="1" applyAlignment="1">
      <alignment horizontal="center" vertical="center" textRotation="90" shrinkToFit="1"/>
    </xf>
    <xf numFmtId="49" fontId="28" fillId="0" borderId="83" xfId="127" applyNumberFormat="1" applyFont="1" applyFill="1" applyBorder="1" applyAlignment="1">
      <alignment horizontal="center" vertical="center"/>
    </xf>
    <xf numFmtId="49" fontId="28" fillId="0" borderId="84" xfId="127" applyNumberFormat="1" applyFont="1" applyFill="1" applyBorder="1" applyAlignment="1">
      <alignment horizontal="center" vertical="center"/>
    </xf>
    <xf numFmtId="49" fontId="13" fillId="0" borderId="85" xfId="127" applyNumberFormat="1" applyFont="1" applyFill="1" applyBorder="1" applyAlignment="1">
      <alignment horizontal="center" vertical="center" wrapText="1"/>
    </xf>
    <xf numFmtId="0" fontId="28" fillId="0" borderId="86" xfId="127" applyNumberFormat="1" applyFont="1" applyFill="1" applyBorder="1" applyAlignment="1">
      <alignment horizontal="center" vertical="center"/>
    </xf>
    <xf numFmtId="0" fontId="28" fillId="0" borderId="81" xfId="127" applyNumberFormat="1" applyFont="1" applyFill="1" applyBorder="1" applyAlignment="1">
      <alignment horizontal="center" vertical="center"/>
    </xf>
    <xf numFmtId="0" fontId="28" fillId="0" borderId="84" xfId="127" applyNumberFormat="1" applyFont="1" applyFill="1" applyBorder="1" applyAlignment="1">
      <alignment horizontal="center" vertical="center"/>
    </xf>
    <xf numFmtId="49" fontId="28" fillId="0" borderId="87" xfId="127" applyNumberFormat="1" applyFont="1" applyFill="1" applyBorder="1" applyAlignment="1">
      <alignment horizontal="center" vertical="center" wrapText="1"/>
    </xf>
    <xf numFmtId="49" fontId="28" fillId="0" borderId="88" xfId="127" applyNumberFormat="1" applyFont="1" applyFill="1" applyBorder="1" applyAlignment="1">
      <alignment horizontal="center" vertical="center"/>
    </xf>
    <xf numFmtId="49" fontId="20" fillId="0" borderId="0" xfId="127" applyNumberFormat="1" applyFont="1" applyFill="1" applyBorder="1" applyAlignment="1">
      <alignment vertical="center"/>
    </xf>
    <xf numFmtId="0" fontId="28" fillId="0" borderId="73" xfId="127" applyNumberFormat="1" applyFont="1" applyFill="1" applyBorder="1" applyAlignment="1">
      <alignment horizontal="left" vertical="center" shrinkToFit="1"/>
    </xf>
    <xf numFmtId="0" fontId="28" fillId="0" borderId="74" xfId="127" applyNumberFormat="1" applyFont="1" applyFill="1" applyBorder="1" applyAlignment="1">
      <alignment horizontal="left" vertical="center" shrinkToFit="1"/>
    </xf>
    <xf numFmtId="0" fontId="28" fillId="0" borderId="75" xfId="127" applyNumberFormat="1" applyFont="1" applyFill="1" applyBorder="1" applyAlignment="1">
      <alignment horizontal="left" vertical="center" shrinkToFit="1"/>
    </xf>
    <xf numFmtId="1" fontId="74" fillId="0" borderId="55" xfId="127" applyNumberFormat="1" applyFont="1" applyFill="1" applyBorder="1" applyAlignment="1" applyProtection="1">
      <alignment horizontal="center"/>
      <protection locked="0"/>
    </xf>
    <xf numFmtId="1" fontId="74" fillId="0" borderId="56" xfId="127" applyNumberFormat="1" applyFont="1" applyFill="1" applyBorder="1" applyAlignment="1" applyProtection="1">
      <alignment horizontal="center"/>
      <protection locked="0"/>
    </xf>
    <xf numFmtId="10" fontId="28" fillId="0" borderId="90" xfId="127" applyNumberFormat="1" applyFont="1" applyFill="1" applyBorder="1" applyAlignment="1" applyProtection="1">
      <alignment horizontal="center" vertical="center"/>
    </xf>
    <xf numFmtId="49" fontId="22" fillId="0" borderId="0" xfId="127" applyNumberFormat="1" applyFont="1" applyFill="1" applyBorder="1"/>
    <xf numFmtId="0" fontId="28" fillId="0" borderId="40" xfId="127" applyNumberFormat="1" applyFont="1" applyFill="1" applyBorder="1" applyAlignment="1">
      <alignment horizontal="left" vertical="center" shrinkToFit="1"/>
    </xf>
    <xf numFmtId="0" fontId="28" fillId="0" borderId="41" xfId="127" applyNumberFormat="1" applyFont="1" applyFill="1" applyBorder="1" applyAlignment="1">
      <alignment horizontal="left" vertical="center" shrinkToFit="1"/>
    </xf>
    <xf numFmtId="0" fontId="28" fillId="0" borderId="59" xfId="127" applyNumberFormat="1" applyFont="1" applyFill="1" applyBorder="1" applyAlignment="1">
      <alignment horizontal="left" vertical="center" shrinkToFit="1"/>
    </xf>
    <xf numFmtId="49" fontId="28" fillId="0" borderId="31" xfId="127" applyNumberFormat="1" applyFont="1" applyFill="1" applyBorder="1" applyAlignment="1" applyProtection="1">
      <alignment horizontal="center" vertical="top" shrinkToFit="1"/>
      <protection locked="0"/>
    </xf>
    <xf numFmtId="49" fontId="28" fillId="0" borderId="60" xfId="127" applyNumberFormat="1" applyFont="1" applyFill="1" applyBorder="1" applyAlignment="1" applyProtection="1">
      <alignment horizontal="center" vertical="top" shrinkToFit="1"/>
      <protection locked="0"/>
    </xf>
    <xf numFmtId="10" fontId="28" fillId="0" borderId="61" xfId="127" applyNumberFormat="1" applyFont="1" applyFill="1" applyBorder="1" applyAlignment="1" applyProtection="1">
      <alignment horizontal="center" vertical="center"/>
    </xf>
    <xf numFmtId="10" fontId="28" fillId="0" borderId="62" xfId="127" applyNumberFormat="1" applyFont="1" applyFill="1" applyBorder="1" applyAlignment="1" applyProtection="1">
      <alignment horizontal="center" vertical="center"/>
    </xf>
    <xf numFmtId="0" fontId="28" fillId="0" borderId="63" xfId="127" applyNumberFormat="1" applyFont="1" applyFill="1" applyBorder="1" applyAlignment="1">
      <alignment horizontal="left" vertical="center" shrinkToFit="1"/>
    </xf>
    <xf numFmtId="0" fontId="28" fillId="0" borderId="17" xfId="127" applyNumberFormat="1" applyFont="1" applyFill="1" applyBorder="1" applyAlignment="1">
      <alignment horizontal="left" vertical="center" shrinkToFit="1"/>
    </xf>
    <xf numFmtId="0" fontId="28" fillId="0" borderId="64" xfId="127" applyNumberFormat="1" applyFont="1" applyFill="1" applyBorder="1" applyAlignment="1">
      <alignment horizontal="left" vertical="center" shrinkToFit="1"/>
    </xf>
    <xf numFmtId="1" fontId="74" fillId="0" borderId="32" xfId="127" applyNumberFormat="1" applyFont="1" applyFill="1" applyBorder="1" applyAlignment="1" applyProtection="1">
      <alignment horizontal="center"/>
      <protection locked="0"/>
    </xf>
    <xf numFmtId="1" fontId="74" fillId="0" borderId="30" xfId="127" applyNumberFormat="1" applyFont="1" applyFill="1" applyBorder="1" applyAlignment="1" applyProtection="1">
      <alignment horizontal="center"/>
      <protection locked="0"/>
    </xf>
    <xf numFmtId="1" fontId="74" fillId="0" borderId="65" xfId="127" applyNumberFormat="1" applyFont="1" applyFill="1" applyBorder="1" applyAlignment="1" applyProtection="1">
      <alignment horizontal="center"/>
      <protection locked="0"/>
    </xf>
    <xf numFmtId="10" fontId="28" fillId="0" borderId="66" xfId="127" applyNumberFormat="1" applyFont="1" applyFill="1" applyBorder="1" applyAlignment="1" applyProtection="1">
      <alignment horizontal="center" vertical="center"/>
    </xf>
    <xf numFmtId="49" fontId="28" fillId="0" borderId="33" xfId="127" applyNumberFormat="1" applyFont="1" applyFill="1" applyBorder="1" applyAlignment="1" applyProtection="1">
      <alignment horizontal="center" vertical="top" shrinkToFit="1"/>
      <protection locked="0"/>
    </xf>
    <xf numFmtId="0" fontId="28" fillId="0" borderId="99" xfId="127" applyNumberFormat="1" applyFont="1" applyFill="1" applyBorder="1" applyAlignment="1">
      <alignment horizontal="left" vertical="center" shrinkToFit="1"/>
    </xf>
    <xf numFmtId="0" fontId="28" fillId="0" borderId="100" xfId="127" applyNumberFormat="1" applyFont="1" applyFill="1" applyBorder="1" applyAlignment="1">
      <alignment horizontal="left" vertical="center" shrinkToFit="1"/>
    </xf>
    <xf numFmtId="0" fontId="28" fillId="0" borderId="101" xfId="127" applyNumberFormat="1" applyFont="1" applyFill="1" applyBorder="1" applyAlignment="1">
      <alignment horizontal="left" vertical="center" shrinkToFit="1"/>
    </xf>
    <xf numFmtId="49" fontId="28" fillId="0" borderId="102" xfId="127" applyNumberFormat="1" applyFont="1" applyFill="1" applyBorder="1" applyAlignment="1" applyProtection="1">
      <alignment horizontal="center" vertical="top" shrinkToFit="1"/>
      <protection locked="0"/>
    </xf>
    <xf numFmtId="49" fontId="28" fillId="0" borderId="103" xfId="127" applyNumberFormat="1" applyFont="1" applyFill="1" applyBorder="1" applyAlignment="1" applyProtection="1">
      <alignment horizontal="center" vertical="top" shrinkToFit="1"/>
      <protection locked="0"/>
    </xf>
    <xf numFmtId="10" fontId="28" fillId="0" borderId="105" xfId="127" applyNumberFormat="1" applyFont="1" applyFill="1" applyBorder="1" applyAlignment="1" applyProtection="1">
      <alignment horizontal="center" vertical="center"/>
    </xf>
    <xf numFmtId="0" fontId="76" fillId="30" borderId="24" xfId="127" applyFont="1" applyFill="1" applyBorder="1" applyAlignment="1">
      <alignment horizontal="center" vertical="center" wrapText="1"/>
    </xf>
    <xf numFmtId="0" fontId="76" fillId="30" borderId="23" xfId="127" applyNumberFormat="1" applyFont="1" applyFill="1" applyBorder="1" applyAlignment="1">
      <alignment horizontal="center" vertical="center" shrinkToFit="1"/>
    </xf>
    <xf numFmtId="0" fontId="32" fillId="0" borderId="0" xfId="127" applyFont="1" applyFill="1" applyBorder="1" applyAlignment="1">
      <alignment vertical="center" wrapText="1"/>
    </xf>
    <xf numFmtId="0" fontId="32" fillId="0" borderId="0" xfId="127" applyFont="1" applyBorder="1" applyAlignment="1">
      <alignment vertical="center" wrapText="1"/>
    </xf>
    <xf numFmtId="0" fontId="20" fillId="0" borderId="0" xfId="127" applyFont="1" applyBorder="1" applyAlignment="1">
      <alignment vertical="center" wrapText="1"/>
    </xf>
    <xf numFmtId="0" fontId="20" fillId="0" borderId="0" xfId="127" applyFont="1" applyAlignment="1">
      <alignment vertical="center" wrapText="1"/>
    </xf>
    <xf numFmtId="49" fontId="23" fillId="0" borderId="0" xfId="127" applyNumberFormat="1" applyFont="1" applyFill="1" applyBorder="1"/>
    <xf numFmtId="49" fontId="20" fillId="0" borderId="0" xfId="127" applyNumberFormat="1" applyFont="1" applyFill="1" applyBorder="1" applyAlignment="1">
      <alignment horizontal="left"/>
    </xf>
    <xf numFmtId="0" fontId="20" fillId="0" borderId="0" xfId="127" applyFont="1" applyFill="1" applyAlignment="1">
      <alignment vertical="center" wrapText="1"/>
    </xf>
    <xf numFmtId="0" fontId="29" fillId="0" borderId="0" xfId="127" applyFont="1" applyFill="1" applyAlignment="1">
      <alignment vertical="center"/>
    </xf>
    <xf numFmtId="0" fontId="29" fillId="0" borderId="0" xfId="127" applyFont="1" applyAlignment="1">
      <alignment vertical="center"/>
    </xf>
    <xf numFmtId="0" fontId="20" fillId="0" borderId="0" xfId="127" applyFont="1" applyFill="1" applyAlignment="1">
      <alignment vertical="center"/>
    </xf>
    <xf numFmtId="0" fontId="20" fillId="0" borderId="54" xfId="127" applyFont="1" applyFill="1" applyBorder="1" applyAlignment="1">
      <alignment vertical="center" shrinkToFit="1"/>
    </xf>
    <xf numFmtId="0" fontId="20" fillId="30" borderId="54" xfId="127" applyFont="1" applyFill="1" applyBorder="1" applyAlignment="1">
      <alignment horizontal="center" vertical="center" shrinkToFit="1"/>
    </xf>
    <xf numFmtId="0" fontId="20" fillId="0" borderId="0" xfId="127" applyFont="1" applyFill="1" applyAlignment="1">
      <alignment vertical="center" shrinkToFit="1"/>
    </xf>
    <xf numFmtId="0" fontId="20" fillId="0" borderId="0" xfId="127" applyFont="1" applyAlignment="1">
      <alignment vertical="center" shrinkToFit="1"/>
    </xf>
    <xf numFmtId="0" fontId="24" fillId="0" borderId="54" xfId="127" applyFont="1" applyFill="1" applyBorder="1" applyAlignment="1">
      <alignment vertical="center" shrinkToFit="1"/>
    </xf>
    <xf numFmtId="0" fontId="24" fillId="0" borderId="54" xfId="127" applyFont="1" applyFill="1" applyBorder="1" applyAlignment="1">
      <alignment horizontal="center" vertical="center" shrinkToFit="1"/>
    </xf>
    <xf numFmtId="0" fontId="24" fillId="0" borderId="0" xfId="127" applyFont="1" applyFill="1" applyAlignment="1">
      <alignment vertical="center" shrinkToFit="1"/>
    </xf>
    <xf numFmtId="0" fontId="24" fillId="0" borderId="0" xfId="127" applyFont="1" applyAlignment="1">
      <alignment vertical="center" shrinkToFit="1"/>
    </xf>
    <xf numFmtId="0" fontId="20" fillId="0" borderId="0" xfId="127" applyFont="1" applyFill="1" applyBorder="1" applyAlignment="1">
      <alignment vertical="center" wrapText="1"/>
    </xf>
    <xf numFmtId="0" fontId="20" fillId="0" borderId="0" xfId="127" applyFont="1" applyFill="1" applyBorder="1" applyAlignment="1" applyProtection="1">
      <alignment vertical="center" wrapText="1"/>
      <protection locked="0"/>
    </xf>
    <xf numFmtId="0" fontId="20" fillId="0" borderId="0" xfId="127" applyNumberFormat="1" applyFont="1" applyFill="1" applyBorder="1" applyAlignment="1">
      <alignment vertical="center" wrapText="1"/>
    </xf>
    <xf numFmtId="0" fontId="20" fillId="0" borderId="0" xfId="127" applyFont="1" applyFill="1" applyBorder="1" applyAlignment="1">
      <alignment horizontal="right" vertical="center" wrapText="1"/>
    </xf>
    <xf numFmtId="0" fontId="74" fillId="0" borderId="0" xfId="127" applyNumberFormat="1" applyFont="1" applyFill="1" applyBorder="1" applyAlignment="1" applyProtection="1">
      <alignment horizontal="right" vertical="center" wrapText="1"/>
    </xf>
    <xf numFmtId="0" fontId="20" fillId="0" borderId="0" xfId="127" applyNumberFormat="1" applyFont="1" applyFill="1" applyBorder="1" applyAlignment="1" applyProtection="1">
      <alignment vertical="center" wrapText="1"/>
    </xf>
    <xf numFmtId="0" fontId="21" fillId="0" borderId="0" xfId="127" applyFont="1" applyFill="1" applyBorder="1" applyAlignment="1">
      <alignment horizontal="center" vertical="center" wrapText="1"/>
    </xf>
    <xf numFmtId="49" fontId="20" fillId="0" borderId="0" xfId="127" applyNumberFormat="1" applyFont="1" applyFill="1" applyAlignment="1">
      <alignment horizontal="center" vertical="center" wrapText="1"/>
    </xf>
    <xf numFmtId="0" fontId="20" fillId="0" borderId="0" xfId="127" applyNumberFormat="1" applyFont="1" applyFill="1" applyAlignment="1">
      <alignment vertical="center" wrapText="1"/>
    </xf>
    <xf numFmtId="0" fontId="21" fillId="0" borderId="41" xfId="127" applyFont="1" applyFill="1" applyBorder="1" applyAlignment="1">
      <alignment horizontal="center" vertical="center" wrapText="1"/>
    </xf>
    <xf numFmtId="0" fontId="20" fillId="0" borderId="41" xfId="127" applyFont="1" applyFill="1" applyBorder="1" applyAlignment="1">
      <alignment horizontal="center" vertical="center" wrapText="1"/>
    </xf>
    <xf numFmtId="49" fontId="21" fillId="0" borderId="41" xfId="127" applyNumberFormat="1" applyFont="1" applyFill="1" applyBorder="1" applyAlignment="1">
      <alignment horizontal="center" vertical="center" wrapText="1"/>
    </xf>
    <xf numFmtId="0" fontId="87" fillId="0" borderId="0" xfId="127" applyFont="1" applyFill="1" applyAlignment="1">
      <alignment horizontal="center" vertical="center" wrapText="1"/>
    </xf>
    <xf numFmtId="0" fontId="87" fillId="0" borderId="0" xfId="127" applyFont="1" applyAlignment="1">
      <alignment horizontal="center" vertical="center" wrapText="1"/>
    </xf>
    <xf numFmtId="0" fontId="79" fillId="0" borderId="125" xfId="127" applyNumberFormat="1" applyFont="1" applyFill="1" applyBorder="1" applyAlignment="1" applyProtection="1">
      <alignment horizontal="left" shrinkToFit="1"/>
    </xf>
    <xf numFmtId="0" fontId="79" fillId="0" borderId="127" xfId="127" applyNumberFormat="1" applyFont="1" applyFill="1" applyBorder="1" applyAlignment="1" applyProtection="1">
      <alignment horizontal="left" shrinkToFit="1"/>
    </xf>
    <xf numFmtId="0" fontId="13" fillId="0" borderId="0" xfId="127" applyFont="1" applyFill="1" applyBorder="1" applyAlignment="1" applyProtection="1">
      <alignment horizontal="left" shrinkToFit="1"/>
    </xf>
    <xf numFmtId="0" fontId="13" fillId="0" borderId="0" xfId="127" applyFill="1" applyBorder="1" applyAlignment="1">
      <alignment horizontal="center" vertical="center" wrapText="1"/>
    </xf>
    <xf numFmtId="49" fontId="87" fillId="0" borderId="0" xfId="127" applyNumberFormat="1" applyFont="1" applyFill="1" applyBorder="1" applyAlignment="1">
      <alignment horizontal="center" vertical="center" wrapText="1"/>
    </xf>
    <xf numFmtId="49" fontId="87" fillId="0" borderId="0" xfId="127" applyNumberFormat="1" applyFont="1" applyFill="1" applyBorder="1" applyAlignment="1" applyProtection="1">
      <alignment horizontal="center" vertical="center" wrapText="1"/>
    </xf>
    <xf numFmtId="0" fontId="87" fillId="0" borderId="0" xfId="127" applyNumberFormat="1" applyFont="1" applyFill="1" applyBorder="1" applyAlignment="1">
      <alignment horizontal="center" vertical="center" wrapText="1"/>
    </xf>
    <xf numFmtId="0" fontId="79" fillId="0" borderId="20" xfId="127" applyNumberFormat="1" applyFont="1" applyFill="1" applyBorder="1" applyAlignment="1" applyProtection="1">
      <alignment horizontal="left" shrinkToFit="1"/>
    </xf>
    <xf numFmtId="0" fontId="79" fillId="0" borderId="41" xfId="127" applyNumberFormat="1" applyFont="1" applyFill="1" applyBorder="1" applyAlignment="1" applyProtection="1">
      <alignment horizontal="left" shrinkToFit="1"/>
    </xf>
    <xf numFmtId="0" fontId="13" fillId="0" borderId="0" xfId="127" applyNumberFormat="1" applyFont="1" applyFill="1" applyBorder="1" applyAlignment="1" applyProtection="1">
      <alignment horizontal="center" shrinkToFit="1"/>
    </xf>
    <xf numFmtId="49" fontId="13" fillId="0" borderId="0" xfId="127" applyNumberFormat="1" applyFont="1" applyFill="1" applyBorder="1" applyAlignment="1" applyProtection="1">
      <alignment horizontal="center" shrinkToFit="1"/>
    </xf>
    <xf numFmtId="0" fontId="20" fillId="0" borderId="0" xfId="127" applyFont="1" applyAlignment="1">
      <alignment horizontal="center" vertical="center" wrapText="1"/>
    </xf>
    <xf numFmtId="0" fontId="79" fillId="0" borderId="50" xfId="127" applyNumberFormat="1" applyFont="1" applyFill="1" applyBorder="1" applyAlignment="1" applyProtection="1">
      <alignment horizontal="left" shrinkToFit="1"/>
    </xf>
    <xf numFmtId="0" fontId="79" fillId="0" borderId="17" xfId="127" applyNumberFormat="1" applyFont="1" applyFill="1" applyBorder="1" applyAlignment="1" applyProtection="1">
      <alignment horizontal="left" shrinkToFit="1"/>
    </xf>
    <xf numFmtId="0" fontId="79" fillId="0" borderId="18" xfId="127" applyNumberFormat="1" applyFont="1" applyFill="1" applyBorder="1" applyAlignment="1" applyProtection="1">
      <alignment horizontal="left" shrinkToFit="1"/>
    </xf>
    <xf numFmtId="0" fontId="79" fillId="0" borderId="42" xfId="127" applyNumberFormat="1" applyFont="1" applyFill="1" applyBorder="1" applyAlignment="1" applyProtection="1">
      <alignment horizontal="left" shrinkToFit="1"/>
    </xf>
    <xf numFmtId="0" fontId="89" fillId="0" borderId="17" xfId="143" applyNumberFormat="1" applyFont="1" applyFill="1" applyBorder="1" applyAlignment="1" applyProtection="1">
      <alignment horizontal="left" shrinkToFit="1"/>
      <protection locked="0"/>
    </xf>
    <xf numFmtId="0" fontId="28" fillId="0" borderId="18" xfId="127" applyNumberFormat="1" applyFont="1" applyFill="1" applyBorder="1" applyAlignment="1" applyProtection="1">
      <alignment horizontal="center" vertical="top" shrinkToFit="1"/>
      <protection locked="0"/>
    </xf>
    <xf numFmtId="0" fontId="20" fillId="0" borderId="0" xfId="127" applyNumberFormat="1" applyFont="1" applyFill="1" applyBorder="1" applyAlignment="1" applyProtection="1">
      <alignment horizontal="left" shrinkToFit="1"/>
    </xf>
    <xf numFmtId="0" fontId="90" fillId="0" borderId="50" xfId="143" applyNumberFormat="1" applyFont="1" applyFill="1" applyBorder="1" applyAlignment="1" applyProtection="1">
      <alignment horizontal="center" shrinkToFit="1"/>
      <protection locked="0"/>
    </xf>
    <xf numFmtId="0" fontId="13" fillId="0" borderId="107" xfId="127" applyNumberFormat="1" applyFont="1" applyFill="1" applyBorder="1" applyAlignment="1" applyProtection="1">
      <alignment horizontal="center" vertical="top" shrinkToFit="1"/>
    </xf>
    <xf numFmtId="0" fontId="13" fillId="0" borderId="107" xfId="143" applyNumberFormat="1" applyFont="1" applyFill="1" applyBorder="1" applyAlignment="1" applyProtection="1">
      <alignment horizontal="center" shrinkToFit="1"/>
    </xf>
    <xf numFmtId="0" fontId="28" fillId="0" borderId="17" xfId="127" applyNumberFormat="1" applyFont="1" applyFill="1" applyBorder="1" applyAlignment="1" applyProtection="1">
      <alignment vertical="justify" shrinkToFit="1"/>
      <protection locked="0"/>
    </xf>
    <xf numFmtId="0" fontId="13" fillId="0" borderId="0" xfId="143" applyNumberFormat="1" applyFont="1" applyFill="1" applyBorder="1" applyAlignment="1" applyProtection="1">
      <alignment horizontal="center" vertical="top" shrinkToFit="1"/>
    </xf>
    <xf numFmtId="0" fontId="13" fillId="0" borderId="0" xfId="143" applyNumberFormat="1" applyFont="1" applyFill="1" applyBorder="1" applyAlignment="1" applyProtection="1">
      <alignment horizontal="center" shrinkToFit="1"/>
    </xf>
    <xf numFmtId="0" fontId="90" fillId="0" borderId="107" xfId="143" applyNumberFormat="1" applyFont="1" applyFill="1" applyBorder="1" applyAlignment="1" applyProtection="1">
      <alignment horizontal="center" shrinkToFit="1"/>
      <protection locked="0"/>
    </xf>
    <xf numFmtId="49" fontId="13" fillId="0" borderId="107" xfId="127" applyNumberFormat="1" applyFont="1" applyFill="1" applyBorder="1" applyAlignment="1" applyProtection="1">
      <alignment horizontal="center" shrinkToFit="1"/>
    </xf>
    <xf numFmtId="0" fontId="13" fillId="0" borderId="107" xfId="127" applyNumberFormat="1" applyFont="1" applyFill="1" applyBorder="1" applyAlignment="1" applyProtection="1">
      <alignment horizontal="center" shrinkToFit="1"/>
    </xf>
    <xf numFmtId="0" fontId="13" fillId="0" borderId="0" xfId="127" applyNumberFormat="1" applyFont="1" applyFill="1" applyBorder="1" applyAlignment="1" applyProtection="1">
      <alignment horizontal="center" vertical="top" shrinkToFit="1"/>
    </xf>
    <xf numFmtId="0" fontId="13" fillId="0" borderId="0" xfId="127" applyFont="1" applyFill="1" applyBorder="1" applyAlignment="1" applyProtection="1">
      <alignment horizontal="center" shrinkToFit="1"/>
    </xf>
    <xf numFmtId="0" fontId="13" fillId="0" borderId="0" xfId="127" applyFont="1" applyFill="1" applyBorder="1" applyAlignment="1">
      <alignment horizontal="center" wrapText="1"/>
    </xf>
    <xf numFmtId="0" fontId="88" fillId="0" borderId="0" xfId="127" applyFont="1" applyFill="1" applyBorder="1" applyAlignment="1" applyProtection="1">
      <alignment horizontal="center" shrinkToFit="1"/>
    </xf>
    <xf numFmtId="0" fontId="79" fillId="0" borderId="0" xfId="127" applyNumberFormat="1" applyFont="1" applyFill="1" applyBorder="1" applyAlignment="1" applyProtection="1">
      <alignment horizontal="left" shrinkToFit="1"/>
    </xf>
    <xf numFmtId="0" fontId="28" fillId="0" borderId="0" xfId="127" applyNumberFormat="1" applyFont="1" applyFill="1" applyBorder="1" applyAlignment="1" applyProtection="1">
      <alignment horizontal="center" vertical="justify" shrinkToFit="1"/>
      <protection locked="0"/>
    </xf>
    <xf numFmtId="49" fontId="13" fillId="0" borderId="0" xfId="127" applyNumberFormat="1" applyFont="1" applyFill="1" applyBorder="1" applyAlignment="1">
      <alignment horizontal="center" shrinkToFit="1"/>
    </xf>
    <xf numFmtId="49" fontId="23" fillId="0" borderId="0" xfId="127" applyNumberFormat="1" applyFont="1" applyFill="1" applyBorder="1" applyAlignment="1">
      <alignment horizontal="center" vertical="center" wrapText="1" shrinkToFit="1"/>
    </xf>
    <xf numFmtId="0" fontId="20" fillId="0" borderId="0" xfId="127" applyFont="1" applyFill="1" applyAlignment="1" applyProtection="1">
      <alignment vertical="center" wrapText="1"/>
    </xf>
    <xf numFmtId="0" fontId="20" fillId="0" borderId="0" xfId="127" applyFont="1" applyFill="1" applyBorder="1" applyAlignment="1">
      <alignment vertical="center" shrinkToFit="1"/>
    </xf>
    <xf numFmtId="0" fontId="20" fillId="0" borderId="0" xfId="127" applyFont="1" applyFill="1" applyBorder="1" applyAlignment="1">
      <alignment horizontal="center" vertical="center" shrinkToFit="1"/>
    </xf>
    <xf numFmtId="0" fontId="20" fillId="0" borderId="0" xfId="127" applyFont="1" applyFill="1" applyBorder="1" applyAlignment="1" applyProtection="1">
      <alignment vertical="center" wrapText="1"/>
    </xf>
    <xf numFmtId="0" fontId="20" fillId="0" borderId="0" xfId="127" applyFont="1" applyFill="1" applyAlignment="1" applyProtection="1">
      <alignment horizontal="center" shrinkToFit="1"/>
    </xf>
    <xf numFmtId="0" fontId="24" fillId="0" borderId="0" xfId="127" applyFont="1" applyFill="1" applyBorder="1" applyAlignment="1">
      <alignment vertical="center" wrapText="1"/>
    </xf>
    <xf numFmtId="0" fontId="24" fillId="0" borderId="0" xfId="127" applyFont="1" applyFill="1" applyBorder="1" applyAlignment="1" applyProtection="1">
      <alignment vertical="center" wrapText="1"/>
    </xf>
    <xf numFmtId="0" fontId="20" fillId="0" borderId="0" xfId="127" applyFont="1" applyFill="1" applyBorder="1" applyAlignment="1" applyProtection="1">
      <alignment horizontal="center" shrinkToFit="1"/>
    </xf>
    <xf numFmtId="0" fontId="24" fillId="0" borderId="0" xfId="127" applyFont="1" applyFill="1" applyBorder="1" applyAlignment="1">
      <alignment horizontal="center" vertical="center" shrinkToFit="1"/>
    </xf>
    <xf numFmtId="0" fontId="20" fillId="0" borderId="0" xfId="127" applyFont="1" applyFill="1" applyBorder="1" applyAlignment="1" applyProtection="1">
      <alignment horizontal="center" vertical="center" shrinkToFit="1"/>
    </xf>
    <xf numFmtId="0" fontId="20" fillId="0" borderId="0" xfId="127" applyFont="1" applyFill="1" applyBorder="1" applyAlignment="1" applyProtection="1">
      <alignment vertical="center" shrinkToFit="1"/>
    </xf>
    <xf numFmtId="0" fontId="89" fillId="0" borderId="0" xfId="143" applyNumberFormat="1" applyFont="1" applyFill="1" applyBorder="1" applyAlignment="1" applyProtection="1">
      <alignment horizontal="left" shrinkToFit="1"/>
      <protection locked="0"/>
    </xf>
    <xf numFmtId="49" fontId="20" fillId="0" borderId="0" xfId="127" applyNumberFormat="1" applyFont="1" applyFill="1" applyBorder="1" applyAlignment="1" applyProtection="1">
      <alignment horizontal="center" vertical="top" shrinkToFit="1"/>
    </xf>
    <xf numFmtId="0" fontId="20" fillId="0" borderId="0" xfId="127" applyNumberFormat="1" applyFont="1" applyFill="1" applyAlignment="1">
      <alignment vertical="center" shrinkToFit="1"/>
    </xf>
    <xf numFmtId="0" fontId="20" fillId="0" borderId="0" xfId="127" applyFont="1" applyFill="1" applyAlignment="1" applyProtection="1">
      <alignment vertical="center" shrinkToFit="1"/>
    </xf>
    <xf numFmtId="0" fontId="20" fillId="0" borderId="20" xfId="127" applyFont="1" applyFill="1" applyBorder="1" applyAlignment="1">
      <alignment horizontal="center" vertical="center" shrinkToFit="1"/>
    </xf>
    <xf numFmtId="0" fontId="20" fillId="0" borderId="24" xfId="127" applyFont="1" applyFill="1" applyBorder="1" applyAlignment="1">
      <alignment horizontal="center" vertical="center" shrinkToFit="1"/>
    </xf>
    <xf numFmtId="0" fontId="20" fillId="0" borderId="0" xfId="127" applyFont="1" applyFill="1" applyBorder="1" applyAlignment="1" applyProtection="1">
      <alignment horizontal="left" vertical="center" shrinkToFit="1"/>
    </xf>
    <xf numFmtId="0" fontId="20" fillId="0" borderId="0" xfId="127" applyFont="1" applyFill="1" applyBorder="1" applyAlignment="1" applyProtection="1">
      <alignment shrinkToFit="1"/>
    </xf>
    <xf numFmtId="0" fontId="22" fillId="0" borderId="18" xfId="127" applyNumberFormat="1" applyFont="1" applyFill="1" applyBorder="1" applyAlignment="1" applyProtection="1">
      <alignment vertical="top" shrinkToFit="1"/>
      <protection locked="0"/>
    </xf>
    <xf numFmtId="0" fontId="20" fillId="0" borderId="25" xfId="127" applyFont="1" applyFill="1" applyBorder="1" applyAlignment="1">
      <alignment horizontal="center" vertical="center" shrinkToFit="1"/>
    </xf>
    <xf numFmtId="0" fontId="20" fillId="0" borderId="107" xfId="127" applyFont="1" applyFill="1" applyBorder="1" applyAlignment="1" applyProtection="1">
      <alignment horizontal="center" shrinkToFit="1"/>
    </xf>
    <xf numFmtId="0" fontId="22" fillId="0" borderId="17" xfId="127" applyNumberFormat="1" applyFont="1" applyFill="1" applyBorder="1" applyAlignment="1" applyProtection="1">
      <alignment vertical="top" shrinkToFit="1"/>
      <protection locked="0"/>
    </xf>
    <xf numFmtId="0" fontId="20" fillId="0" borderId="54" xfId="127" applyFont="1" applyFill="1" applyBorder="1" applyAlignment="1">
      <alignment horizontal="center" vertical="center" shrinkToFit="1"/>
    </xf>
    <xf numFmtId="0" fontId="79" fillId="0" borderId="0" xfId="127" applyNumberFormat="1" applyFont="1" applyFill="1" applyBorder="1" applyAlignment="1" applyProtection="1">
      <alignment horizontal="center" shrinkToFit="1"/>
    </xf>
    <xf numFmtId="0" fontId="22" fillId="0" borderId="0" xfId="127" applyNumberFormat="1" applyFont="1" applyFill="1" applyBorder="1" applyAlignment="1" applyProtection="1">
      <alignment horizontal="center" vertical="top" shrinkToFit="1"/>
      <protection locked="0"/>
    </xf>
    <xf numFmtId="49" fontId="28" fillId="0" borderId="0" xfId="127" applyNumberFormat="1" applyFont="1" applyFill="1" applyBorder="1" applyAlignment="1" applyProtection="1">
      <alignment vertical="top" shrinkToFit="1"/>
      <protection locked="0"/>
    </xf>
    <xf numFmtId="0" fontId="20" fillId="0" borderId="50" xfId="127" applyFont="1" applyFill="1" applyBorder="1" applyAlignment="1">
      <alignment horizontal="center" vertical="center" shrinkToFit="1"/>
    </xf>
    <xf numFmtId="0" fontId="76" fillId="30" borderId="25" xfId="127" applyFont="1" applyFill="1" applyBorder="1" applyAlignment="1">
      <alignment horizontal="left" vertical="center" wrapText="1"/>
    </xf>
    <xf numFmtId="0" fontId="32" fillId="0" borderId="17" xfId="127" applyFont="1" applyBorder="1" applyAlignment="1">
      <alignment horizontal="left" vertical="center" wrapText="1"/>
    </xf>
    <xf numFmtId="0" fontId="32" fillId="0" borderId="0" xfId="127" applyFont="1" applyBorder="1" applyAlignment="1">
      <alignment horizontal="left" vertical="center" wrapText="1"/>
    </xf>
    <xf numFmtId="0" fontId="32" fillId="0" borderId="0" xfId="127" applyNumberFormat="1" applyFont="1" applyBorder="1" applyAlignment="1">
      <alignment horizontal="center" vertical="center" wrapText="1"/>
    </xf>
    <xf numFmtId="0" fontId="32" fillId="0" borderId="107" xfId="127" applyFont="1" applyBorder="1" applyAlignment="1">
      <alignment horizontal="center" vertical="center" wrapText="1"/>
    </xf>
    <xf numFmtId="0" fontId="32" fillId="0" borderId="19" xfId="127" applyNumberFormat="1" applyFont="1" applyBorder="1" applyAlignment="1">
      <alignment horizontal="center" vertical="center" wrapText="1"/>
    </xf>
    <xf numFmtId="0" fontId="32" fillId="0" borderId="20" xfId="127" applyFont="1" applyBorder="1" applyAlignment="1">
      <alignment horizontal="center" vertical="center" wrapText="1"/>
    </xf>
    <xf numFmtId="0" fontId="32" fillId="0" borderId="41" xfId="127" applyFont="1" applyBorder="1" applyAlignment="1">
      <alignment horizontal="left" vertical="center" wrapText="1"/>
    </xf>
    <xf numFmtId="0" fontId="32" fillId="0" borderId="42" xfId="127" applyNumberFormat="1" applyFont="1" applyBorder="1" applyAlignment="1">
      <alignment horizontal="center" vertical="center" wrapText="1"/>
    </xf>
    <xf numFmtId="0" fontId="32" fillId="0" borderId="41" xfId="127" applyNumberFormat="1" applyFont="1" applyBorder="1" applyAlignment="1">
      <alignment horizontal="center" vertical="center" wrapText="1"/>
    </xf>
    <xf numFmtId="0" fontId="20" fillId="0" borderId="0" xfId="127" applyFont="1" applyFill="1" applyAlignment="1" applyProtection="1">
      <alignment vertical="center" wrapText="1"/>
      <protection locked="0"/>
    </xf>
    <xf numFmtId="0" fontId="20" fillId="0" borderId="0" xfId="127" applyNumberFormat="1" applyFont="1" applyFill="1" applyAlignment="1" applyProtection="1">
      <alignment vertical="center" wrapText="1"/>
      <protection locked="0"/>
    </xf>
    <xf numFmtId="0" fontId="20" fillId="0" borderId="0" xfId="127" applyNumberFormat="1" applyFont="1" applyAlignment="1">
      <alignment vertical="center" wrapText="1"/>
    </xf>
    <xf numFmtId="0" fontId="28" fillId="0" borderId="44" xfId="128" applyNumberFormat="1" applyFont="1" applyFill="1" applyBorder="1" applyAlignment="1">
      <alignment horizontal="left" vertical="center" shrinkToFit="1"/>
    </xf>
    <xf numFmtId="0" fontId="28" fillId="0" borderId="22" xfId="128" applyNumberFormat="1" applyFont="1" applyFill="1" applyBorder="1" applyAlignment="1">
      <alignment horizontal="left" vertical="center" shrinkToFit="1"/>
    </xf>
    <xf numFmtId="0" fontId="28" fillId="0" borderId="137" xfId="128" applyNumberFormat="1" applyFont="1" applyFill="1" applyBorder="1" applyAlignment="1">
      <alignment horizontal="left" vertical="center" shrinkToFit="1"/>
    </xf>
    <xf numFmtId="49" fontId="28" fillId="0" borderId="138" xfId="128" applyNumberFormat="1" applyFont="1" applyFill="1" applyBorder="1" applyAlignment="1" applyProtection="1">
      <alignment horizontal="center" vertical="top" shrinkToFit="1"/>
      <protection locked="0"/>
    </xf>
    <xf numFmtId="49" fontId="28" fillId="0" borderId="139" xfId="128" applyNumberFormat="1" applyFont="1" applyFill="1" applyBorder="1" applyAlignment="1" applyProtection="1">
      <alignment horizontal="center" vertical="top" shrinkToFit="1"/>
      <protection locked="0"/>
    </xf>
    <xf numFmtId="49" fontId="28" fillId="0" borderId="140" xfId="128" applyNumberFormat="1" applyFont="1" applyFill="1" applyBorder="1" applyAlignment="1" applyProtection="1">
      <alignment horizontal="center" vertical="center"/>
    </xf>
    <xf numFmtId="0" fontId="28" fillId="0" borderId="57" xfId="128" applyNumberFormat="1" applyFont="1" applyFill="1" applyBorder="1" applyAlignment="1">
      <alignment horizontal="left" vertical="center" shrinkToFit="1"/>
    </xf>
    <xf numFmtId="0" fontId="28" fillId="0" borderId="0" xfId="128" applyNumberFormat="1" applyFont="1" applyFill="1" applyBorder="1" applyAlignment="1">
      <alignment horizontal="left" vertical="center" shrinkToFit="1"/>
    </xf>
    <xf numFmtId="0" fontId="28" fillId="0" borderId="142" xfId="128" applyNumberFormat="1" applyFont="1" applyFill="1" applyBorder="1" applyAlignment="1">
      <alignment horizontal="left" vertical="center" shrinkToFit="1"/>
    </xf>
    <xf numFmtId="49" fontId="28" fillId="0" borderId="143" xfId="128" applyNumberFormat="1" applyFont="1" applyFill="1" applyBorder="1" applyAlignment="1" applyProtection="1">
      <alignment horizontal="center" vertical="center"/>
    </xf>
    <xf numFmtId="49" fontId="28" fillId="0" borderId="144" xfId="128" applyNumberFormat="1" applyFont="1" applyFill="1" applyBorder="1" applyAlignment="1">
      <alignment horizontal="center" vertical="center"/>
    </xf>
    <xf numFmtId="49" fontId="28" fillId="0" borderId="145" xfId="128" applyNumberFormat="1" applyFont="1" applyFill="1" applyBorder="1" applyAlignment="1">
      <alignment horizontal="center" vertical="center" textRotation="90" shrinkToFit="1"/>
    </xf>
    <xf numFmtId="49" fontId="28" fillId="0" borderId="146" xfId="128" applyNumberFormat="1" applyFont="1" applyFill="1" applyBorder="1" applyAlignment="1">
      <alignment horizontal="center" vertical="center" textRotation="90" shrinkToFit="1"/>
    </xf>
    <xf numFmtId="49" fontId="28" fillId="0" borderId="147" xfId="128" applyNumberFormat="1" applyFont="1" applyFill="1" applyBorder="1" applyAlignment="1">
      <alignment horizontal="center" vertical="center"/>
    </xf>
    <xf numFmtId="49" fontId="28" fillId="0" borderId="148" xfId="128" applyNumberFormat="1" applyFont="1" applyFill="1" applyBorder="1" applyAlignment="1">
      <alignment horizontal="center" vertical="center"/>
    </xf>
    <xf numFmtId="49" fontId="13" fillId="0" borderId="149" xfId="128" applyNumberFormat="1" applyFont="1" applyFill="1" applyBorder="1" applyAlignment="1">
      <alignment horizontal="center" vertical="center" wrapText="1"/>
    </xf>
    <xf numFmtId="0" fontId="28" fillId="0" borderId="150" xfId="128" applyNumberFormat="1" applyFont="1" applyFill="1" applyBorder="1" applyAlignment="1">
      <alignment horizontal="center" vertical="center"/>
    </xf>
    <xf numFmtId="0" fontId="28" fillId="0" borderId="145" xfId="128" applyNumberFormat="1" applyFont="1" applyFill="1" applyBorder="1" applyAlignment="1">
      <alignment horizontal="center" vertical="center"/>
    </xf>
    <xf numFmtId="0" fontId="28" fillId="0" borderId="148" xfId="128" applyNumberFormat="1" applyFont="1" applyFill="1" applyBorder="1" applyAlignment="1">
      <alignment horizontal="center" vertical="center"/>
    </xf>
    <xf numFmtId="49" fontId="28" fillId="0" borderId="133" xfId="128" applyNumberFormat="1" applyFont="1" applyFill="1" applyBorder="1" applyAlignment="1">
      <alignment horizontal="center" vertical="center" wrapText="1"/>
    </xf>
    <xf numFmtId="49" fontId="28" fillId="0" borderId="149" xfId="128" applyNumberFormat="1" applyFont="1" applyFill="1" applyBorder="1" applyAlignment="1">
      <alignment horizontal="center" vertical="center"/>
    </xf>
    <xf numFmtId="49" fontId="22" fillId="0" borderId="0" xfId="128" applyNumberFormat="1" applyFont="1" applyFill="1" applyBorder="1" applyAlignment="1">
      <alignment horizontal="center"/>
    </xf>
    <xf numFmtId="49" fontId="22" fillId="0" borderId="0" xfId="128" applyNumberFormat="1" applyFont="1" applyFill="1" applyBorder="1" applyAlignment="1">
      <alignment horizontal="center" vertical="center"/>
    </xf>
    <xf numFmtId="49" fontId="31" fillId="0" borderId="35" xfId="128" applyNumberFormat="1" applyFont="1" applyFill="1" applyBorder="1" applyAlignment="1">
      <alignment horizontal="center"/>
    </xf>
    <xf numFmtId="49" fontId="28" fillId="0" borderId="76" xfId="128" applyNumberFormat="1" applyFont="1" applyFill="1" applyBorder="1" applyAlignment="1">
      <alignment horizontal="center"/>
    </xf>
    <xf numFmtId="10" fontId="28" fillId="0" borderId="90" xfId="128" applyNumberFormat="1" applyFont="1" applyFill="1" applyBorder="1" applyAlignment="1" applyProtection="1">
      <alignment horizontal="center" vertical="center"/>
    </xf>
    <xf numFmtId="10" fontId="28" fillId="0" borderId="61" xfId="128" applyNumberFormat="1" applyFont="1" applyFill="1" applyBorder="1" applyAlignment="1" applyProtection="1">
      <alignment horizontal="center" vertical="center"/>
    </xf>
    <xf numFmtId="10" fontId="28" fillId="0" borderId="62" xfId="128" applyNumberFormat="1" applyFont="1" applyFill="1" applyBorder="1" applyAlignment="1" applyProtection="1">
      <alignment horizontal="center" vertical="center"/>
    </xf>
    <xf numFmtId="10" fontId="28" fillId="0" borderId="66" xfId="128" applyNumberFormat="1" applyFont="1" applyFill="1" applyBorder="1" applyAlignment="1" applyProtection="1">
      <alignment horizontal="center" vertical="center"/>
    </xf>
    <xf numFmtId="1" fontId="74" fillId="0" borderId="50" xfId="128" applyNumberFormat="1" applyFont="1" applyFill="1" applyBorder="1" applyAlignment="1" applyProtection="1">
      <alignment horizontal="center"/>
      <protection locked="0"/>
    </xf>
    <xf numFmtId="49" fontId="28" fillId="0" borderId="104" xfId="128" applyNumberFormat="1" applyFont="1" applyFill="1" applyBorder="1" applyAlignment="1" applyProtection="1">
      <alignment horizontal="center" vertical="top" shrinkToFit="1"/>
      <protection locked="0"/>
    </xf>
    <xf numFmtId="10" fontId="28" fillId="0" borderId="105" xfId="128" applyNumberFormat="1" applyFont="1" applyFill="1" applyBorder="1" applyAlignment="1" applyProtection="1">
      <alignment horizontal="center" vertical="center"/>
    </xf>
    <xf numFmtId="0" fontId="21" fillId="0" borderId="0" xfId="127" applyFont="1" applyBorder="1" applyAlignment="1">
      <alignment horizontal="center"/>
    </xf>
    <xf numFmtId="0" fontId="21" fillId="0" borderId="41" xfId="127" applyFont="1" applyBorder="1" applyAlignment="1">
      <alignment horizontal="center"/>
    </xf>
    <xf numFmtId="0" fontId="32" fillId="30" borderId="54" xfId="127" applyFont="1" applyFill="1" applyBorder="1" applyAlignment="1">
      <alignment horizontal="center" vertical="center"/>
    </xf>
    <xf numFmtId="0" fontId="84" fillId="0" borderId="54" xfId="127" applyFont="1" applyBorder="1" applyAlignment="1">
      <alignment horizontal="center" vertical="center" shrinkToFit="1"/>
    </xf>
    <xf numFmtId="0" fontId="23" fillId="0" borderId="0" xfId="127" applyFont="1" applyBorder="1" applyAlignment="1">
      <alignment horizontal="center" vertical="center"/>
    </xf>
    <xf numFmtId="0" fontId="20" fillId="30" borderId="54" xfId="127" applyFont="1" applyFill="1" applyBorder="1" applyAlignment="1">
      <alignment horizontal="center" shrinkToFit="1"/>
    </xf>
    <xf numFmtId="0" fontId="20" fillId="30" borderId="54" xfId="127" applyNumberFormat="1" applyFont="1" applyFill="1" applyBorder="1" applyAlignment="1" applyProtection="1">
      <alignment horizontal="center" shrinkToFit="1"/>
    </xf>
    <xf numFmtId="0" fontId="28" fillId="0" borderId="89" xfId="127" applyNumberFormat="1" applyFont="1" applyFill="1" applyBorder="1" applyAlignment="1">
      <alignment horizontal="center" vertical="center"/>
    </xf>
    <xf numFmtId="49" fontId="28" fillId="0" borderId="92" xfId="127" applyNumberFormat="1" applyFont="1" applyFill="1" applyBorder="1" applyAlignment="1">
      <alignment horizontal="center" vertical="center"/>
    </xf>
    <xf numFmtId="0" fontId="28" fillId="0" borderId="110" xfId="127" applyNumberFormat="1" applyFont="1" applyFill="1" applyBorder="1" applyAlignment="1" applyProtection="1">
      <alignment horizontal="center" vertical="center"/>
      <protection locked="0"/>
    </xf>
    <xf numFmtId="0" fontId="28" fillId="0" borderId="43" xfId="127" applyNumberFormat="1" applyFont="1" applyFill="1" applyBorder="1" applyAlignment="1" applyProtection="1">
      <alignment horizontal="center" vertical="center"/>
      <protection locked="0"/>
    </xf>
    <xf numFmtId="0" fontId="28" fillId="0" borderId="123" xfId="127" applyNumberFormat="1" applyFont="1" applyFill="1" applyBorder="1" applyAlignment="1">
      <alignment horizontal="center" vertical="center"/>
    </xf>
    <xf numFmtId="0" fontId="28" fillId="0" borderId="58" xfId="127" applyNumberFormat="1" applyFont="1" applyFill="1" applyBorder="1" applyAlignment="1">
      <alignment horizontal="center" vertical="center"/>
    </xf>
    <xf numFmtId="49" fontId="28" fillId="29" borderId="19" xfId="127" applyNumberFormat="1" applyFont="1" applyFill="1" applyBorder="1" applyAlignment="1" applyProtection="1">
      <alignment horizontal="center"/>
    </xf>
    <xf numFmtId="49" fontId="28" fillId="0" borderId="42" xfId="127" applyNumberFormat="1" applyFont="1" applyFill="1" applyBorder="1" applyAlignment="1" applyProtection="1">
      <alignment horizontal="center"/>
    </xf>
    <xf numFmtId="1" fontId="29" fillId="0" borderId="57" xfId="127" applyNumberFormat="1" applyFont="1" applyFill="1" applyBorder="1" applyAlignment="1" applyProtection="1">
      <alignment horizontal="center" vertical="center"/>
    </xf>
    <xf numFmtId="1" fontId="29" fillId="0" borderId="40" xfId="127" applyNumberFormat="1" applyFont="1" applyFill="1" applyBorder="1" applyAlignment="1" applyProtection="1">
      <alignment horizontal="center" vertical="center"/>
    </xf>
    <xf numFmtId="49" fontId="29" fillId="0" borderId="91" xfId="127" applyNumberFormat="1" applyFont="1" applyFill="1" applyBorder="1" applyAlignment="1" applyProtection="1">
      <alignment horizontal="center" vertical="center"/>
      <protection locked="0"/>
    </xf>
    <xf numFmtId="49" fontId="29" fillId="0" borderId="93" xfId="127" applyNumberFormat="1" applyFont="1" applyFill="1" applyBorder="1" applyAlignment="1" applyProtection="1">
      <alignment horizontal="center" vertical="center"/>
      <protection locked="0"/>
    </xf>
    <xf numFmtId="0" fontId="24" fillId="0" borderId="43" xfId="127" applyFont="1" applyFill="1" applyBorder="1" applyAlignment="1">
      <alignment horizontal="center" vertical="center" shrinkToFit="1"/>
    </xf>
    <xf numFmtId="0" fontId="24" fillId="0" borderId="43" xfId="127" applyNumberFormat="1" applyFont="1" applyFill="1" applyBorder="1" applyAlignment="1" applyProtection="1">
      <alignment horizontal="center" vertical="center" shrinkToFit="1"/>
    </xf>
    <xf numFmtId="0" fontId="74" fillId="0" borderId="0" xfId="127" applyFont="1" applyFill="1" applyAlignment="1">
      <alignment horizontal="center" vertical="top"/>
    </xf>
    <xf numFmtId="49" fontId="31" fillId="0" borderId="0" xfId="127" applyNumberFormat="1" applyFont="1" applyFill="1" applyBorder="1" applyAlignment="1">
      <alignment horizontal="center"/>
    </xf>
    <xf numFmtId="0" fontId="28" fillId="0" borderId="94" xfId="127" applyNumberFormat="1" applyFont="1" applyFill="1" applyBorder="1" applyAlignment="1">
      <alignment horizontal="center" vertical="center"/>
    </xf>
    <xf numFmtId="0" fontId="28" fillId="0" borderId="27" xfId="127" applyNumberFormat="1" applyFont="1" applyFill="1" applyBorder="1" applyAlignment="1">
      <alignment horizontal="center" vertical="center"/>
    </xf>
    <xf numFmtId="49" fontId="28" fillId="29" borderId="35" xfId="127" applyNumberFormat="1" applyFont="1" applyFill="1" applyBorder="1" applyAlignment="1" applyProtection="1">
      <alignment horizontal="center"/>
    </xf>
    <xf numFmtId="49" fontId="28" fillId="0" borderId="43" xfId="127" applyNumberFormat="1" applyFont="1" applyFill="1" applyBorder="1" applyAlignment="1" applyProtection="1">
      <alignment horizontal="center"/>
    </xf>
    <xf numFmtId="49" fontId="29" fillId="0" borderId="63" xfId="127" applyNumberFormat="1" applyFont="1" applyFill="1" applyBorder="1" applyAlignment="1" applyProtection="1">
      <alignment horizontal="center" vertical="center"/>
    </xf>
    <xf numFmtId="49" fontId="29" fillId="0" borderId="40" xfId="127" applyNumberFormat="1" applyFont="1" applyFill="1" applyBorder="1" applyAlignment="1" applyProtection="1">
      <alignment horizontal="center" vertical="center"/>
    </xf>
    <xf numFmtId="49" fontId="29" fillId="0" borderId="95" xfId="127" applyNumberFormat="1" applyFont="1" applyFill="1" applyBorder="1" applyAlignment="1" applyProtection="1">
      <alignment horizontal="center" vertical="center"/>
      <protection locked="0"/>
    </xf>
    <xf numFmtId="49" fontId="31" fillId="0" borderId="100" xfId="127" applyNumberFormat="1" applyFont="1" applyFill="1" applyBorder="1" applyAlignment="1">
      <alignment horizontal="center"/>
    </xf>
    <xf numFmtId="0" fontId="28" fillId="0" borderId="124" xfId="127" applyNumberFormat="1" applyFont="1" applyFill="1" applyBorder="1" applyAlignment="1">
      <alignment horizontal="center" vertical="center"/>
    </xf>
    <xf numFmtId="0" fontId="28" fillId="0" borderId="92" xfId="127" applyNumberFormat="1" applyFont="1" applyFill="1" applyBorder="1" applyAlignment="1">
      <alignment horizontal="center" vertical="center"/>
    </xf>
    <xf numFmtId="49" fontId="28" fillId="0" borderId="96" xfId="127" applyNumberFormat="1" applyFont="1" applyFill="1" applyBorder="1" applyAlignment="1">
      <alignment horizontal="center" vertical="center"/>
    </xf>
    <xf numFmtId="0" fontId="28" fillId="0" borderId="35" xfId="127" applyNumberFormat="1" applyFont="1" applyFill="1" applyBorder="1" applyAlignment="1" applyProtection="1">
      <alignment horizontal="center" vertical="center"/>
      <protection locked="0"/>
    </xf>
    <xf numFmtId="0" fontId="28" fillId="0" borderId="97" xfId="127" applyNumberFormat="1" applyFont="1" applyFill="1" applyBorder="1" applyAlignment="1" applyProtection="1">
      <alignment horizontal="center" vertical="center"/>
      <protection locked="0"/>
    </xf>
    <xf numFmtId="0" fontId="28" fillId="0" borderId="68" xfId="127" applyNumberFormat="1" applyFont="1" applyFill="1" applyBorder="1" applyAlignment="1">
      <alignment horizontal="center" vertical="center"/>
    </xf>
    <xf numFmtId="0" fontId="28" fillId="0" borderId="98" xfId="127" applyNumberFormat="1" applyFont="1" applyFill="1" applyBorder="1" applyAlignment="1">
      <alignment horizontal="center" vertical="center"/>
    </xf>
    <xf numFmtId="49" fontId="28" fillId="29" borderId="50" xfId="127" applyNumberFormat="1" applyFont="1" applyFill="1" applyBorder="1" applyAlignment="1" applyProtection="1">
      <alignment horizontal="center"/>
    </xf>
    <xf numFmtId="49" fontId="28" fillId="0" borderId="104" xfId="127" applyNumberFormat="1" applyFont="1" applyFill="1" applyBorder="1" applyAlignment="1" applyProtection="1">
      <alignment horizontal="center"/>
    </xf>
    <xf numFmtId="49" fontId="29" fillId="0" borderId="99" xfId="127" applyNumberFormat="1" applyFont="1" applyFill="1" applyBorder="1" applyAlignment="1" applyProtection="1">
      <alignment horizontal="center" vertical="center"/>
    </xf>
    <xf numFmtId="49" fontId="29" fillId="0" borderId="106" xfId="127" applyNumberFormat="1" applyFont="1" applyFill="1" applyBorder="1" applyAlignment="1" applyProtection="1">
      <alignment horizontal="center" vertical="center"/>
      <protection locked="0"/>
    </xf>
    <xf numFmtId="0" fontId="28" fillId="0" borderId="96" xfId="127" applyNumberFormat="1" applyFont="1" applyFill="1" applyBorder="1" applyAlignment="1">
      <alignment horizontal="center" vertical="center"/>
    </xf>
    <xf numFmtId="0" fontId="21" fillId="0" borderId="0" xfId="127" applyFont="1" applyFill="1" applyBorder="1" applyAlignment="1">
      <alignment horizontal="left" vertical="center"/>
    </xf>
    <xf numFmtId="0" fontId="13" fillId="0" borderId="0" xfId="127" applyFont="1" applyFill="1" applyBorder="1" applyAlignment="1">
      <alignment horizontal="left" vertical="center"/>
    </xf>
    <xf numFmtId="0" fontId="76" fillId="30" borderId="25" xfId="127" applyFont="1" applyFill="1" applyBorder="1" applyAlignment="1">
      <alignment horizontal="left" vertical="center" wrapText="1"/>
    </xf>
    <xf numFmtId="0" fontId="76" fillId="30" borderId="25" xfId="127" applyFont="1" applyFill="1" applyBorder="1" applyAlignment="1" applyProtection="1">
      <alignment horizontal="left" vertical="center" shrinkToFit="1"/>
    </xf>
    <xf numFmtId="0" fontId="76" fillId="30" borderId="25" xfId="127" applyFont="1" applyFill="1" applyBorder="1" applyAlignment="1">
      <alignment horizontal="left" vertical="center" shrinkToFit="1"/>
    </xf>
    <xf numFmtId="0" fontId="76" fillId="30" borderId="23" xfId="127" applyFont="1" applyFill="1" applyBorder="1" applyAlignment="1">
      <alignment horizontal="left" vertical="center" shrinkToFit="1"/>
    </xf>
    <xf numFmtId="0" fontId="76" fillId="30" borderId="24" xfId="127" applyFont="1" applyFill="1" applyBorder="1" applyAlignment="1" applyProtection="1">
      <alignment horizontal="center" vertical="center" shrinkToFit="1"/>
    </xf>
    <xf numFmtId="0" fontId="76" fillId="30" borderId="25" xfId="127" applyFont="1" applyFill="1" applyBorder="1" applyAlignment="1" applyProtection="1">
      <alignment horizontal="center" vertical="center" shrinkToFit="1"/>
    </xf>
    <xf numFmtId="0" fontId="76" fillId="30" borderId="23" xfId="127" applyFont="1" applyFill="1" applyBorder="1" applyAlignment="1" applyProtection="1">
      <alignment horizontal="center" vertical="center" shrinkToFit="1"/>
    </xf>
    <xf numFmtId="0" fontId="32" fillId="0" borderId="107" xfId="127" applyFont="1" applyBorder="1" applyAlignment="1">
      <alignment horizontal="center" vertical="center" wrapText="1"/>
    </xf>
    <xf numFmtId="0" fontId="32" fillId="0" borderId="0" xfId="127" applyFont="1" applyBorder="1" applyAlignment="1">
      <alignment horizontal="left" vertical="center" wrapText="1"/>
    </xf>
    <xf numFmtId="0" fontId="32" fillId="0" borderId="19" xfId="127" applyNumberFormat="1" applyFont="1" applyBorder="1" applyAlignment="1">
      <alignment horizontal="center" vertical="center" shrinkToFit="1"/>
    </xf>
    <xf numFmtId="0" fontId="32" fillId="0" borderId="0" xfId="127" applyFont="1" applyBorder="1" applyAlignment="1" applyProtection="1">
      <alignment horizontal="left" shrinkToFit="1"/>
    </xf>
    <xf numFmtId="0" fontId="32" fillId="0" borderId="50" xfId="127" applyFont="1" applyBorder="1" applyAlignment="1">
      <alignment horizontal="center" vertical="center" wrapText="1"/>
    </xf>
    <xf numFmtId="0" fontId="32" fillId="0" borderId="17" xfId="127" applyFont="1" applyBorder="1" applyAlignment="1">
      <alignment horizontal="left" vertical="center" wrapText="1"/>
    </xf>
    <xf numFmtId="0" fontId="32" fillId="0" borderId="18" xfId="127" applyNumberFormat="1" applyFont="1" applyBorder="1" applyAlignment="1" applyProtection="1">
      <alignment horizontal="center" shrinkToFit="1"/>
    </xf>
    <xf numFmtId="0" fontId="32" fillId="0" borderId="19" xfId="127" applyNumberFormat="1" applyFont="1" applyBorder="1" applyAlignment="1" applyProtection="1">
      <alignment horizontal="center" shrinkToFit="1"/>
    </xf>
    <xf numFmtId="0" fontId="32" fillId="0" borderId="17" xfId="127" applyFont="1" applyBorder="1" applyAlignment="1" applyProtection="1">
      <alignment horizontal="left" shrinkToFit="1"/>
    </xf>
    <xf numFmtId="0" fontId="76" fillId="0" borderId="0" xfId="127" applyFont="1" applyBorder="1" applyAlignment="1">
      <alignment horizontal="left" vertical="center" shrinkToFit="1"/>
    </xf>
    <xf numFmtId="0" fontId="76" fillId="0" borderId="19" xfId="127" applyFont="1" applyBorder="1" applyAlignment="1">
      <alignment horizontal="left" vertical="center" shrinkToFit="1"/>
    </xf>
    <xf numFmtId="14" fontId="32" fillId="0" borderId="24" xfId="127" applyNumberFormat="1" applyFont="1" applyBorder="1" applyAlignment="1" applyProtection="1">
      <alignment horizontal="center" vertical="center" shrinkToFit="1"/>
    </xf>
    <xf numFmtId="14" fontId="32" fillId="0" borderId="23" xfId="127" applyNumberFormat="1" applyFont="1" applyBorder="1" applyAlignment="1" applyProtection="1">
      <alignment horizontal="center" vertical="center" shrinkToFit="1"/>
    </xf>
    <xf numFmtId="164" fontId="32" fillId="0" borderId="24" xfId="127" applyNumberFormat="1" applyFont="1" applyBorder="1" applyAlignment="1" applyProtection="1">
      <alignment horizontal="center" vertical="center" shrinkToFit="1"/>
    </xf>
    <xf numFmtId="164" fontId="32" fillId="0" borderId="23" xfId="127" applyNumberFormat="1" applyFont="1" applyBorder="1" applyAlignment="1" applyProtection="1">
      <alignment horizontal="center" vertical="center" shrinkToFit="1"/>
    </xf>
    <xf numFmtId="0" fontId="32" fillId="0" borderId="50" xfId="127" applyFont="1" applyBorder="1" applyAlignment="1" applyProtection="1">
      <alignment horizontal="left" vertical="center" shrinkToFit="1"/>
    </xf>
    <xf numFmtId="0" fontId="32" fillId="0" borderId="17" xfId="127" applyFont="1" applyBorder="1" applyAlignment="1" applyProtection="1">
      <alignment horizontal="left" vertical="center" shrinkToFit="1"/>
    </xf>
    <xf numFmtId="0" fontId="32" fillId="0" borderId="18" xfId="127" applyFont="1" applyBorder="1" applyAlignment="1" applyProtection="1">
      <alignment horizontal="left" vertical="center" shrinkToFit="1"/>
    </xf>
    <xf numFmtId="0" fontId="32" fillId="0" borderId="20" xfId="127" applyFont="1" applyBorder="1" applyAlignment="1" applyProtection="1">
      <alignment horizontal="left" vertical="center" shrinkToFit="1"/>
    </xf>
    <xf numFmtId="0" fontId="32" fillId="0" borderId="41" xfId="127" applyFont="1" applyBorder="1" applyAlignment="1" applyProtection="1">
      <alignment horizontal="left" vertical="center" shrinkToFit="1"/>
    </xf>
    <xf numFmtId="0" fontId="32" fillId="0" borderId="42" xfId="127" applyFont="1" applyBorder="1" applyAlignment="1" applyProtection="1">
      <alignment horizontal="left" vertical="center" shrinkToFit="1"/>
    </xf>
    <xf numFmtId="0" fontId="32" fillId="0" borderId="17" xfId="127" applyFont="1" applyBorder="1" applyAlignment="1">
      <alignment horizontal="left" vertical="center" shrinkToFit="1"/>
    </xf>
    <xf numFmtId="0" fontId="32" fillId="0" borderId="18" xfId="127" applyFont="1" applyBorder="1" applyAlignment="1">
      <alignment horizontal="left" vertical="center" shrinkToFit="1"/>
    </xf>
    <xf numFmtId="0" fontId="76" fillId="0" borderId="50" xfId="127" applyFont="1" applyBorder="1" applyAlignment="1" applyProtection="1">
      <alignment horizontal="center" vertical="center" shrinkToFit="1"/>
    </xf>
    <xf numFmtId="0" fontId="76" fillId="0" borderId="18" xfId="127" applyFont="1" applyBorder="1" applyAlignment="1" applyProtection="1">
      <alignment horizontal="center" vertical="center" shrinkToFit="1"/>
    </xf>
    <xf numFmtId="0" fontId="76" fillId="0" borderId="107" xfId="127" applyFont="1" applyBorder="1" applyAlignment="1" applyProtection="1">
      <alignment horizontal="center" vertical="center" shrinkToFit="1"/>
    </xf>
    <xf numFmtId="0" fontId="76" fillId="0" borderId="19" xfId="127" applyFont="1" applyBorder="1" applyAlignment="1" applyProtection="1">
      <alignment horizontal="center" vertical="center" shrinkToFit="1"/>
    </xf>
    <xf numFmtId="0" fontId="24" fillId="0" borderId="50" xfId="127" applyFont="1" applyBorder="1" applyAlignment="1" applyProtection="1">
      <alignment horizontal="center" shrinkToFit="1"/>
    </xf>
    <xf numFmtId="0" fontId="24" fillId="0" borderId="18" xfId="127" applyFont="1" applyBorder="1" applyAlignment="1" applyProtection="1">
      <alignment horizontal="center" shrinkToFit="1"/>
    </xf>
    <xf numFmtId="0" fontId="24" fillId="0" borderId="107" xfId="127" applyFont="1" applyBorder="1" applyAlignment="1" applyProtection="1">
      <alignment horizontal="center" shrinkToFit="1"/>
    </xf>
    <xf numFmtId="0" fontId="24" fillId="0" borderId="19" xfId="127" applyFont="1" applyBorder="1" applyAlignment="1" applyProtection="1">
      <alignment horizontal="center" shrinkToFit="1"/>
    </xf>
    <xf numFmtId="0" fontId="32" fillId="0" borderId="19" xfId="127" applyNumberFormat="1" applyFont="1" applyBorder="1" applyAlignment="1">
      <alignment horizontal="center" vertical="center" wrapText="1"/>
    </xf>
    <xf numFmtId="0" fontId="32" fillId="0" borderId="20" xfId="127" applyFont="1" applyBorder="1" applyAlignment="1" applyProtection="1">
      <alignment horizontal="center" vertical="center" shrinkToFit="1"/>
    </xf>
    <xf numFmtId="0" fontId="32" fillId="0" borderId="42" xfId="127" applyFont="1" applyBorder="1" applyAlignment="1" applyProtection="1">
      <alignment horizontal="center" vertical="center" shrinkToFit="1"/>
    </xf>
    <xf numFmtId="0" fontId="32" fillId="0" borderId="20" xfId="127" applyFont="1" applyBorder="1" applyAlignment="1">
      <alignment horizontal="center" vertical="center" wrapText="1"/>
    </xf>
    <xf numFmtId="0" fontId="32" fillId="0" borderId="42" xfId="127" applyNumberFormat="1" applyFont="1" applyBorder="1" applyAlignment="1">
      <alignment horizontal="center" vertical="center" wrapText="1"/>
    </xf>
    <xf numFmtId="0" fontId="32" fillId="0" borderId="41" xfId="127" applyFont="1" applyBorder="1" applyAlignment="1">
      <alignment horizontal="left" vertical="center" wrapText="1"/>
    </xf>
    <xf numFmtId="0" fontId="32" fillId="0" borderId="41" xfId="127" applyFont="1" applyBorder="1" applyAlignment="1" applyProtection="1">
      <alignment horizontal="left" shrinkToFit="1"/>
    </xf>
    <xf numFmtId="0" fontId="76" fillId="0" borderId="41" xfId="127" applyFont="1" applyBorder="1" applyAlignment="1">
      <alignment horizontal="left" vertical="center" shrinkToFit="1"/>
    </xf>
    <xf numFmtId="0" fontId="76" fillId="0" borderId="42" xfId="127" applyFont="1" applyBorder="1" applyAlignment="1">
      <alignment horizontal="left" vertical="center" shrinkToFit="1"/>
    </xf>
    <xf numFmtId="0" fontId="24" fillId="0" borderId="54" xfId="127" applyFont="1" applyFill="1" applyBorder="1" applyAlignment="1">
      <alignment horizontal="center" vertical="center" shrinkToFit="1"/>
    </xf>
    <xf numFmtId="0" fontId="24" fillId="0" borderId="54" xfId="127" applyNumberFormat="1" applyFont="1" applyFill="1" applyBorder="1" applyAlignment="1">
      <alignment horizontal="center" vertical="center" shrinkToFit="1"/>
    </xf>
    <xf numFmtId="0" fontId="20" fillId="0" borderId="0" xfId="127" applyFont="1" applyFill="1" applyBorder="1" applyAlignment="1">
      <alignment horizontal="right" vertical="center" wrapText="1"/>
    </xf>
    <xf numFmtId="0" fontId="74" fillId="0" borderId="0" xfId="127" applyFont="1" applyFill="1" applyBorder="1" applyAlignment="1">
      <alignment horizontal="center" vertical="center" wrapText="1"/>
    </xf>
    <xf numFmtId="0" fontId="21" fillId="0" borderId="0" xfId="127" applyFont="1" applyFill="1" applyAlignment="1">
      <alignment horizontal="center" wrapText="1"/>
    </xf>
    <xf numFmtId="0" fontId="21" fillId="0" borderId="41" xfId="127" applyFont="1" applyFill="1" applyBorder="1" applyAlignment="1">
      <alignment horizontal="center" wrapText="1"/>
    </xf>
    <xf numFmtId="0" fontId="32" fillId="30" borderId="24" xfId="127" applyFont="1" applyFill="1" applyBorder="1" applyAlignment="1">
      <alignment horizontal="center" wrapText="1"/>
    </xf>
    <xf numFmtId="0" fontId="32" fillId="30" borderId="25" xfId="127" applyFont="1" applyFill="1" applyBorder="1" applyAlignment="1">
      <alignment horizontal="center" wrapText="1"/>
    </xf>
    <xf numFmtId="0" fontId="32" fillId="30" borderId="23" xfId="127" applyFont="1" applyFill="1" applyBorder="1" applyAlignment="1">
      <alignment horizontal="center" wrapText="1"/>
    </xf>
    <xf numFmtId="0" fontId="84" fillId="0" borderId="24" xfId="127" applyFont="1" applyFill="1" applyBorder="1" applyAlignment="1">
      <alignment horizontal="center" vertical="center" shrinkToFit="1"/>
    </xf>
    <xf numFmtId="0" fontId="84" fillId="0" borderId="25" xfId="127" applyFont="1" applyFill="1" applyBorder="1" applyAlignment="1">
      <alignment horizontal="center" vertical="center" shrinkToFit="1"/>
    </xf>
    <xf numFmtId="0" fontId="84" fillId="0" borderId="23" xfId="127" applyFont="1" applyFill="1" applyBorder="1" applyAlignment="1">
      <alignment horizontal="center" vertical="center" shrinkToFit="1"/>
    </xf>
    <xf numFmtId="0" fontId="23" fillId="0" borderId="17" xfId="127" applyFont="1" applyFill="1" applyBorder="1" applyAlignment="1">
      <alignment horizontal="center" vertical="center"/>
    </xf>
    <xf numFmtId="0" fontId="20" fillId="30" borderId="54" xfId="127" applyFont="1" applyFill="1" applyBorder="1" applyAlignment="1">
      <alignment horizontal="center" vertical="center" shrinkToFit="1"/>
    </xf>
    <xf numFmtId="0" fontId="85" fillId="0" borderId="0" xfId="127" applyFont="1" applyFill="1" applyAlignment="1">
      <alignment horizontal="center" vertical="top" wrapText="1"/>
    </xf>
    <xf numFmtId="0" fontId="21" fillId="0" borderId="125" xfId="127" applyFont="1" applyFill="1" applyBorder="1" applyAlignment="1">
      <alignment horizontal="center" vertical="center" wrapText="1"/>
    </xf>
    <xf numFmtId="0" fontId="20" fillId="0" borderId="129" xfId="127" applyFont="1" applyFill="1" applyBorder="1" applyAlignment="1">
      <alignment horizontal="center" vertical="center" wrapText="1"/>
    </xf>
    <xf numFmtId="0" fontId="21" fillId="0" borderId="126" xfId="127" applyFont="1" applyFill="1" applyBorder="1" applyAlignment="1">
      <alignment horizontal="center" vertical="center" wrapText="1"/>
    </xf>
    <xf numFmtId="0" fontId="20" fillId="0" borderId="130" xfId="127" applyFont="1" applyFill="1" applyBorder="1" applyAlignment="1">
      <alignment horizontal="center" vertical="center" wrapText="1"/>
    </xf>
    <xf numFmtId="0" fontId="86" fillId="0" borderId="126" xfId="127" applyFont="1" applyFill="1" applyBorder="1" applyAlignment="1">
      <alignment horizontal="center" vertical="center" wrapText="1"/>
    </xf>
    <xf numFmtId="0" fontId="86" fillId="0" borderId="130" xfId="127" applyFont="1" applyFill="1" applyBorder="1" applyAlignment="1">
      <alignment horizontal="center" vertical="center" wrapText="1"/>
    </xf>
    <xf numFmtId="0" fontId="21" fillId="0" borderId="125" xfId="127" applyNumberFormat="1" applyFont="1" applyFill="1" applyBorder="1" applyAlignment="1">
      <alignment horizontal="center" vertical="center" wrapText="1"/>
    </xf>
    <xf numFmtId="0" fontId="21" fillId="0" borderId="129" xfId="127" applyNumberFormat="1" applyFont="1" applyFill="1" applyBorder="1" applyAlignment="1">
      <alignment horizontal="center" vertical="center" wrapText="1"/>
    </xf>
    <xf numFmtId="0" fontId="21" fillId="0" borderId="127" xfId="127" applyNumberFormat="1" applyFont="1" applyFill="1" applyBorder="1" applyAlignment="1">
      <alignment horizontal="center" vertical="center" wrapText="1"/>
    </xf>
    <xf numFmtId="0" fontId="21" fillId="0" borderId="131" xfId="127" applyNumberFormat="1" applyFont="1" applyFill="1" applyBorder="1" applyAlignment="1">
      <alignment horizontal="center" vertical="center" wrapText="1"/>
    </xf>
    <xf numFmtId="0" fontId="21" fillId="0" borderId="128" xfId="127" applyNumberFormat="1" applyFont="1" applyFill="1" applyBorder="1" applyAlignment="1">
      <alignment horizontal="center" vertical="center" wrapText="1"/>
    </xf>
    <xf numFmtId="0" fontId="21" fillId="0" borderId="132" xfId="127" applyNumberFormat="1" applyFont="1" applyFill="1" applyBorder="1" applyAlignment="1">
      <alignment horizontal="center" vertical="center" wrapText="1"/>
    </xf>
    <xf numFmtId="49" fontId="21" fillId="0" borderId="0" xfId="127" applyNumberFormat="1" applyFont="1" applyFill="1" applyAlignment="1">
      <alignment horizontal="center" vertical="center" wrapText="1"/>
    </xf>
    <xf numFmtId="49" fontId="21" fillId="0" borderId="41" xfId="127" applyNumberFormat="1" applyFont="1" applyFill="1" applyBorder="1" applyAlignment="1">
      <alignment horizontal="center" vertical="center" wrapText="1"/>
    </xf>
    <xf numFmtId="0" fontId="13" fillId="0" borderId="0" xfId="127" applyNumberFormat="1" applyFont="1" applyFill="1" applyBorder="1" applyAlignment="1">
      <alignment horizontal="center" shrinkToFit="1"/>
    </xf>
    <xf numFmtId="0" fontId="79" fillId="0" borderId="35" xfId="127" applyFont="1" applyFill="1" applyBorder="1" applyAlignment="1" applyProtection="1">
      <alignment horizontal="center" shrinkToFit="1"/>
    </xf>
    <xf numFmtId="0" fontId="79" fillId="0" borderId="43" xfId="127" applyFont="1" applyFill="1" applyBorder="1" applyAlignment="1" applyProtection="1">
      <alignment horizontal="center" shrinkToFit="1"/>
    </xf>
    <xf numFmtId="0" fontId="79" fillId="0" borderId="35" xfId="127" applyFont="1" applyFill="1" applyBorder="1" applyAlignment="1">
      <alignment horizontal="center" wrapText="1"/>
    </xf>
    <xf numFmtId="0" fontId="79" fillId="0" borderId="43" xfId="127" applyFont="1" applyFill="1" applyBorder="1" applyAlignment="1">
      <alignment horizontal="center" wrapText="1"/>
    </xf>
    <xf numFmtId="0" fontId="88" fillId="0" borderId="35" xfId="127" applyFont="1" applyFill="1" applyBorder="1" applyAlignment="1" applyProtection="1">
      <alignment horizontal="center" shrinkToFit="1"/>
      <protection locked="0"/>
    </xf>
    <xf numFmtId="0" fontId="88" fillId="0" borderId="43" xfId="127" applyFont="1" applyFill="1" applyBorder="1" applyAlignment="1" applyProtection="1">
      <alignment horizontal="center" shrinkToFit="1"/>
      <protection locked="0"/>
    </xf>
    <xf numFmtId="0" fontId="79" fillId="0" borderId="20" xfId="143" applyNumberFormat="1" applyFont="1" applyFill="1" applyBorder="1" applyAlignment="1" applyProtection="1">
      <alignment horizontal="center" shrinkToFit="1"/>
    </xf>
    <xf numFmtId="0" fontId="79" fillId="0" borderId="41" xfId="143" applyNumberFormat="1" applyFont="1" applyFill="1" applyBorder="1" applyAlignment="1" applyProtection="1">
      <alignment horizontal="center" shrinkToFit="1"/>
    </xf>
    <xf numFmtId="49" fontId="13" fillId="0" borderId="0" xfId="127" applyNumberFormat="1" applyFont="1" applyFill="1" applyBorder="1" applyAlignment="1">
      <alignment horizontal="center" shrinkToFit="1"/>
    </xf>
    <xf numFmtId="0" fontId="28" fillId="0" borderId="17" xfId="127" applyNumberFormat="1" applyFont="1" applyFill="1" applyBorder="1" applyAlignment="1" applyProtection="1">
      <alignment horizontal="center" vertical="top" shrinkToFit="1"/>
      <protection locked="0"/>
    </xf>
    <xf numFmtId="0" fontId="79" fillId="0" borderId="107" xfId="143" applyNumberFormat="1" applyFont="1" applyFill="1" applyBorder="1" applyAlignment="1" applyProtection="1">
      <alignment horizontal="center" shrinkToFit="1"/>
    </xf>
    <xf numFmtId="0" fontId="79" fillId="0" borderId="0" xfId="143" applyNumberFormat="1" applyFont="1" applyFill="1" applyBorder="1" applyAlignment="1" applyProtection="1">
      <alignment horizontal="center" shrinkToFit="1"/>
    </xf>
    <xf numFmtId="0" fontId="13" fillId="0" borderId="0" xfId="143" applyNumberFormat="1" applyFont="1" applyFill="1" applyBorder="1" applyAlignment="1" applyProtection="1">
      <alignment horizontal="center" shrinkToFit="1"/>
    </xf>
    <xf numFmtId="0" fontId="13" fillId="0" borderId="41" xfId="143" applyNumberFormat="1" applyFont="1" applyFill="1" applyBorder="1" applyAlignment="1" applyProtection="1">
      <alignment horizontal="center" shrinkToFit="1"/>
    </xf>
    <xf numFmtId="0" fontId="79" fillId="0" borderId="110" xfId="127" applyFont="1" applyFill="1" applyBorder="1" applyAlignment="1" applyProtection="1">
      <alignment horizontal="center" shrinkToFit="1"/>
    </xf>
    <xf numFmtId="0" fontId="79" fillId="0" borderId="110" xfId="127" applyFont="1" applyFill="1" applyBorder="1" applyAlignment="1">
      <alignment horizontal="center" wrapText="1"/>
    </xf>
    <xf numFmtId="0" fontId="88" fillId="0" borderId="110" xfId="127" applyFont="1" applyFill="1" applyBorder="1" applyAlignment="1" applyProtection="1">
      <alignment horizontal="center" shrinkToFit="1"/>
      <protection locked="0"/>
    </xf>
    <xf numFmtId="0" fontId="88" fillId="0" borderId="0" xfId="127" applyNumberFormat="1" applyFont="1" applyFill="1" applyBorder="1" applyAlignment="1" applyProtection="1">
      <alignment horizontal="center" shrinkToFit="1"/>
    </xf>
    <xf numFmtId="0" fontId="88" fillId="0" borderId="41" xfId="127" applyNumberFormat="1" applyFont="1" applyFill="1" applyBorder="1" applyAlignment="1" applyProtection="1">
      <alignment horizontal="center" shrinkToFit="1"/>
    </xf>
    <xf numFmtId="0" fontId="13" fillId="0" borderId="0" xfId="127" applyNumberFormat="1" applyFont="1" applyFill="1" applyBorder="1" applyAlignment="1" applyProtection="1">
      <alignment horizontal="center" vertical="top" shrinkToFit="1"/>
    </xf>
    <xf numFmtId="0" fontId="13" fillId="0" borderId="19" xfId="127" applyNumberFormat="1" applyFont="1" applyFill="1" applyBorder="1" applyAlignment="1" applyProtection="1">
      <alignment horizontal="center" vertical="top" shrinkToFit="1"/>
    </xf>
    <xf numFmtId="0" fontId="88" fillId="0" borderId="19" xfId="127" applyNumberFormat="1" applyFont="1" applyFill="1" applyBorder="1" applyAlignment="1" applyProtection="1">
      <alignment horizontal="center" shrinkToFit="1"/>
    </xf>
    <xf numFmtId="0" fontId="88" fillId="0" borderId="42" xfId="127" applyNumberFormat="1" applyFont="1" applyFill="1" applyBorder="1" applyAlignment="1" applyProtection="1">
      <alignment horizontal="center" shrinkToFit="1"/>
    </xf>
    <xf numFmtId="0" fontId="28" fillId="0" borderId="17" xfId="143" applyNumberFormat="1" applyFont="1" applyFill="1" applyBorder="1" applyAlignment="1" applyProtection="1">
      <alignment horizontal="center" vertical="top" shrinkToFit="1"/>
      <protection locked="0"/>
    </xf>
    <xf numFmtId="0" fontId="28" fillId="0" borderId="18" xfId="143" applyNumberFormat="1" applyFont="1" applyFill="1" applyBorder="1" applyAlignment="1" applyProtection="1">
      <alignment horizontal="center" vertical="top" shrinkToFit="1"/>
      <protection locked="0"/>
    </xf>
    <xf numFmtId="0" fontId="13" fillId="0" borderId="0" xfId="143" applyNumberFormat="1" applyFont="1" applyFill="1" applyBorder="1" applyAlignment="1" applyProtection="1">
      <alignment horizontal="center" vertical="top" shrinkToFit="1"/>
    </xf>
    <xf numFmtId="0" fontId="13" fillId="0" borderId="19" xfId="143" applyNumberFormat="1" applyFont="1" applyFill="1" applyBorder="1" applyAlignment="1" applyProtection="1">
      <alignment horizontal="center" vertical="top" shrinkToFit="1"/>
    </xf>
    <xf numFmtId="49" fontId="13" fillId="0" borderId="0" xfId="143" applyNumberFormat="1" applyFont="1" applyFill="1" applyBorder="1" applyAlignment="1">
      <alignment horizontal="center" shrinkToFit="1"/>
    </xf>
    <xf numFmtId="49" fontId="13" fillId="0" borderId="19" xfId="143" applyNumberFormat="1" applyFont="1" applyFill="1" applyBorder="1" applyAlignment="1">
      <alignment horizontal="center" shrinkToFit="1"/>
    </xf>
    <xf numFmtId="0" fontId="91" fillId="0" borderId="0" xfId="127" applyNumberFormat="1" applyFont="1" applyFill="1" applyBorder="1" applyAlignment="1">
      <alignment horizontal="left" shrinkToFit="1"/>
    </xf>
    <xf numFmtId="0" fontId="91" fillId="0" borderId="41" xfId="127" applyNumberFormat="1" applyFont="1" applyFill="1" applyBorder="1" applyAlignment="1">
      <alignment horizontal="left" shrinkToFit="1"/>
    </xf>
    <xf numFmtId="49" fontId="92" fillId="0" borderId="0" xfId="127" applyNumberFormat="1" applyFont="1" applyFill="1" applyBorder="1" applyAlignment="1">
      <alignment horizontal="center" vertical="center" wrapText="1" shrinkToFit="1"/>
    </xf>
    <xf numFmtId="49" fontId="23" fillId="0" borderId="0" xfId="127" applyNumberFormat="1" applyFont="1" applyFill="1" applyBorder="1" applyAlignment="1">
      <alignment horizontal="center" vertical="center" wrapText="1" shrinkToFit="1"/>
    </xf>
    <xf numFmtId="0" fontId="91" fillId="0" borderId="0" xfId="127" applyFont="1" applyFill="1" applyBorder="1" applyAlignment="1" applyProtection="1">
      <alignment horizontal="center" shrinkToFit="1"/>
    </xf>
    <xf numFmtId="0" fontId="91" fillId="0" borderId="41" xfId="127" applyFont="1" applyFill="1" applyBorder="1" applyAlignment="1" applyProtection="1">
      <alignment horizontal="center" shrinkToFit="1"/>
    </xf>
    <xf numFmtId="0" fontId="20" fillId="0" borderId="0" xfId="127" applyFont="1" applyFill="1" applyBorder="1" applyAlignment="1" applyProtection="1">
      <alignment horizontal="center" shrinkToFit="1"/>
    </xf>
    <xf numFmtId="0" fontId="20" fillId="0" borderId="41" xfId="127" applyFont="1" applyFill="1" applyBorder="1" applyAlignment="1" applyProtection="1">
      <alignment horizontal="center" shrinkToFit="1"/>
    </xf>
    <xf numFmtId="0" fontId="91" fillId="0" borderId="17" xfId="127" applyNumberFormat="1" applyFont="1" applyFill="1" applyBorder="1" applyAlignment="1">
      <alignment horizontal="left" shrinkToFit="1"/>
    </xf>
    <xf numFmtId="0" fontId="91" fillId="0" borderId="18" xfId="127" applyNumberFormat="1" applyFont="1" applyFill="1" applyBorder="1" applyAlignment="1">
      <alignment horizontal="left" shrinkToFit="1"/>
    </xf>
    <xf numFmtId="0" fontId="91" fillId="0" borderId="42" xfId="127" applyNumberFormat="1" applyFont="1" applyFill="1" applyBorder="1" applyAlignment="1">
      <alignment horizontal="left" shrinkToFit="1"/>
    </xf>
    <xf numFmtId="0" fontId="24" fillId="0" borderId="0" xfId="127" applyFont="1" applyFill="1" applyBorder="1" applyAlignment="1">
      <alignment horizontal="center" vertical="center" shrinkToFit="1"/>
    </xf>
    <xf numFmtId="49" fontId="22" fillId="0" borderId="17" xfId="127" applyNumberFormat="1" applyFont="1" applyFill="1" applyBorder="1" applyAlignment="1" applyProtection="1">
      <alignment horizontal="center" vertical="top" shrinkToFit="1"/>
      <protection locked="0"/>
    </xf>
    <xf numFmtId="0" fontId="91" fillId="0" borderId="19" xfId="127" applyFont="1" applyFill="1" applyBorder="1" applyAlignment="1" applyProtection="1">
      <alignment horizontal="center" shrinkToFit="1"/>
    </xf>
    <xf numFmtId="0" fontId="91" fillId="0" borderId="42" xfId="127" applyFont="1" applyFill="1" applyBorder="1" applyAlignment="1" applyProtection="1">
      <alignment horizontal="center" shrinkToFit="1"/>
    </xf>
    <xf numFmtId="0" fontId="20" fillId="0" borderId="19" xfId="127" applyFont="1" applyFill="1" applyBorder="1" applyAlignment="1" applyProtection="1">
      <alignment horizontal="center" shrinkToFit="1"/>
    </xf>
    <xf numFmtId="0" fontId="20" fillId="0" borderId="42" xfId="127" applyFont="1" applyFill="1" applyBorder="1" applyAlignment="1" applyProtection="1">
      <alignment horizontal="center" shrinkToFit="1"/>
    </xf>
    <xf numFmtId="0" fontId="22" fillId="0" borderId="17" xfId="127" applyFont="1" applyFill="1" applyBorder="1" applyAlignment="1" applyProtection="1">
      <alignment horizontal="center" vertical="top" shrinkToFit="1"/>
      <protection locked="0"/>
    </xf>
    <xf numFmtId="0" fontId="79" fillId="0" borderId="17" xfId="127" applyNumberFormat="1" applyFont="1" applyFill="1" applyBorder="1" applyAlignment="1" applyProtection="1">
      <alignment horizontal="left" shrinkToFit="1"/>
    </xf>
    <xf numFmtId="0" fontId="79" fillId="0" borderId="18" xfId="127" applyNumberFormat="1" applyFont="1" applyFill="1" applyBorder="1" applyAlignment="1" applyProtection="1">
      <alignment horizontal="left" shrinkToFit="1"/>
    </xf>
    <xf numFmtId="0" fontId="79" fillId="0" borderId="41" xfId="127" applyNumberFormat="1" applyFont="1" applyFill="1" applyBorder="1" applyAlignment="1" applyProtection="1">
      <alignment horizontal="left" shrinkToFit="1"/>
    </xf>
    <xf numFmtId="0" fontId="79" fillId="0" borderId="42" xfId="127" applyNumberFormat="1" applyFont="1" applyFill="1" applyBorder="1" applyAlignment="1" applyProtection="1">
      <alignment horizontal="left" shrinkToFit="1"/>
    </xf>
    <xf numFmtId="0" fontId="22" fillId="0" borderId="17" xfId="127" applyNumberFormat="1" applyFont="1" applyFill="1" applyBorder="1" applyAlignment="1" applyProtection="1">
      <alignment horizontal="center" vertical="top" shrinkToFit="1"/>
      <protection locked="0"/>
    </xf>
    <xf numFmtId="49" fontId="20" fillId="0" borderId="0" xfId="127" applyNumberFormat="1" applyFont="1" applyFill="1" applyBorder="1" applyAlignment="1" applyProtection="1">
      <alignment horizontal="center" vertical="top" shrinkToFit="1"/>
    </xf>
    <xf numFmtId="0" fontId="20" fillId="0" borderId="0" xfId="127" applyFont="1" applyFill="1" applyBorder="1" applyAlignment="1" applyProtection="1">
      <alignment horizontal="left" vertical="center" shrinkToFit="1"/>
    </xf>
    <xf numFmtId="0" fontId="79" fillId="0" borderId="0" xfId="127" applyNumberFormat="1" applyFont="1" applyFill="1" applyBorder="1" applyAlignment="1">
      <alignment horizontal="left" shrinkToFit="1"/>
    </xf>
    <xf numFmtId="0" fontId="79" fillId="0" borderId="41" xfId="127" applyNumberFormat="1" applyFont="1" applyFill="1" applyBorder="1" applyAlignment="1">
      <alignment horizontal="left" shrinkToFit="1"/>
    </xf>
    <xf numFmtId="0" fontId="91" fillId="0" borderId="107" xfId="127" applyFont="1" applyFill="1" applyBorder="1" applyAlignment="1" applyProtection="1">
      <alignment horizontal="center" shrinkToFit="1"/>
    </xf>
    <xf numFmtId="0" fontId="91" fillId="0" borderId="20" xfId="127" applyFont="1" applyFill="1" applyBorder="1" applyAlignment="1" applyProtection="1">
      <alignment horizontal="center" shrinkToFit="1"/>
    </xf>
    <xf numFmtId="0" fontId="79" fillId="0" borderId="17" xfId="127" applyNumberFormat="1" applyFont="1" applyFill="1" applyBorder="1" applyAlignment="1">
      <alignment horizontal="left" shrinkToFit="1"/>
    </xf>
    <xf numFmtId="0" fontId="20" fillId="0" borderId="0" xfId="127" applyFont="1" applyFill="1" applyBorder="1" applyAlignment="1" applyProtection="1">
      <alignment horizontal="center" vertical="center" shrinkToFit="1"/>
    </xf>
    <xf numFmtId="14" fontId="32" fillId="0" borderId="17" xfId="127" applyNumberFormat="1" applyFont="1" applyBorder="1" applyAlignment="1" applyProtection="1">
      <alignment horizontal="center" vertical="center" shrinkToFit="1"/>
    </xf>
    <xf numFmtId="14" fontId="32" fillId="0" borderId="18" xfId="127" applyNumberFormat="1" applyFont="1" applyBorder="1" applyAlignment="1" applyProtection="1">
      <alignment horizontal="center" vertical="center" shrinkToFit="1"/>
    </xf>
    <xf numFmtId="164" fontId="32" fillId="0" borderId="50" xfId="127" applyNumberFormat="1" applyFont="1" applyFill="1" applyBorder="1" applyAlignment="1" applyProtection="1">
      <alignment horizontal="center" vertical="center" shrinkToFit="1"/>
    </xf>
    <xf numFmtId="164" fontId="32" fillId="0" borderId="18" xfId="127" applyNumberFormat="1" applyFont="1" applyFill="1" applyBorder="1" applyAlignment="1" applyProtection="1">
      <alignment horizontal="center" vertical="center" shrinkToFit="1"/>
    </xf>
    <xf numFmtId="0" fontId="32" fillId="0" borderId="107" xfId="127" applyFont="1" applyBorder="1" applyAlignment="1" applyProtection="1">
      <alignment horizontal="left" vertical="center" shrinkToFit="1"/>
    </xf>
    <xf numFmtId="0" fontId="32" fillId="0" borderId="0" xfId="127" applyFont="1" applyBorder="1" applyAlignment="1" applyProtection="1">
      <alignment horizontal="left" vertical="center" shrinkToFit="1"/>
    </xf>
    <xf numFmtId="0" fontId="32" fillId="0" borderId="19" xfId="127" applyFont="1" applyBorder="1" applyAlignment="1" applyProtection="1">
      <alignment horizontal="left" vertical="center" shrinkToFit="1"/>
    </xf>
    <xf numFmtId="0" fontId="32" fillId="0" borderId="20" xfId="127" applyFont="1" applyBorder="1" applyAlignment="1" applyProtection="1">
      <alignment vertical="center" shrinkToFit="1"/>
    </xf>
    <xf numFmtId="0" fontId="32" fillId="0" borderId="41" xfId="127" applyFont="1" applyBorder="1" applyAlignment="1" applyProtection="1">
      <alignment vertical="center" shrinkToFit="1"/>
    </xf>
    <xf numFmtId="0" fontId="32" fillId="0" borderId="42" xfId="127" applyFont="1" applyBorder="1" applyAlignment="1" applyProtection="1">
      <alignment vertical="center" shrinkToFit="1"/>
    </xf>
    <xf numFmtId="0" fontId="32" fillId="0" borderId="41" xfId="127" applyFont="1" applyBorder="1" applyAlignment="1" applyProtection="1">
      <alignment horizontal="center" vertical="center" shrinkToFit="1"/>
    </xf>
    <xf numFmtId="0" fontId="32" fillId="0" borderId="20" xfId="127" applyFont="1" applyFill="1" applyBorder="1" applyAlignment="1" applyProtection="1">
      <alignment horizontal="center" vertical="center" shrinkToFit="1"/>
    </xf>
    <xf numFmtId="0" fontId="32" fillId="0" borderId="42" xfId="127" applyFont="1" applyFill="1" applyBorder="1" applyAlignment="1" applyProtection="1">
      <alignment horizontal="center" vertical="center" shrinkToFit="1"/>
    </xf>
    <xf numFmtId="0" fontId="24" fillId="0" borderId="50" xfId="127" applyFont="1" applyBorder="1" applyAlignment="1" applyProtection="1">
      <alignment horizontal="center"/>
    </xf>
    <xf numFmtId="0" fontId="24" fillId="0" borderId="17" xfId="127" applyFont="1" applyBorder="1" applyAlignment="1" applyProtection="1">
      <alignment horizontal="center"/>
    </xf>
    <xf numFmtId="0" fontId="24" fillId="0" borderId="18" xfId="127" applyFont="1" applyBorder="1" applyAlignment="1" applyProtection="1">
      <alignment horizontal="center"/>
    </xf>
    <xf numFmtId="0" fontId="24" fillId="0" borderId="107" xfId="127" applyFont="1" applyBorder="1" applyAlignment="1" applyProtection="1">
      <alignment horizontal="center"/>
    </xf>
    <xf numFmtId="0" fontId="24" fillId="0" borderId="0" xfId="127" applyFont="1" applyBorder="1" applyAlignment="1" applyProtection="1">
      <alignment horizontal="center"/>
    </xf>
    <xf numFmtId="0" fontId="24" fillId="0" borderId="19" xfId="127" applyFont="1" applyBorder="1" applyAlignment="1" applyProtection="1">
      <alignment horizontal="center"/>
    </xf>
    <xf numFmtId="0" fontId="24" fillId="0" borderId="50" xfId="127" applyFont="1" applyFill="1" applyBorder="1" applyAlignment="1" applyProtection="1">
      <alignment horizontal="center" shrinkToFit="1"/>
    </xf>
    <xf numFmtId="0" fontId="24" fillId="0" borderId="18" xfId="127" applyFont="1" applyFill="1" applyBorder="1" applyAlignment="1" applyProtection="1">
      <alignment horizontal="center" shrinkToFit="1"/>
    </xf>
    <xf numFmtId="0" fontId="24" fillId="0" borderId="107" xfId="127" applyFont="1" applyFill="1" applyBorder="1" applyAlignment="1" applyProtection="1">
      <alignment horizontal="center" shrinkToFit="1"/>
    </xf>
    <xf numFmtId="0" fontId="24" fillId="0" borderId="19" xfId="127" applyFont="1" applyFill="1" applyBorder="1" applyAlignment="1" applyProtection="1">
      <alignment horizontal="center" shrinkToFit="1"/>
    </xf>
    <xf numFmtId="0" fontId="13" fillId="0" borderId="54" xfId="128" applyFont="1" applyBorder="1" applyAlignment="1">
      <alignment horizontal="center" vertical="center" shrinkToFit="1"/>
    </xf>
    <xf numFmtId="0" fontId="24" fillId="0" borderId="24" xfId="128" applyFont="1" applyBorder="1" applyAlignment="1">
      <alignment horizontal="center" vertical="center" shrinkToFit="1"/>
    </xf>
    <xf numFmtId="0" fontId="24" fillId="0" borderId="23" xfId="128" applyFont="1" applyBorder="1" applyAlignment="1">
      <alignment horizontal="center" vertical="center" shrinkToFit="1"/>
    </xf>
    <xf numFmtId="0" fontId="23" fillId="30" borderId="39" xfId="128" applyFont="1" applyFill="1" applyBorder="1" applyAlignment="1">
      <alignment horizontal="center" vertical="center" wrapText="1"/>
    </xf>
    <xf numFmtId="0" fontId="23" fillId="30" borderId="48" xfId="128" applyFont="1" applyFill="1" applyBorder="1" applyAlignment="1">
      <alignment horizontal="center" vertical="center" wrapText="1"/>
    </xf>
    <xf numFmtId="0" fontId="23" fillId="30" borderId="21" xfId="128" applyFont="1" applyFill="1" applyBorder="1" applyAlignment="1">
      <alignment horizontal="center" vertical="center" wrapText="1"/>
    </xf>
    <xf numFmtId="0" fontId="23" fillId="30" borderId="34" xfId="128" applyFont="1" applyFill="1" applyBorder="1" applyAlignment="1">
      <alignment horizontal="center" vertical="center" wrapText="1"/>
    </xf>
    <xf numFmtId="0" fontId="23" fillId="30" borderId="22" xfId="128" applyFont="1" applyFill="1" applyBorder="1" applyAlignment="1">
      <alignment horizontal="center" vertical="center" wrapText="1"/>
    </xf>
    <xf numFmtId="0" fontId="23" fillId="30" borderId="29" xfId="128" applyFont="1" applyFill="1" applyBorder="1" applyAlignment="1">
      <alignment horizontal="center" vertical="center" wrapText="1"/>
    </xf>
    <xf numFmtId="0" fontId="23" fillId="30" borderId="77" xfId="128" applyFont="1" applyFill="1" applyBorder="1" applyAlignment="1">
      <alignment horizontal="center" vertical="center" wrapText="1"/>
    </xf>
    <xf numFmtId="0" fontId="23" fillId="30" borderId="51" xfId="128" applyFont="1" applyFill="1" applyBorder="1" applyAlignment="1">
      <alignment horizontal="center" vertical="center" wrapText="1"/>
    </xf>
    <xf numFmtId="0" fontId="21" fillId="0" borderId="0" xfId="128" applyFont="1" applyAlignment="1">
      <alignment horizontal="center" vertical="center"/>
    </xf>
    <xf numFmtId="0" fontId="32" fillId="30" borderId="54" xfId="128" applyFont="1" applyFill="1" applyBorder="1" applyAlignment="1">
      <alignment horizontal="center" vertical="center"/>
    </xf>
    <xf numFmtId="0" fontId="74" fillId="0" borderId="54" xfId="128" applyFont="1" applyBorder="1" applyAlignment="1">
      <alignment horizontal="center" vertical="center" shrinkToFit="1"/>
    </xf>
    <xf numFmtId="0" fontId="23" fillId="0" borderId="0" xfId="128" applyFont="1" applyBorder="1" applyAlignment="1">
      <alignment horizontal="center" vertical="top"/>
    </xf>
    <xf numFmtId="0" fontId="25" fillId="30" borderId="54" xfId="128" applyFont="1" applyFill="1" applyBorder="1" applyAlignment="1">
      <alignment horizontal="center" vertical="center" shrinkToFit="1"/>
    </xf>
    <xf numFmtId="0" fontId="20" fillId="0" borderId="46" xfId="128" applyFont="1" applyFill="1" applyBorder="1" applyAlignment="1">
      <alignment horizontal="left" vertical="top"/>
    </xf>
    <xf numFmtId="0" fontId="20" fillId="0" borderId="38" xfId="128" applyFont="1" applyFill="1" applyBorder="1" applyAlignment="1">
      <alignment horizontal="left" vertical="top"/>
    </xf>
    <xf numFmtId="0" fontId="73" fillId="0" borderId="40" xfId="0" applyFont="1" applyFill="1" applyBorder="1" applyAlignment="1">
      <alignment wrapText="1"/>
    </xf>
    <xf numFmtId="0" fontId="73" fillId="0" borderId="41" xfId="0" applyFont="1" applyFill="1" applyBorder="1" applyAlignment="1">
      <alignment wrapText="1"/>
    </xf>
    <xf numFmtId="0" fontId="73" fillId="0" borderId="42" xfId="0" applyFont="1" applyFill="1" applyBorder="1" applyAlignment="1">
      <alignment wrapText="1"/>
    </xf>
    <xf numFmtId="0" fontId="13" fillId="0" borderId="27" xfId="127" applyFont="1" applyFill="1" applyBorder="1" applyAlignment="1" applyProtection="1">
      <alignment horizontal="center" vertical="center" shrinkToFit="1"/>
      <protection locked="0"/>
    </xf>
    <xf numFmtId="0" fontId="13" fillId="0" borderId="36" xfId="127" applyFont="1" applyFill="1" applyBorder="1" applyAlignment="1" applyProtection="1">
      <alignment horizontal="center" vertical="center" shrinkToFit="1"/>
      <protection locked="0"/>
    </xf>
    <xf numFmtId="0" fontId="73" fillId="0" borderId="44" xfId="0" applyFont="1" applyFill="1" applyBorder="1" applyAlignment="1">
      <alignment horizontal="left" wrapText="1"/>
    </xf>
    <xf numFmtId="0" fontId="73" fillId="0" borderId="22" xfId="0" applyFont="1" applyFill="1" applyBorder="1" applyAlignment="1">
      <alignment horizontal="left" wrapText="1"/>
    </xf>
    <xf numFmtId="0" fontId="73" fillId="0" borderId="29" xfId="0" applyFont="1" applyFill="1" applyBorder="1" applyAlignment="1">
      <alignment horizontal="left" wrapText="1"/>
    </xf>
    <xf numFmtId="0" fontId="20" fillId="0" borderId="37" xfId="128" applyFont="1" applyFill="1" applyBorder="1" applyAlignment="1">
      <alignment horizontal="left" vertical="top"/>
    </xf>
    <xf numFmtId="0" fontId="73" fillId="0" borderId="45" xfId="0" applyFont="1" applyBorder="1" applyAlignment="1">
      <alignment horizontal="left" wrapText="1"/>
    </xf>
    <xf numFmtId="0" fontId="73" fillId="0" borderId="78" xfId="0" applyFont="1" applyBorder="1" applyAlignment="1">
      <alignment horizontal="left" wrapText="1"/>
    </xf>
    <xf numFmtId="0" fontId="73" fillId="0" borderId="117" xfId="0" applyFont="1" applyBorder="1" applyAlignment="1">
      <alignment horizontal="left" wrapText="1"/>
    </xf>
    <xf numFmtId="0" fontId="13" fillId="0" borderId="26" xfId="127" applyFont="1" applyFill="1" applyBorder="1" applyAlignment="1" applyProtection="1">
      <alignment horizontal="center" vertical="center" shrinkToFit="1"/>
      <protection locked="0"/>
    </xf>
    <xf numFmtId="0" fontId="73" fillId="0" borderId="49" xfId="0" applyFont="1" applyFill="1" applyBorder="1" applyAlignment="1">
      <alignment horizontal="left" wrapText="1"/>
    </xf>
    <xf numFmtId="0" fontId="73" fillId="0" borderId="52" xfId="0" applyFont="1" applyFill="1" applyBorder="1" applyAlignment="1">
      <alignment horizontal="left" wrapText="1"/>
    </xf>
    <xf numFmtId="0" fontId="73" fillId="0" borderId="53" xfId="0" applyFont="1" applyFill="1" applyBorder="1" applyAlignment="1">
      <alignment horizontal="left" wrapText="1"/>
    </xf>
    <xf numFmtId="0" fontId="73" fillId="0" borderId="45" xfId="0" applyFont="1" applyFill="1" applyBorder="1" applyAlignment="1">
      <alignment horizontal="left" wrapText="1"/>
    </xf>
    <xf numFmtId="0" fontId="73" fillId="0" borderId="119" xfId="0" applyFont="1" applyFill="1" applyBorder="1" applyAlignment="1">
      <alignment horizontal="left" wrapText="1"/>
    </xf>
    <xf numFmtId="0" fontId="73" fillId="0" borderId="120" xfId="0" applyFont="1" applyFill="1" applyBorder="1" applyAlignment="1">
      <alignment horizontal="left" wrapText="1"/>
    </xf>
    <xf numFmtId="0" fontId="73" fillId="0" borderId="78" xfId="0" applyFont="1" applyFill="1" applyBorder="1" applyAlignment="1">
      <alignment horizontal="left" wrapText="1"/>
    </xf>
    <xf numFmtId="0" fontId="73" fillId="0" borderId="109" xfId="0" applyFont="1" applyFill="1" applyBorder="1" applyAlignment="1">
      <alignment horizontal="left" wrapText="1"/>
    </xf>
    <xf numFmtId="0" fontId="73" fillId="0" borderId="49" xfId="0" applyFont="1" applyBorder="1" applyAlignment="1">
      <alignment horizontal="left" wrapText="1"/>
    </xf>
    <xf numFmtId="0" fontId="73" fillId="0" borderId="52" xfId="0" applyFont="1" applyBorder="1" applyAlignment="1">
      <alignment horizontal="left" wrapText="1"/>
    </xf>
    <xf numFmtId="0" fontId="73" fillId="0" borderId="53" xfId="0" applyFont="1" applyBorder="1" applyAlignment="1">
      <alignment horizontal="left" wrapText="1"/>
    </xf>
    <xf numFmtId="0" fontId="73" fillId="0" borderId="45" xfId="0" applyFont="1" applyFill="1" applyBorder="1" applyAlignment="1">
      <alignment wrapText="1"/>
    </xf>
    <xf numFmtId="0" fontId="73" fillId="0" borderId="78" xfId="0" applyFont="1" applyFill="1" applyBorder="1" applyAlignment="1">
      <alignment wrapText="1"/>
    </xf>
    <xf numFmtId="0" fontId="73" fillId="0" borderId="109" xfId="0" applyFont="1" applyFill="1" applyBorder="1" applyAlignment="1">
      <alignment wrapText="1"/>
    </xf>
    <xf numFmtId="0" fontId="22" fillId="0" borderId="26" xfId="128" applyFont="1" applyFill="1" applyBorder="1" applyAlignment="1" applyProtection="1">
      <alignment horizontal="center" vertical="center" shrinkToFit="1"/>
      <protection locked="0"/>
    </xf>
    <xf numFmtId="0" fontId="22" fillId="0" borderId="36" xfId="128" applyFont="1" applyFill="1" applyBorder="1" applyAlignment="1" applyProtection="1">
      <alignment horizontal="center" vertical="center" shrinkToFit="1"/>
      <protection locked="0"/>
    </xf>
    <xf numFmtId="0" fontId="78" fillId="0" borderId="49" xfId="127" applyFont="1" applyFill="1" applyBorder="1" applyAlignment="1">
      <alignment horizontal="left"/>
    </xf>
    <xf numFmtId="0" fontId="78" fillId="0" borderId="52" xfId="127" applyFont="1" applyFill="1" applyBorder="1" applyAlignment="1">
      <alignment horizontal="left"/>
    </xf>
    <xf numFmtId="0" fontId="78" fillId="0" borderId="53" xfId="127" applyFont="1" applyFill="1" applyBorder="1" applyAlignment="1">
      <alignment horizontal="left"/>
    </xf>
    <xf numFmtId="0" fontId="78" fillId="0" borderId="49" xfId="0" applyFont="1" applyFill="1" applyBorder="1" applyAlignment="1">
      <alignment horizontal="left" wrapText="1"/>
    </xf>
    <xf numFmtId="0" fontId="78" fillId="0" borderId="52" xfId="0" applyFont="1" applyFill="1" applyBorder="1" applyAlignment="1">
      <alignment horizontal="left" wrapText="1"/>
    </xf>
    <xf numFmtId="0" fontId="78" fillId="0" borderId="53" xfId="0" applyFont="1" applyFill="1" applyBorder="1" applyAlignment="1">
      <alignment horizontal="left" wrapText="1"/>
    </xf>
    <xf numFmtId="0" fontId="73" fillId="0" borderId="109" xfId="0" applyFont="1" applyBorder="1" applyAlignment="1">
      <alignment horizontal="left" wrapText="1"/>
    </xf>
    <xf numFmtId="0" fontId="22" fillId="0" borderId="45" xfId="128" applyFont="1" applyFill="1" applyBorder="1" applyAlignment="1" applyProtection="1">
      <alignment horizontal="left"/>
      <protection locked="0"/>
    </xf>
    <xf numFmtId="0" fontId="22" fillId="0" borderId="78" xfId="127" applyFont="1" applyBorder="1"/>
    <xf numFmtId="0" fontId="22" fillId="0" borderId="79" xfId="127" applyFont="1" applyBorder="1"/>
    <xf numFmtId="0" fontId="22" fillId="0" borderId="49" xfId="128" applyFont="1" applyFill="1" applyBorder="1" applyAlignment="1" applyProtection="1">
      <alignment horizontal="left"/>
      <protection locked="0"/>
    </xf>
    <xf numFmtId="0" fontId="22" fillId="0" borderId="52" xfId="127" applyFont="1" applyBorder="1"/>
    <xf numFmtId="0" fontId="22" fillId="0" borderId="53" xfId="127" applyFont="1" applyBorder="1"/>
    <xf numFmtId="0" fontId="32" fillId="0" borderId="43" xfId="127" applyFont="1" applyBorder="1" applyAlignment="1" applyProtection="1">
      <alignment horizontal="center" vertical="center" shrinkToFit="1"/>
    </xf>
    <xf numFmtId="0" fontId="78" fillId="0" borderId="26" xfId="127" applyFont="1" applyFill="1" applyBorder="1" applyAlignment="1" applyProtection="1">
      <alignment horizontal="center" vertical="center" shrinkToFit="1"/>
      <protection locked="0"/>
    </xf>
    <xf numFmtId="0" fontId="78" fillId="0" borderId="36" xfId="127" applyFont="1" applyFill="1" applyBorder="1" applyAlignment="1" applyProtection="1">
      <alignment horizontal="center" vertical="center" shrinkToFit="1"/>
      <protection locked="0"/>
    </xf>
    <xf numFmtId="0" fontId="76" fillId="30" borderId="54" xfId="127" applyFont="1" applyFill="1" applyBorder="1" applyAlignment="1" applyProtection="1">
      <alignment horizontal="center" vertical="center" shrinkToFit="1"/>
    </xf>
    <xf numFmtId="0" fontId="24" fillId="0" borderId="54" xfId="127" applyFont="1" applyBorder="1" applyAlignment="1" applyProtection="1">
      <alignment horizontal="center" vertical="center" shrinkToFit="1"/>
    </xf>
    <xf numFmtId="0" fontId="24" fillId="0" borderId="35" xfId="127" applyFont="1" applyBorder="1" applyAlignment="1" applyProtection="1">
      <alignment horizontal="center" vertical="center" shrinkToFit="1"/>
    </xf>
    <xf numFmtId="0" fontId="24" fillId="0" borderId="54" xfId="127" applyFont="1" applyBorder="1" applyAlignment="1" applyProtection="1">
      <alignment horizontal="center" shrinkToFit="1"/>
    </xf>
    <xf numFmtId="0" fontId="24" fillId="0" borderId="35" xfId="127" applyFont="1" applyBorder="1" applyAlignment="1" applyProtection="1">
      <alignment horizontal="center" shrinkToFit="1"/>
    </xf>
    <xf numFmtId="0" fontId="73" fillId="0" borderId="113" xfId="0" applyFont="1" applyFill="1" applyBorder="1" applyAlignment="1">
      <alignment horizontal="left" wrapText="1"/>
    </xf>
    <xf numFmtId="0" fontId="78" fillId="0" borderId="20" xfId="0" applyFont="1" applyFill="1" applyBorder="1" applyAlignment="1">
      <alignment horizontal="left" wrapText="1"/>
    </xf>
    <xf numFmtId="0" fontId="78" fillId="0" borderId="41" xfId="0" applyFont="1" applyFill="1" applyBorder="1" applyAlignment="1">
      <alignment horizontal="left" wrapText="1"/>
    </xf>
    <xf numFmtId="0" fontId="78" fillId="0" borderId="42" xfId="0" applyFont="1" applyFill="1" applyBorder="1" applyAlignment="1">
      <alignment horizontal="left" wrapText="1"/>
    </xf>
    <xf numFmtId="0" fontId="73" fillId="0" borderId="111" xfId="0" applyFont="1" applyBorder="1" applyAlignment="1">
      <alignment horizontal="left" wrapText="1"/>
    </xf>
    <xf numFmtId="0" fontId="73" fillId="0" borderId="21" xfId="0" applyFont="1" applyBorder="1" applyAlignment="1">
      <alignment horizontal="left" wrapText="1"/>
    </xf>
    <xf numFmtId="0" fontId="73" fillId="0" borderId="34" xfId="0" applyFont="1" applyBorder="1" applyAlignment="1">
      <alignment horizontal="left" wrapText="1"/>
    </xf>
    <xf numFmtId="0" fontId="73" fillId="0" borderId="51" xfId="0" applyFont="1" applyFill="1" applyBorder="1" applyAlignment="1">
      <alignment horizontal="left" wrapText="1"/>
    </xf>
    <xf numFmtId="0" fontId="73" fillId="0" borderId="44" xfId="0" applyFont="1" applyFill="1" applyBorder="1" applyAlignment="1">
      <alignment wrapText="1"/>
    </xf>
    <xf numFmtId="0" fontId="73" fillId="0" borderId="22" xfId="0" applyFont="1" applyFill="1" applyBorder="1" applyAlignment="1">
      <alignment wrapText="1"/>
    </xf>
    <xf numFmtId="0" fontId="73" fillId="0" borderId="29" xfId="0" applyFont="1" applyFill="1" applyBorder="1" applyAlignment="1">
      <alignment wrapText="1"/>
    </xf>
    <xf numFmtId="0" fontId="20" fillId="0" borderId="26" xfId="128" applyFont="1" applyFill="1" applyBorder="1" applyAlignment="1">
      <alignment horizontal="center" vertical="center"/>
    </xf>
    <xf numFmtId="0" fontId="20" fillId="0" borderId="36" xfId="128" applyFont="1" applyFill="1" applyBorder="1" applyAlignment="1">
      <alignment horizontal="center" vertical="center"/>
    </xf>
    <xf numFmtId="0" fontId="73" fillId="0" borderId="115" xfId="0" applyFont="1" applyFill="1" applyBorder="1" applyAlignment="1">
      <alignment horizontal="left" wrapText="1"/>
    </xf>
    <xf numFmtId="0" fontId="73" fillId="0" borderId="116" xfId="0" applyFont="1" applyFill="1" applyBorder="1" applyAlignment="1">
      <alignment horizontal="left" wrapText="1"/>
    </xf>
    <xf numFmtId="0" fontId="23" fillId="30" borderId="69" xfId="128" applyFont="1" applyFill="1" applyBorder="1" applyAlignment="1">
      <alignment horizontal="center" vertical="center" wrapText="1"/>
    </xf>
    <xf numFmtId="0" fontId="79" fillId="0" borderId="54" xfId="128" applyFont="1" applyBorder="1" applyAlignment="1">
      <alignment horizontal="center" vertical="center" shrinkToFit="1"/>
    </xf>
    <xf numFmtId="0" fontId="73" fillId="0" borderId="122" xfId="0" applyFont="1" applyFill="1" applyBorder="1" applyAlignment="1">
      <alignment horizontal="left" vertical="justify" wrapText="1"/>
    </xf>
    <xf numFmtId="0" fontId="73" fillId="0" borderId="21" xfId="0" applyFont="1" applyFill="1" applyBorder="1" applyAlignment="1">
      <alignment horizontal="left" vertical="justify" wrapText="1"/>
    </xf>
    <xf numFmtId="0" fontId="73" fillId="0" borderId="34" xfId="0" applyFont="1" applyFill="1" applyBorder="1" applyAlignment="1">
      <alignment horizontal="left" vertical="justify" wrapText="1"/>
    </xf>
    <xf numFmtId="0" fontId="73" fillId="0" borderId="119" xfId="0" applyFont="1" applyBorder="1" applyAlignment="1">
      <alignment horizontal="left" wrapText="1"/>
    </xf>
    <xf numFmtId="0" fontId="73" fillId="0" borderId="120" xfId="0" applyFont="1" applyBorder="1" applyAlignment="1">
      <alignment horizontal="left" wrapText="1"/>
    </xf>
    <xf numFmtId="0" fontId="73" fillId="0" borderId="40" xfId="0" applyFont="1" applyBorder="1" applyAlignment="1">
      <alignment horizontal="left" wrapText="1"/>
    </xf>
    <xf numFmtId="0" fontId="73" fillId="0" borderId="41" xfId="0" applyFont="1" applyBorder="1" applyAlignment="1">
      <alignment horizontal="left" wrapText="1"/>
    </xf>
    <xf numFmtId="0" fontId="73" fillId="0" borderId="42" xfId="0" applyFont="1" applyBorder="1" applyAlignment="1">
      <alignment horizontal="left" wrapText="1"/>
    </xf>
    <xf numFmtId="0" fontId="73" fillId="0" borderId="79" xfId="0" applyFont="1" applyBorder="1" applyAlignment="1">
      <alignment horizontal="left" wrapText="1"/>
    </xf>
    <xf numFmtId="0" fontId="73" fillId="0" borderId="44" xfId="0" applyFont="1" applyBorder="1" applyAlignment="1">
      <alignment horizontal="left" wrapText="1"/>
    </xf>
    <xf numFmtId="0" fontId="73" fillId="0" borderId="22" xfId="0" applyFont="1" applyBorder="1" applyAlignment="1">
      <alignment horizontal="left" wrapText="1"/>
    </xf>
    <xf numFmtId="0" fontId="73" fillId="0" borderId="29" xfId="0" applyFont="1" applyBorder="1" applyAlignment="1">
      <alignment horizontal="left" wrapText="1"/>
    </xf>
    <xf numFmtId="0" fontId="31" fillId="0" borderId="0" xfId="128" applyFont="1" applyFill="1" applyAlignment="1">
      <alignment horizontal="center" vertical="center"/>
    </xf>
    <xf numFmtId="49" fontId="31" fillId="0" borderId="0" xfId="128" applyNumberFormat="1" applyFont="1" applyFill="1" applyBorder="1" applyAlignment="1">
      <alignment horizontal="center"/>
    </xf>
    <xf numFmtId="0" fontId="29" fillId="0" borderId="54" xfId="127" applyFont="1" applyBorder="1" applyAlignment="1">
      <alignment horizontal="center" vertical="center" shrinkToFit="1"/>
    </xf>
    <xf numFmtId="0" fontId="28" fillId="0" borderId="135" xfId="128" applyNumberFormat="1" applyFont="1" applyFill="1" applyBorder="1" applyAlignment="1">
      <alignment horizontal="center" vertical="center"/>
    </xf>
    <xf numFmtId="49" fontId="28" fillId="0" borderId="134" xfId="128" applyNumberFormat="1" applyFont="1" applyFill="1" applyBorder="1" applyAlignment="1">
      <alignment horizontal="center" vertical="center"/>
    </xf>
    <xf numFmtId="0" fontId="28" fillId="0" borderId="110" xfId="128" applyNumberFormat="1" applyFont="1" applyFill="1" applyBorder="1" applyAlignment="1" applyProtection="1">
      <alignment horizontal="center" vertical="center"/>
      <protection locked="0"/>
    </xf>
    <xf numFmtId="0" fontId="28" fillId="0" borderId="43" xfId="128" applyNumberFormat="1" applyFont="1" applyFill="1" applyBorder="1" applyAlignment="1" applyProtection="1">
      <alignment horizontal="center" vertical="center"/>
      <protection locked="0"/>
    </xf>
    <xf numFmtId="0" fontId="28" fillId="0" borderId="27" xfId="128" applyNumberFormat="1" applyFont="1" applyFill="1" applyBorder="1" applyAlignment="1">
      <alignment horizontal="center" vertical="center"/>
    </xf>
    <xf numFmtId="0" fontId="28" fillId="0" borderId="58" xfId="128" applyNumberFormat="1" applyFont="1" applyFill="1" applyBorder="1" applyAlignment="1">
      <alignment horizontal="center" vertical="center"/>
    </xf>
    <xf numFmtId="49" fontId="28" fillId="29" borderId="35" xfId="128" applyNumberFormat="1" applyFont="1" applyFill="1" applyBorder="1" applyAlignment="1" applyProtection="1">
      <alignment horizontal="center"/>
    </xf>
    <xf numFmtId="49" fontId="28" fillId="0" borderId="43" xfId="128" applyNumberFormat="1" applyFont="1" applyFill="1" applyBorder="1" applyAlignment="1" applyProtection="1">
      <alignment horizontal="center"/>
    </xf>
    <xf numFmtId="49" fontId="29" fillId="0" borderId="63" xfId="128" applyNumberFormat="1" applyFont="1" applyFill="1" applyBorder="1" applyAlignment="1" applyProtection="1">
      <alignment horizontal="center" vertical="center"/>
    </xf>
    <xf numFmtId="49" fontId="29" fillId="0" borderId="40" xfId="128" applyNumberFormat="1" applyFont="1" applyFill="1" applyBorder="1" applyAlignment="1" applyProtection="1">
      <alignment horizontal="center" vertical="center"/>
    </xf>
    <xf numFmtId="49" fontId="29" fillId="0" borderId="108" xfId="128" applyNumberFormat="1" applyFont="1" applyFill="1" applyBorder="1" applyAlignment="1" applyProtection="1">
      <alignment horizontal="center" vertical="center"/>
      <protection locked="0"/>
    </xf>
    <xf numFmtId="49" fontId="29" fillId="0" borderId="61" xfId="128" applyNumberFormat="1" applyFont="1" applyFill="1" applyBorder="1" applyAlignment="1" applyProtection="1">
      <alignment horizontal="center" vertical="center"/>
      <protection locked="0"/>
    </xf>
    <xf numFmtId="0" fontId="28" fillId="0" borderId="141" xfId="128" applyNumberFormat="1" applyFont="1" applyFill="1" applyBorder="1" applyAlignment="1">
      <alignment horizontal="center" vertical="center"/>
    </xf>
    <xf numFmtId="49" fontId="28" fillId="29" borderId="19" xfId="128" applyNumberFormat="1" applyFont="1" applyFill="1" applyBorder="1" applyAlignment="1" applyProtection="1">
      <alignment horizontal="center"/>
    </xf>
    <xf numFmtId="49" fontId="28" fillId="0" borderId="42" xfId="128" applyNumberFormat="1" applyFont="1" applyFill="1" applyBorder="1" applyAlignment="1" applyProtection="1">
      <alignment horizontal="center"/>
    </xf>
    <xf numFmtId="1" fontId="29" fillId="0" borderId="57" xfId="128" applyNumberFormat="1" applyFont="1" applyFill="1" applyBorder="1" applyAlignment="1" applyProtection="1">
      <alignment horizontal="center" vertical="center"/>
    </xf>
    <xf numFmtId="1" fontId="29" fillId="0" borderId="40" xfId="128" applyNumberFormat="1" applyFont="1" applyFill="1" applyBorder="1" applyAlignment="1" applyProtection="1">
      <alignment horizontal="center" vertical="center"/>
    </xf>
    <xf numFmtId="49" fontId="29" fillId="0" borderId="46" xfId="128" applyNumberFormat="1" applyFont="1" applyFill="1" applyBorder="1" applyAlignment="1" applyProtection="1">
      <alignment horizontal="center" vertical="center"/>
      <protection locked="0"/>
    </xf>
    <xf numFmtId="49" fontId="28" fillId="0" borderId="136" xfId="128" applyNumberFormat="1" applyFont="1" applyFill="1" applyBorder="1" applyAlignment="1">
      <alignment horizontal="center" vertical="center"/>
    </xf>
    <xf numFmtId="0" fontId="28" fillId="0" borderId="35" xfId="128" applyNumberFormat="1" applyFont="1" applyFill="1" applyBorder="1" applyAlignment="1" applyProtection="1">
      <alignment horizontal="center" vertical="center"/>
      <protection locked="0"/>
    </xf>
    <xf numFmtId="0" fontId="28" fillId="0" borderId="76" xfId="128" applyNumberFormat="1" applyFont="1" applyFill="1" applyBorder="1" applyAlignment="1" applyProtection="1">
      <alignment horizontal="center" vertical="center"/>
      <protection locked="0"/>
    </xf>
    <xf numFmtId="0" fontId="28" fillId="0" borderId="68" xfId="128" applyNumberFormat="1" applyFont="1" applyFill="1" applyBorder="1" applyAlignment="1">
      <alignment horizontal="center" vertical="center"/>
    </xf>
    <xf numFmtId="0" fontId="28" fillId="0" borderId="36" xfId="128" applyNumberFormat="1" applyFont="1" applyFill="1" applyBorder="1" applyAlignment="1">
      <alignment horizontal="center" vertical="center"/>
    </xf>
    <xf numFmtId="49" fontId="29" fillId="0" borderId="44" xfId="128" applyNumberFormat="1" applyFont="1" applyFill="1" applyBorder="1" applyAlignment="1" applyProtection="1">
      <alignment horizontal="center" vertical="center"/>
    </xf>
    <xf numFmtId="49" fontId="29" fillId="0" borderId="38" xfId="128" applyNumberFormat="1" applyFont="1" applyFill="1" applyBorder="1" applyAlignment="1" applyProtection="1">
      <alignment horizontal="center" vertical="center"/>
      <protection locked="0"/>
    </xf>
    <xf numFmtId="49" fontId="28" fillId="0" borderId="76" xfId="128" applyNumberFormat="1" applyFont="1" applyFill="1" applyBorder="1" applyAlignment="1" applyProtection="1">
      <alignment horizontal="center"/>
    </xf>
    <xf numFmtId="0" fontId="76" fillId="0" borderId="0" xfId="127" applyFont="1" applyFill="1" applyBorder="1" applyAlignment="1">
      <alignment horizontal="left" vertical="center" wrapText="1"/>
    </xf>
    <xf numFmtId="0" fontId="76" fillId="0" borderId="0" xfId="127" applyFont="1" applyFill="1" applyBorder="1" applyAlignment="1" applyProtection="1">
      <alignment horizontal="left" vertical="center" shrinkToFit="1"/>
    </xf>
    <xf numFmtId="0" fontId="76" fillId="0" borderId="0" xfId="127" applyFont="1" applyFill="1" applyBorder="1" applyAlignment="1">
      <alignment horizontal="left" vertical="center" shrinkToFit="1"/>
    </xf>
    <xf numFmtId="0" fontId="76" fillId="0" borderId="19" xfId="127" applyFont="1" applyFill="1" applyBorder="1" applyAlignment="1">
      <alignment horizontal="left" vertical="center" shrinkToFit="1"/>
    </xf>
    <xf numFmtId="0" fontId="32" fillId="0" borderId="0" xfId="127" applyFont="1" applyFill="1" applyBorder="1" applyAlignment="1">
      <alignment horizontal="left" vertical="center" wrapText="1"/>
    </xf>
    <xf numFmtId="0" fontId="32" fillId="0" borderId="0" xfId="127" applyFont="1" applyFill="1" applyBorder="1" applyAlignment="1" applyProtection="1">
      <alignment horizontal="left" shrinkToFit="1"/>
    </xf>
    <xf numFmtId="0" fontId="32" fillId="0" borderId="0" xfId="127" applyFont="1" applyFill="1" applyBorder="1" applyAlignment="1">
      <alignment horizontal="left" vertical="center" shrinkToFit="1"/>
    </xf>
    <xf numFmtId="0" fontId="32" fillId="0" borderId="19" xfId="127" applyFont="1" applyFill="1" applyBorder="1" applyAlignment="1">
      <alignment horizontal="left" vertical="center" shrinkToFit="1"/>
    </xf>
    <xf numFmtId="0" fontId="21" fillId="0" borderId="0" xfId="128" applyFont="1" applyFill="1" applyBorder="1" applyAlignment="1">
      <alignment horizontal="left" vertical="center"/>
    </xf>
    <xf numFmtId="0" fontId="13" fillId="0" borderId="0" xfId="128" applyFont="1" applyFill="1" applyBorder="1" applyAlignment="1">
      <alignment horizontal="left" vertical="center"/>
    </xf>
    <xf numFmtId="0" fontId="28" fillId="0" borderId="94" xfId="128" applyNumberFormat="1" applyFont="1" applyFill="1" applyBorder="1" applyAlignment="1">
      <alignment horizontal="center" vertical="center"/>
    </xf>
    <xf numFmtId="49" fontId="28" fillId="0" borderId="96" xfId="128" applyNumberFormat="1" applyFont="1" applyFill="1" applyBorder="1" applyAlignment="1">
      <alignment horizontal="center" vertical="center"/>
    </xf>
    <xf numFmtId="0" fontId="28" fillId="0" borderId="97" xfId="128" applyNumberFormat="1" applyFont="1" applyFill="1" applyBorder="1" applyAlignment="1" applyProtection="1">
      <alignment horizontal="center" vertical="center"/>
      <protection locked="0"/>
    </xf>
    <xf numFmtId="0" fontId="28" fillId="0" borderId="98" xfId="128" applyNumberFormat="1" applyFont="1" applyFill="1" applyBorder="1" applyAlignment="1">
      <alignment horizontal="center" vertical="center"/>
    </xf>
    <xf numFmtId="49" fontId="28" fillId="29" borderId="50" xfId="128" applyNumberFormat="1" applyFont="1" applyFill="1" applyBorder="1" applyAlignment="1" applyProtection="1">
      <alignment horizontal="center"/>
    </xf>
    <xf numFmtId="49" fontId="28" fillId="0" borderId="104" xfId="128" applyNumberFormat="1" applyFont="1" applyFill="1" applyBorder="1" applyAlignment="1" applyProtection="1">
      <alignment horizontal="center"/>
    </xf>
    <xf numFmtId="49" fontId="29" fillId="0" borderId="99" xfId="128" applyNumberFormat="1" applyFont="1" applyFill="1" applyBorder="1" applyAlignment="1" applyProtection="1">
      <alignment horizontal="center" vertical="center"/>
    </xf>
    <xf numFmtId="49" fontId="29" fillId="0" borderId="95" xfId="128" applyNumberFormat="1" applyFont="1" applyFill="1" applyBorder="1" applyAlignment="1" applyProtection="1">
      <alignment horizontal="center" vertical="center"/>
      <protection locked="0"/>
    </xf>
    <xf numFmtId="49" fontId="29" fillId="0" borderId="106" xfId="128" applyNumberFormat="1" applyFont="1" applyFill="1" applyBorder="1" applyAlignment="1" applyProtection="1">
      <alignment horizontal="center" vertical="center"/>
      <protection locked="0"/>
    </xf>
    <xf numFmtId="49" fontId="28" fillId="0" borderId="92" xfId="128" applyNumberFormat="1" applyFont="1" applyFill="1" applyBorder="1" applyAlignment="1">
      <alignment horizontal="center" vertical="center"/>
    </xf>
    <xf numFmtId="49" fontId="29" fillId="0" borderId="93" xfId="128" applyNumberFormat="1" applyFont="1" applyFill="1" applyBorder="1" applyAlignment="1" applyProtection="1">
      <alignment horizontal="center" vertical="center"/>
      <protection locked="0"/>
    </xf>
    <xf numFmtId="0" fontId="28" fillId="0" borderId="89" xfId="128" applyNumberFormat="1" applyFont="1" applyFill="1" applyBorder="1" applyAlignment="1">
      <alignment horizontal="center" vertical="center"/>
    </xf>
    <xf numFmtId="49" fontId="29" fillId="0" borderId="91" xfId="128" applyNumberFormat="1" applyFont="1" applyFill="1" applyBorder="1" applyAlignment="1" applyProtection="1">
      <alignment horizontal="center" vertical="center"/>
      <protection locked="0"/>
    </xf>
    <xf numFmtId="0" fontId="24" fillId="0" borderId="24" xfId="127" applyFont="1" applyFill="1" applyBorder="1" applyAlignment="1">
      <alignment horizontal="center" vertical="center" shrinkToFit="1"/>
    </xf>
    <xf numFmtId="0" fontId="24" fillId="0" borderId="25" xfId="127" applyFont="1" applyFill="1" applyBorder="1" applyAlignment="1">
      <alignment horizontal="center" vertical="center" shrinkToFit="1"/>
    </xf>
    <xf numFmtId="0" fontId="24" fillId="0" borderId="23" xfId="127" applyFont="1" applyFill="1" applyBorder="1" applyAlignment="1">
      <alignment horizontal="center" vertical="center" shrinkToFit="1"/>
    </xf>
    <xf numFmtId="0" fontId="74" fillId="0" borderId="0" xfId="128" applyFont="1" applyFill="1" applyAlignment="1">
      <alignment horizontal="center" vertical="top"/>
    </xf>
    <xf numFmtId="0" fontId="20" fillId="30" borderId="24" xfId="127" applyNumberFormat="1" applyFont="1" applyFill="1" applyBorder="1" applyAlignment="1" applyProtection="1">
      <alignment horizontal="center" shrinkToFit="1"/>
    </xf>
    <xf numFmtId="0" fontId="20" fillId="30" borderId="25" xfId="127" applyNumberFormat="1" applyFont="1" applyFill="1" applyBorder="1" applyAlignment="1" applyProtection="1">
      <alignment horizontal="center" shrinkToFit="1"/>
    </xf>
    <xf numFmtId="0" fontId="20" fillId="30" borderId="23" xfId="127" applyNumberFormat="1" applyFont="1" applyFill="1" applyBorder="1" applyAlignment="1" applyProtection="1">
      <alignment horizontal="center" shrinkToFit="1"/>
    </xf>
    <xf numFmtId="0" fontId="73" fillId="0" borderId="49" xfId="0" applyFont="1" applyFill="1" applyBorder="1" applyAlignment="1">
      <alignment horizontal="left" vertical="justify" wrapText="1"/>
    </xf>
    <xf numFmtId="0" fontId="73" fillId="0" borderId="52" xfId="0" applyFont="1" applyFill="1" applyBorder="1" applyAlignment="1">
      <alignment horizontal="left" vertical="justify" wrapText="1"/>
    </xf>
    <xf numFmtId="0" fontId="73" fillId="0" borderId="53" xfId="0" applyFont="1" applyFill="1" applyBorder="1" applyAlignment="1">
      <alignment horizontal="left" vertical="justify" wrapText="1"/>
    </xf>
    <xf numFmtId="0" fontId="23" fillId="30" borderId="121" xfId="128" applyFont="1" applyFill="1" applyBorder="1" applyAlignment="1">
      <alignment horizontal="center" vertical="center" wrapText="1"/>
    </xf>
    <xf numFmtId="0" fontId="73" fillId="0" borderId="44" xfId="0" applyFont="1" applyBorder="1" applyAlignment="1">
      <alignment wrapText="1"/>
    </xf>
    <xf numFmtId="0" fontId="73" fillId="0" borderId="22" xfId="0" applyFont="1" applyBorder="1" applyAlignment="1">
      <alignment wrapText="1"/>
    </xf>
    <xf numFmtId="0" fontId="73" fillId="0" borderId="29" xfId="0" applyFont="1" applyBorder="1" applyAlignment="1">
      <alignment wrapText="1"/>
    </xf>
    <xf numFmtId="0" fontId="73" fillId="0" borderId="40" xfId="0" applyFont="1" applyFill="1" applyBorder="1" applyAlignment="1">
      <alignment horizontal="left" wrapText="1"/>
    </xf>
    <xf numFmtId="0" fontId="73" fillId="0" borderId="41" xfId="0" applyFont="1" applyFill="1" applyBorder="1" applyAlignment="1">
      <alignment horizontal="left" wrapText="1"/>
    </xf>
    <xf numFmtId="0" fontId="73" fillId="0" borderId="42" xfId="0" applyFont="1" applyFill="1" applyBorder="1" applyAlignment="1">
      <alignment horizontal="left" wrapText="1"/>
    </xf>
    <xf numFmtId="0" fontId="73" fillId="0" borderId="45" xfId="0" applyFont="1" applyFill="1" applyBorder="1" applyAlignment="1">
      <alignment horizontal="left" vertical="justify" wrapText="1"/>
    </xf>
    <xf numFmtId="0" fontId="73" fillId="0" borderId="78" xfId="0" applyFont="1" applyFill="1" applyBorder="1" applyAlignment="1">
      <alignment horizontal="left" vertical="justify" wrapText="1"/>
    </xf>
    <xf numFmtId="0" fontId="73" fillId="0" borderId="120" xfId="0" applyFont="1" applyFill="1" applyBorder="1" applyAlignment="1">
      <alignment horizontal="left" vertical="justify" wrapText="1"/>
    </xf>
    <xf numFmtId="0" fontId="73" fillId="0" borderId="71" xfId="0" applyFont="1" applyFill="1" applyBorder="1" applyAlignment="1">
      <alignment horizontal="left" wrapText="1"/>
    </xf>
    <xf numFmtId="0" fontId="73" fillId="0" borderId="72" xfId="0" applyFont="1" applyFill="1" applyBorder="1" applyAlignment="1">
      <alignment horizontal="left" wrapText="1"/>
    </xf>
    <xf numFmtId="0" fontId="78" fillId="0" borderId="45" xfId="0" applyFont="1" applyFill="1" applyBorder="1" applyAlignment="1">
      <alignment horizontal="left" wrapText="1"/>
    </xf>
    <xf numFmtId="0" fontId="78" fillId="0" borderId="78" xfId="0" applyFont="1" applyFill="1" applyBorder="1" applyAlignment="1">
      <alignment horizontal="left" wrapText="1"/>
    </xf>
    <xf numFmtId="0" fontId="78" fillId="0" borderId="79" xfId="0" applyFont="1" applyFill="1" applyBorder="1" applyAlignment="1">
      <alignment horizontal="left" wrapText="1"/>
    </xf>
    <xf numFmtId="0" fontId="73" fillId="0" borderId="79" xfId="0" applyFont="1" applyFill="1" applyBorder="1" applyAlignment="1">
      <alignment horizontal="left" wrapText="1"/>
    </xf>
  </cellXfs>
  <cellStyles count="144">
    <cellStyle name="20% - Dekorf?rg1" xfId="1" xr:uid="{00000000-0005-0000-0000-000000000000}"/>
    <cellStyle name="20% - Dekorf?rg2" xfId="2" xr:uid="{00000000-0005-0000-0000-000001000000}"/>
    <cellStyle name="20% - Dekorf?rg3" xfId="3" xr:uid="{00000000-0005-0000-0000-000002000000}"/>
    <cellStyle name="20% - Dekorf?rg4" xfId="4" xr:uid="{00000000-0005-0000-0000-000003000000}"/>
    <cellStyle name="20% - Dekorf?rg5" xfId="5" xr:uid="{00000000-0005-0000-0000-000004000000}"/>
    <cellStyle name="20% - Dekorf?rg6" xfId="6" xr:uid="{00000000-0005-0000-0000-000005000000}"/>
    <cellStyle name="20% - Dekorfärg1" xfId="7" xr:uid="{00000000-0005-0000-0000-000006000000}"/>
    <cellStyle name="20% - Dekorfärg2" xfId="8" xr:uid="{00000000-0005-0000-0000-000007000000}"/>
    <cellStyle name="20% - Dekorfärg3" xfId="9" xr:uid="{00000000-0005-0000-0000-000008000000}"/>
    <cellStyle name="20% - Dekorfärg4" xfId="10" xr:uid="{00000000-0005-0000-0000-000009000000}"/>
    <cellStyle name="20% - Dekorfärg5" xfId="11" xr:uid="{00000000-0005-0000-0000-00000A000000}"/>
    <cellStyle name="20% - Dekorfärg6" xfId="12" xr:uid="{00000000-0005-0000-0000-00000B000000}"/>
    <cellStyle name="20% — акцент1" xfId="13" builtinId="30" customBuiltin="1"/>
    <cellStyle name="20% — акцент2" xfId="14" builtinId="34" customBuiltin="1"/>
    <cellStyle name="20% — акцент3" xfId="15" builtinId="38" customBuiltin="1"/>
    <cellStyle name="20% — акцент4" xfId="16" builtinId="42" customBuiltin="1"/>
    <cellStyle name="20% — акцент5" xfId="17" builtinId="46" customBuiltin="1"/>
    <cellStyle name="20% — акцент6" xfId="18" builtinId="50" customBuiltin="1"/>
    <cellStyle name="40% - Dekorf?rg1" xfId="19" xr:uid="{00000000-0005-0000-0000-000012000000}"/>
    <cellStyle name="40% - Dekorf?rg2" xfId="20" xr:uid="{00000000-0005-0000-0000-000013000000}"/>
    <cellStyle name="40% - Dekorf?rg3" xfId="21" xr:uid="{00000000-0005-0000-0000-000014000000}"/>
    <cellStyle name="40% - Dekorf?rg4" xfId="22" xr:uid="{00000000-0005-0000-0000-000015000000}"/>
    <cellStyle name="40% - Dekorf?rg5" xfId="23" xr:uid="{00000000-0005-0000-0000-000016000000}"/>
    <cellStyle name="40% - Dekorf?rg6" xfId="24" xr:uid="{00000000-0005-0000-0000-000017000000}"/>
    <cellStyle name="40% - Dekorfärg1" xfId="25" xr:uid="{00000000-0005-0000-0000-000018000000}"/>
    <cellStyle name="40% - Dekorfärg2" xfId="26" xr:uid="{00000000-0005-0000-0000-000019000000}"/>
    <cellStyle name="40% - Dekorfärg3" xfId="27" xr:uid="{00000000-0005-0000-0000-00001A000000}"/>
    <cellStyle name="40% - Dekorfärg4" xfId="28" xr:uid="{00000000-0005-0000-0000-00001B000000}"/>
    <cellStyle name="40% - Dekorfärg5" xfId="29" xr:uid="{00000000-0005-0000-0000-00001C000000}"/>
    <cellStyle name="40% - Dekorfärg6" xfId="30" xr:uid="{00000000-0005-0000-0000-00001D000000}"/>
    <cellStyle name="40% — акцент1" xfId="31" builtinId="31" customBuiltin="1"/>
    <cellStyle name="40% — акцент2" xfId="32" builtinId="35" customBuiltin="1"/>
    <cellStyle name="40% — акцент3" xfId="33" builtinId="39" customBuiltin="1"/>
    <cellStyle name="40% — акцент4" xfId="34" builtinId="43" customBuiltin="1"/>
    <cellStyle name="40% — акцент5" xfId="35" builtinId="47" customBuiltin="1"/>
    <cellStyle name="40% — акцент6" xfId="36" builtinId="51" customBuiltin="1"/>
    <cellStyle name="60% - Dekorf?rg1" xfId="37" xr:uid="{00000000-0005-0000-0000-000024000000}"/>
    <cellStyle name="60% - Dekorf?rg2" xfId="38" xr:uid="{00000000-0005-0000-0000-000025000000}"/>
    <cellStyle name="60% - Dekorf?rg3" xfId="39" xr:uid="{00000000-0005-0000-0000-000026000000}"/>
    <cellStyle name="60% - Dekorf?rg4" xfId="40" xr:uid="{00000000-0005-0000-0000-000027000000}"/>
    <cellStyle name="60% - Dekorf?rg5" xfId="41" xr:uid="{00000000-0005-0000-0000-000028000000}"/>
    <cellStyle name="60% - Dekorf?rg6" xfId="42" xr:uid="{00000000-0005-0000-0000-000029000000}"/>
    <cellStyle name="60% - Dekorfärg1" xfId="43" xr:uid="{00000000-0005-0000-0000-00002A000000}"/>
    <cellStyle name="60% - Dekorfärg2" xfId="44" xr:uid="{00000000-0005-0000-0000-00002B000000}"/>
    <cellStyle name="60% - Dekorfärg3" xfId="45" xr:uid="{00000000-0005-0000-0000-00002C000000}"/>
    <cellStyle name="60% - Dekorfärg4" xfId="46" xr:uid="{00000000-0005-0000-0000-00002D000000}"/>
    <cellStyle name="60% - Dekorfärg5" xfId="47" xr:uid="{00000000-0005-0000-0000-00002E000000}"/>
    <cellStyle name="60% - Dekorfärg6" xfId="48" xr:uid="{00000000-0005-0000-0000-00002F000000}"/>
    <cellStyle name="60% — акцент1" xfId="49" builtinId="32" customBuiltin="1"/>
    <cellStyle name="60% — акцент2" xfId="50" builtinId="36" customBuiltin="1"/>
    <cellStyle name="60% — акцент3" xfId="51" builtinId="40" customBuiltin="1"/>
    <cellStyle name="60% — акцент4" xfId="52" builtinId="44" customBuiltin="1"/>
    <cellStyle name="60% — акцент5" xfId="53" builtinId="48" customBuiltin="1"/>
    <cellStyle name="60% — акцент6" xfId="54" builtinId="52" customBuiltin="1"/>
    <cellStyle name="Accent1" xfId="55" xr:uid="{00000000-0005-0000-0000-000036000000}"/>
    <cellStyle name="Accent2" xfId="56" xr:uid="{00000000-0005-0000-0000-000037000000}"/>
    <cellStyle name="Accent3" xfId="57" xr:uid="{00000000-0005-0000-0000-000038000000}"/>
    <cellStyle name="Accent4" xfId="58" xr:uid="{00000000-0005-0000-0000-000039000000}"/>
    <cellStyle name="Accent5" xfId="59" xr:uid="{00000000-0005-0000-0000-00003A000000}"/>
    <cellStyle name="Accent6" xfId="60" xr:uid="{00000000-0005-0000-0000-00003B000000}"/>
    <cellStyle name="Anteckning" xfId="61" xr:uid="{00000000-0005-0000-0000-00003C000000}"/>
    <cellStyle name="Bad" xfId="62" xr:uid="{00000000-0005-0000-0000-00003D000000}"/>
    <cellStyle name="Ber?kning" xfId="63" xr:uid="{00000000-0005-0000-0000-00003E000000}"/>
    <cellStyle name="Beräkning" xfId="64" xr:uid="{00000000-0005-0000-0000-00003F000000}"/>
    <cellStyle name="Bra" xfId="65" xr:uid="{00000000-0005-0000-0000-000040000000}"/>
    <cellStyle name="Calculation" xfId="66" xr:uid="{00000000-0005-0000-0000-000041000000}"/>
    <cellStyle name="Check Cell" xfId="67" xr:uid="{00000000-0005-0000-0000-000042000000}"/>
    <cellStyle name="D?lig" xfId="68" xr:uid="{00000000-0005-0000-0000-000043000000}"/>
    <cellStyle name="Dålig" xfId="69" xr:uid="{00000000-0005-0000-0000-000044000000}"/>
    <cellStyle name="Explanatory Text" xfId="70" xr:uid="{00000000-0005-0000-0000-000045000000}"/>
    <cellStyle name="F?rg1" xfId="71" xr:uid="{00000000-0005-0000-0000-000046000000}"/>
    <cellStyle name="F?rg2" xfId="72" xr:uid="{00000000-0005-0000-0000-000047000000}"/>
    <cellStyle name="F?rg3" xfId="73" xr:uid="{00000000-0005-0000-0000-000048000000}"/>
    <cellStyle name="F?rg4" xfId="74" xr:uid="{00000000-0005-0000-0000-000049000000}"/>
    <cellStyle name="F?rg5" xfId="75" xr:uid="{00000000-0005-0000-0000-00004A000000}"/>
    <cellStyle name="F?rg6" xfId="76" xr:uid="{00000000-0005-0000-0000-00004B000000}"/>
    <cellStyle name="F?rklarande text" xfId="77" xr:uid="{00000000-0005-0000-0000-00004C000000}"/>
    <cellStyle name="Färg1" xfId="78" xr:uid="{00000000-0005-0000-0000-00004D000000}"/>
    <cellStyle name="Färg2" xfId="79" xr:uid="{00000000-0005-0000-0000-00004E000000}"/>
    <cellStyle name="Färg3" xfId="80" xr:uid="{00000000-0005-0000-0000-00004F000000}"/>
    <cellStyle name="Färg4" xfId="81" xr:uid="{00000000-0005-0000-0000-000050000000}"/>
    <cellStyle name="Färg5" xfId="82" xr:uid="{00000000-0005-0000-0000-000051000000}"/>
    <cellStyle name="Färg6" xfId="83" xr:uid="{00000000-0005-0000-0000-000052000000}"/>
    <cellStyle name="Förklarande text" xfId="84" xr:uid="{00000000-0005-0000-0000-000053000000}"/>
    <cellStyle name="Good" xfId="85" xr:uid="{00000000-0005-0000-0000-000054000000}"/>
    <cellStyle name="Heading 1" xfId="86" xr:uid="{00000000-0005-0000-0000-000055000000}"/>
    <cellStyle name="Heading 2" xfId="87" xr:uid="{00000000-0005-0000-0000-000056000000}"/>
    <cellStyle name="Heading 3" xfId="88" xr:uid="{00000000-0005-0000-0000-000057000000}"/>
    <cellStyle name="Heading 4" xfId="89" xr:uid="{00000000-0005-0000-0000-000058000000}"/>
    <cellStyle name="Indata" xfId="90" xr:uid="{00000000-0005-0000-0000-000059000000}"/>
    <cellStyle name="Input" xfId="91" xr:uid="{00000000-0005-0000-0000-00005A000000}"/>
    <cellStyle name="Kontrollcell" xfId="92" xr:uid="{00000000-0005-0000-0000-00005B000000}"/>
    <cellStyle name="L?nkad cell" xfId="93" xr:uid="{00000000-0005-0000-0000-00005C000000}"/>
    <cellStyle name="Länkad cell" xfId="94" xr:uid="{00000000-0005-0000-0000-00005D000000}"/>
    <cellStyle name="Linked Cell" xfId="95" xr:uid="{00000000-0005-0000-0000-00005E000000}"/>
    <cellStyle name="Neutral" xfId="96" xr:uid="{00000000-0005-0000-0000-00005F000000}"/>
    <cellStyle name="Note" xfId="97" xr:uid="{00000000-0005-0000-0000-000060000000}"/>
    <cellStyle name="Output" xfId="98" xr:uid="{00000000-0005-0000-0000-000061000000}"/>
    <cellStyle name="Rubrik" xfId="99" xr:uid="{00000000-0005-0000-0000-000062000000}"/>
    <cellStyle name="Rubrik 1" xfId="100" xr:uid="{00000000-0005-0000-0000-000063000000}"/>
    <cellStyle name="Rubrik 2" xfId="101" xr:uid="{00000000-0005-0000-0000-000064000000}"/>
    <cellStyle name="Rubrik 3" xfId="102" xr:uid="{00000000-0005-0000-0000-000065000000}"/>
    <cellStyle name="Rubrik 4" xfId="103" xr:uid="{00000000-0005-0000-0000-000066000000}"/>
    <cellStyle name="Summa" xfId="104" xr:uid="{00000000-0005-0000-0000-000067000000}"/>
    <cellStyle name="Title" xfId="105" xr:uid="{00000000-0005-0000-0000-000068000000}"/>
    <cellStyle name="Total" xfId="106" xr:uid="{00000000-0005-0000-0000-000069000000}"/>
    <cellStyle name="Utdata" xfId="107" xr:uid="{00000000-0005-0000-0000-00006A000000}"/>
    <cellStyle name="Varningstext" xfId="108" xr:uid="{00000000-0005-0000-0000-00006B000000}"/>
    <cellStyle name="Warning Text" xfId="109" xr:uid="{00000000-0005-0000-0000-00006C000000}"/>
    <cellStyle name="Акцент1" xfId="110" builtinId="29" customBuiltin="1"/>
    <cellStyle name="Акцент2" xfId="111" builtinId="33" customBuiltin="1"/>
    <cellStyle name="Акцент3" xfId="112" builtinId="37" customBuiltin="1"/>
    <cellStyle name="Акцент4" xfId="113" builtinId="41" customBuiltin="1"/>
    <cellStyle name="Акцент5" xfId="114" builtinId="45" customBuiltin="1"/>
    <cellStyle name="Акцент6" xfId="115" builtinId="49" customBuiltin="1"/>
    <cellStyle name="Ввод " xfId="116" builtinId="20" customBuiltin="1"/>
    <cellStyle name="Вывод" xfId="117" builtinId="21" customBuiltin="1"/>
    <cellStyle name="Вычисление" xfId="118" builtinId="22" customBuiltin="1"/>
    <cellStyle name="Гиперссылка 2" xfId="141" xr:uid="{00000000-0005-0000-0000-000076000000}"/>
    <cellStyle name="Заголовок 1" xfId="119" builtinId="16" customBuiltin="1"/>
    <cellStyle name="Заголовок 2" xfId="120" builtinId="17" customBuiltin="1"/>
    <cellStyle name="Заголовок 3" xfId="121" builtinId="18" customBuiltin="1"/>
    <cellStyle name="Заголовок 4" xfId="122" builtinId="19" customBuiltin="1"/>
    <cellStyle name="Итог" xfId="123" builtinId="25" customBuiltin="1"/>
    <cellStyle name="Контрольная ячейка" xfId="124" builtinId="23" customBuiltin="1"/>
    <cellStyle name="Название" xfId="125" builtinId="15" customBuiltin="1"/>
    <cellStyle name="Нейтральный" xfId="126" builtinId="28" customBuiltin="1"/>
    <cellStyle name="Обычный" xfId="0" builtinId="0"/>
    <cellStyle name="Обычный 2" xfId="127" xr:uid="{00000000-0005-0000-0000-000080000000}"/>
    <cellStyle name="Обычный 2 2" xfId="128" xr:uid="{00000000-0005-0000-0000-000081000000}"/>
    <cellStyle name="Обычный 2 2 2" xfId="129" xr:uid="{00000000-0005-0000-0000-000082000000}"/>
    <cellStyle name="Обычный 2 3" xfId="130" xr:uid="{00000000-0005-0000-0000-000083000000}"/>
    <cellStyle name="Обычный 2 3 2" xfId="131" xr:uid="{00000000-0005-0000-0000-000084000000}"/>
    <cellStyle name="Обычный 2 3_Отчет судьи-инспектора" xfId="132" xr:uid="{00000000-0005-0000-0000-000085000000}"/>
    <cellStyle name="Обычный 2 4" xfId="140" xr:uid="{00000000-0005-0000-0000-000086000000}"/>
    <cellStyle name="Обычный 3" xfId="133" xr:uid="{00000000-0005-0000-0000-000087000000}"/>
    <cellStyle name="Обычный_Заготовка для одиночного разряда" xfId="143" xr:uid="{00000000-0005-0000-0000-000088000000}"/>
    <cellStyle name="Обычный_Книга1_allforms(2)" xfId="142" xr:uid="{00000000-0005-0000-0000-000089000000}"/>
    <cellStyle name="Плохой" xfId="134" builtinId="27" customBuiltin="1"/>
    <cellStyle name="Пояснение" xfId="135" builtinId="53" customBuiltin="1"/>
    <cellStyle name="Примечание" xfId="136" builtinId="10" customBuiltin="1"/>
    <cellStyle name="Связанная ячейка" xfId="137" builtinId="24" customBuiltin="1"/>
    <cellStyle name="Текст предупреждения" xfId="138" builtinId="11" customBuiltin="1"/>
    <cellStyle name="Хороший" xfId="139" builtinId="26" customBuiltin="1"/>
  </cellStyles>
  <dxfs count="186">
    <dxf>
      <fill>
        <patternFill patternType="none">
          <bgColor indexed="65"/>
        </patternFill>
      </fill>
    </dxf>
    <dxf>
      <font>
        <condense val="0"/>
        <extend val="0"/>
        <color indexed="9"/>
      </font>
      <fill>
        <patternFill>
          <bgColor indexed="9"/>
        </patternFill>
      </fill>
      <border>
        <left/>
        <right/>
        <top/>
        <bottom/>
      </border>
    </dxf>
    <dxf>
      <font>
        <condense val="0"/>
        <extend val="0"/>
        <color indexed="9"/>
      </font>
    </dxf>
    <dxf>
      <font>
        <condense val="0"/>
        <extend val="0"/>
        <color indexed="9"/>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ill>
        <patternFill patternType="none">
          <bgColor indexed="65"/>
        </patternFill>
      </fill>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dxf>
    <dxf>
      <font>
        <condense val="0"/>
        <extend val="0"/>
        <color indexed="9"/>
      </font>
    </dxf>
    <dxf>
      <font>
        <b/>
        <i val="0"/>
        <condense val="0"/>
        <extend val="0"/>
      </font>
    </dxf>
    <dxf>
      <font>
        <condense val="0"/>
        <extend val="0"/>
        <color indexed="13"/>
      </font>
      <fill>
        <patternFill>
          <bgColor indexed="10"/>
        </patternFill>
      </fill>
    </dxf>
    <dxf>
      <font>
        <condense val="0"/>
        <extend val="0"/>
        <color indexed="9"/>
      </font>
    </dxf>
    <dxf>
      <font>
        <b/>
        <i val="0"/>
        <condense val="0"/>
        <extend val="0"/>
      </font>
    </dxf>
    <dxf>
      <font>
        <b/>
        <i val="0"/>
      </font>
    </dxf>
    <dxf>
      <font>
        <b/>
        <i val="0"/>
        <condense val="0"/>
        <extend val="0"/>
      </font>
    </dxf>
    <dxf>
      <fill>
        <patternFill patternType="solid">
          <bgColor indexed="22"/>
        </patternFill>
      </fill>
    </dxf>
    <dxf>
      <font>
        <b/>
        <i val="0"/>
        <condense val="0"/>
        <extend val="0"/>
      </font>
    </dxf>
    <dxf>
      <fill>
        <patternFill patternType="solid">
          <bgColor indexed="22"/>
        </patternFill>
      </fill>
    </dxf>
    <dxf>
      <font>
        <condense val="0"/>
        <extend val="0"/>
        <color indexed="9"/>
      </font>
    </dxf>
    <dxf>
      <font>
        <condense val="0"/>
        <extend val="0"/>
        <color indexed="22"/>
      </font>
      <fill>
        <patternFill patternType="solid">
          <bgColor indexed="22"/>
        </patternFill>
      </fill>
    </dxf>
    <dxf>
      <fill>
        <patternFill patternType="solid">
          <bgColor indexed="22"/>
        </patternFill>
      </fill>
    </dxf>
    <dxf>
      <font>
        <b/>
        <i val="0"/>
      </font>
    </dxf>
    <dxf>
      <font>
        <b/>
        <i val="0"/>
      </font>
    </dxf>
    <dxf>
      <font>
        <b/>
        <i val="0"/>
        <condense val="0"/>
        <extend val="0"/>
      </font>
    </dxf>
    <dxf>
      <fill>
        <patternFill patternType="solid">
          <bgColor indexed="22"/>
        </patternFill>
      </fill>
    </dxf>
    <dxf>
      <font>
        <b/>
        <i val="0"/>
        <condense val="0"/>
        <extend val="0"/>
      </font>
    </dxf>
    <dxf>
      <fill>
        <patternFill patternType="solid">
          <bgColor indexed="22"/>
        </patternFill>
      </fill>
    </dxf>
    <dxf>
      <font>
        <condense val="0"/>
        <extend val="0"/>
        <color indexed="9"/>
      </font>
    </dxf>
    <dxf>
      <font>
        <condense val="0"/>
        <extend val="0"/>
        <color indexed="22"/>
      </font>
      <fill>
        <patternFill patternType="solid">
          <bgColor indexed="22"/>
        </patternFill>
      </fill>
    </dxf>
    <dxf>
      <fill>
        <patternFill patternType="solid">
          <bgColor indexed="22"/>
        </patternFill>
      </fill>
    </dxf>
    <dxf>
      <font>
        <b/>
        <i val="0"/>
      </font>
    </dxf>
    <dxf>
      <font>
        <b/>
        <i val="0"/>
        <condense val="0"/>
        <extend val="0"/>
      </font>
    </dxf>
    <dxf>
      <fill>
        <patternFill patternType="solid">
          <bgColor indexed="22"/>
        </patternFill>
      </fill>
    </dxf>
    <dxf>
      <font>
        <b/>
        <i val="0"/>
        <condense val="0"/>
        <extend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ndense val="0"/>
        <extend val="0"/>
        <color auto="1"/>
      </font>
      <fill>
        <patternFill patternType="solid">
          <bgColor indexed="22"/>
        </patternFill>
      </fill>
    </dxf>
    <dxf>
      <font>
        <condense val="0"/>
        <extend val="0"/>
        <color indexed="9"/>
      </font>
    </dxf>
    <dxf>
      <font>
        <condense val="0"/>
        <extend val="0"/>
        <color indexed="22"/>
      </font>
      <fill>
        <patternFill patternType="solid">
          <bgColor indexed="22"/>
        </patternFill>
      </fill>
    </dxf>
    <dxf>
      <fill>
        <patternFill patternType="solid">
          <bgColor indexed="22"/>
        </patternFill>
      </fill>
    </dxf>
    <dxf>
      <font>
        <b/>
        <i val="0"/>
      </font>
    </dxf>
    <dxf>
      <font>
        <b/>
        <i val="0"/>
        <condense val="0"/>
        <extend val="0"/>
      </font>
    </dxf>
    <dxf>
      <fill>
        <patternFill patternType="solid">
          <bgColor indexed="22"/>
        </patternFill>
      </fill>
    </dxf>
    <dxf>
      <font>
        <b/>
        <i val="0"/>
        <condense val="0"/>
        <extend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ndense val="0"/>
        <extend val="0"/>
        <color auto="1"/>
      </font>
      <fill>
        <patternFill patternType="solid">
          <bgColor indexed="22"/>
        </patternFill>
      </fill>
    </dxf>
    <dxf>
      <font>
        <condense val="0"/>
        <extend val="0"/>
        <color indexed="9"/>
      </font>
    </dxf>
    <dxf>
      <font>
        <condense val="0"/>
        <extend val="0"/>
        <color indexed="22"/>
      </font>
      <fill>
        <patternFill patternType="solid">
          <bgColor indexed="22"/>
        </patternFill>
      </fill>
    </dxf>
    <dxf>
      <fill>
        <patternFill patternType="solid">
          <bgColor indexed="22"/>
        </patternFill>
      </fill>
    </dxf>
    <dxf>
      <font>
        <b/>
        <i val="0"/>
        <condense val="0"/>
        <extend val="0"/>
      </font>
    </dxf>
    <dxf>
      <fill>
        <patternFill patternType="solid">
          <bgColor indexed="22"/>
        </patternFill>
      </fill>
    </dxf>
    <dxf>
      <font>
        <b/>
        <i val="0"/>
        <condense val="0"/>
        <extend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ndense val="0"/>
        <extend val="0"/>
        <color auto="1"/>
      </font>
      <fill>
        <patternFill patternType="solid">
          <bgColor indexed="22"/>
        </patternFill>
      </fill>
    </dxf>
    <dxf>
      <font>
        <condense val="0"/>
        <extend val="0"/>
        <color indexed="9"/>
      </font>
    </dxf>
    <dxf>
      <font>
        <condense val="0"/>
        <extend val="0"/>
        <color indexed="22"/>
      </font>
      <fill>
        <patternFill patternType="solid">
          <bgColor indexed="22"/>
        </patternFill>
      </fill>
    </dxf>
    <dxf>
      <fill>
        <patternFill patternType="solid">
          <bgColor indexed="22"/>
        </patternFill>
      </fill>
    </dxf>
    <dxf>
      <font>
        <b/>
        <i val="0"/>
      </font>
    </dxf>
    <dxf>
      <font>
        <b/>
        <i val="0"/>
        <condense val="0"/>
        <extend val="0"/>
      </font>
    </dxf>
    <dxf>
      <fill>
        <patternFill patternType="solid">
          <bgColor indexed="22"/>
        </patternFill>
      </fill>
    </dxf>
    <dxf>
      <font>
        <b/>
        <i val="0"/>
        <condense val="0"/>
        <extend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ndense val="0"/>
        <extend val="0"/>
        <color auto="1"/>
      </font>
      <fill>
        <patternFill patternType="solid">
          <bgColor indexed="22"/>
        </patternFill>
      </fill>
    </dxf>
    <dxf>
      <font>
        <condense val="0"/>
        <extend val="0"/>
        <color indexed="9"/>
      </font>
    </dxf>
    <dxf>
      <font>
        <condense val="0"/>
        <extend val="0"/>
        <color indexed="22"/>
      </font>
      <fill>
        <patternFill patternType="solid">
          <bgColor indexed="22"/>
        </patternFill>
      </fill>
    </dxf>
    <dxf>
      <fill>
        <patternFill patternType="solid">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Label" lockText="1"/>
</file>

<file path=xl/ctrlProps/ctrlProp10.xml><?xml version="1.0" encoding="utf-8"?>
<formControlPr xmlns="http://schemas.microsoft.com/office/spreadsheetml/2009/9/main" objectType="Label" lockText="1"/>
</file>

<file path=xl/ctrlProps/ctrlProp11.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ctrlProps/ctrlProp3.xml><?xml version="1.0" encoding="utf-8"?>
<formControlPr xmlns="http://schemas.microsoft.com/office/spreadsheetml/2009/9/main" objectType="Label" lockText="1"/>
</file>

<file path=xl/ctrlProps/ctrlProp4.xml><?xml version="1.0" encoding="utf-8"?>
<formControlPr xmlns="http://schemas.microsoft.com/office/spreadsheetml/2009/9/main" objectType="Label" lockText="1"/>
</file>

<file path=xl/ctrlProps/ctrlProp5.xml><?xml version="1.0" encoding="utf-8"?>
<formControlPr xmlns="http://schemas.microsoft.com/office/spreadsheetml/2009/9/main" objectType="Label" lockText="1"/>
</file>

<file path=xl/ctrlProps/ctrlProp6.xml><?xml version="1.0" encoding="utf-8"?>
<formControlPr xmlns="http://schemas.microsoft.com/office/spreadsheetml/2009/9/main" objectType="Label" lockText="1"/>
</file>

<file path=xl/ctrlProps/ctrlProp7.xml><?xml version="1.0" encoding="utf-8"?>
<formControlPr xmlns="http://schemas.microsoft.com/office/spreadsheetml/2009/9/main" objectType="Label" lockText="1"/>
</file>

<file path=xl/ctrlProps/ctrlProp8.xml><?xml version="1.0" encoding="utf-8"?>
<formControlPr xmlns="http://schemas.microsoft.com/office/spreadsheetml/2009/9/main" objectType="Label" lockText="1"/>
</file>

<file path=xl/ctrlProps/ctrlProp9.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12</xdr:row>
      <xdr:rowOff>0</xdr:rowOff>
    </xdr:from>
    <xdr:to>
      <xdr:col>7</xdr:col>
      <xdr:colOff>0</xdr:colOff>
      <xdr:row>12</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4965700" y="295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304800</xdr:rowOff>
    </xdr:from>
    <xdr:to>
      <xdr:col>8</xdr:col>
      <xdr:colOff>0</xdr:colOff>
      <xdr:row>11</xdr:row>
      <xdr:rowOff>304800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5784850" y="295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13</xdr:row>
      <xdr:rowOff>304800</xdr:rowOff>
    </xdr:from>
    <xdr:to>
      <xdr:col>8</xdr:col>
      <xdr:colOff>0</xdr:colOff>
      <xdr:row>13</xdr:row>
      <xdr:rowOff>304800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5784850" y="3467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304800</xdr:rowOff>
    </xdr:from>
    <xdr:to>
      <xdr:col>8</xdr:col>
      <xdr:colOff>0</xdr:colOff>
      <xdr:row>17</xdr:row>
      <xdr:rowOff>304800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5784850" y="448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18</xdr:row>
      <xdr:rowOff>0</xdr:rowOff>
    </xdr:from>
    <xdr:to>
      <xdr:col>7</xdr:col>
      <xdr:colOff>0</xdr:colOff>
      <xdr:row>18</xdr:row>
      <xdr:rowOff>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4965700" y="448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304800</xdr:rowOff>
    </xdr:from>
    <xdr:to>
      <xdr:col>8</xdr:col>
      <xdr:colOff>0</xdr:colOff>
      <xdr:row>20</xdr:row>
      <xdr:rowOff>304800</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5784850" y="4895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18</xdr:row>
      <xdr:rowOff>0</xdr:rowOff>
    </xdr:from>
    <xdr:to>
      <xdr:col>7</xdr:col>
      <xdr:colOff>0</xdr:colOff>
      <xdr:row>18</xdr:row>
      <xdr:rowOff>0</xdr:rowOff>
    </xdr:to>
    <xdr:sp macro="" textlink="">
      <xdr:nvSpPr>
        <xdr:cNvPr id="18" name="Line 17">
          <a:extLst>
            <a:ext uri="{FF2B5EF4-FFF2-40B4-BE49-F238E27FC236}">
              <a16:creationId xmlns:a16="http://schemas.microsoft.com/office/drawing/2014/main" id="{00000000-0008-0000-0000-000012000000}"/>
            </a:ext>
          </a:extLst>
        </xdr:cNvPr>
        <xdr:cNvSpPr>
          <a:spLocks noChangeShapeType="1"/>
        </xdr:cNvSpPr>
      </xdr:nvSpPr>
      <xdr:spPr bwMode="auto">
        <a:xfrm>
          <a:off x="4965700" y="448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9" name="Line 18">
          <a:extLst>
            <a:ext uri="{FF2B5EF4-FFF2-40B4-BE49-F238E27FC236}">
              <a16:creationId xmlns:a16="http://schemas.microsoft.com/office/drawing/2014/main" id="{00000000-0008-0000-0000-000013000000}"/>
            </a:ext>
          </a:extLst>
        </xdr:cNvPr>
        <xdr:cNvSpPr>
          <a:spLocks noChangeShapeType="1"/>
        </xdr:cNvSpPr>
      </xdr:nvSpPr>
      <xdr:spPr bwMode="auto">
        <a:xfrm>
          <a:off x="4965700" y="3975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2" name="Line 21">
          <a:extLst>
            <a:ext uri="{FF2B5EF4-FFF2-40B4-BE49-F238E27FC236}">
              <a16:creationId xmlns:a16="http://schemas.microsoft.com/office/drawing/2014/main" id="{00000000-0008-0000-0000-000016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3" name="Line 22">
          <a:extLst>
            <a:ext uri="{FF2B5EF4-FFF2-40B4-BE49-F238E27FC236}">
              <a16:creationId xmlns:a16="http://schemas.microsoft.com/office/drawing/2014/main" id="{00000000-0008-0000-0000-000017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4" name="Line 23">
          <a:extLst>
            <a:ext uri="{FF2B5EF4-FFF2-40B4-BE49-F238E27FC236}">
              <a16:creationId xmlns:a16="http://schemas.microsoft.com/office/drawing/2014/main" id="{00000000-0008-0000-0000-000018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5" name="Line 24">
          <a:extLst>
            <a:ext uri="{FF2B5EF4-FFF2-40B4-BE49-F238E27FC236}">
              <a16:creationId xmlns:a16="http://schemas.microsoft.com/office/drawing/2014/main" id="{00000000-0008-0000-0000-000019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26" name="Line 25">
          <a:extLst>
            <a:ext uri="{FF2B5EF4-FFF2-40B4-BE49-F238E27FC236}">
              <a16:creationId xmlns:a16="http://schemas.microsoft.com/office/drawing/2014/main" id="{00000000-0008-0000-0000-00001A000000}"/>
            </a:ext>
          </a:extLst>
        </xdr:cNvPr>
        <xdr:cNvSpPr>
          <a:spLocks noChangeShapeType="1"/>
        </xdr:cNvSpPr>
      </xdr:nvSpPr>
      <xdr:spPr bwMode="auto">
        <a:xfrm>
          <a:off x="3079750" y="142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27" name="Line 26">
          <a:extLst>
            <a:ext uri="{FF2B5EF4-FFF2-40B4-BE49-F238E27FC236}">
              <a16:creationId xmlns:a16="http://schemas.microsoft.com/office/drawing/2014/main" id="{00000000-0008-0000-0000-00001B000000}"/>
            </a:ext>
          </a:extLst>
        </xdr:cNvPr>
        <xdr:cNvSpPr>
          <a:spLocks noChangeShapeType="1"/>
        </xdr:cNvSpPr>
      </xdr:nvSpPr>
      <xdr:spPr bwMode="auto">
        <a:xfrm>
          <a:off x="3079750" y="142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28" name="Line 27">
          <a:extLst>
            <a:ext uri="{FF2B5EF4-FFF2-40B4-BE49-F238E27FC236}">
              <a16:creationId xmlns:a16="http://schemas.microsoft.com/office/drawing/2014/main" id="{00000000-0008-0000-0000-00001C000000}"/>
            </a:ext>
          </a:extLst>
        </xdr:cNvPr>
        <xdr:cNvSpPr>
          <a:spLocks noChangeShapeType="1"/>
        </xdr:cNvSpPr>
      </xdr:nvSpPr>
      <xdr:spPr bwMode="auto">
        <a:xfrm>
          <a:off x="3079750" y="142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29" name="Line 29">
          <a:extLst>
            <a:ext uri="{FF2B5EF4-FFF2-40B4-BE49-F238E27FC236}">
              <a16:creationId xmlns:a16="http://schemas.microsoft.com/office/drawing/2014/main" id="{00000000-0008-0000-0000-00001D000000}"/>
            </a:ext>
          </a:extLst>
        </xdr:cNvPr>
        <xdr:cNvSpPr>
          <a:spLocks noChangeShapeType="1"/>
        </xdr:cNvSpPr>
      </xdr:nvSpPr>
      <xdr:spPr bwMode="auto">
        <a:xfrm>
          <a:off x="3079750" y="142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0" name="Line 30">
          <a:extLst>
            <a:ext uri="{FF2B5EF4-FFF2-40B4-BE49-F238E27FC236}">
              <a16:creationId xmlns:a16="http://schemas.microsoft.com/office/drawing/2014/main" id="{00000000-0008-0000-0000-00001E000000}"/>
            </a:ext>
          </a:extLst>
        </xdr:cNvPr>
        <xdr:cNvSpPr>
          <a:spLocks noChangeShapeType="1"/>
        </xdr:cNvSpPr>
      </xdr:nvSpPr>
      <xdr:spPr bwMode="auto">
        <a:xfrm>
          <a:off x="3079750" y="142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1" name="Line 31">
          <a:extLst>
            <a:ext uri="{FF2B5EF4-FFF2-40B4-BE49-F238E27FC236}">
              <a16:creationId xmlns:a16="http://schemas.microsoft.com/office/drawing/2014/main" id="{00000000-0008-0000-0000-00001F000000}"/>
            </a:ext>
          </a:extLst>
        </xdr:cNvPr>
        <xdr:cNvSpPr>
          <a:spLocks noChangeShapeType="1"/>
        </xdr:cNvSpPr>
      </xdr:nvSpPr>
      <xdr:spPr bwMode="auto">
        <a:xfrm>
          <a:off x="3079750" y="142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2" name="Line 32">
          <a:extLst>
            <a:ext uri="{FF2B5EF4-FFF2-40B4-BE49-F238E27FC236}">
              <a16:creationId xmlns:a16="http://schemas.microsoft.com/office/drawing/2014/main" id="{00000000-0008-0000-0000-000020000000}"/>
            </a:ext>
          </a:extLst>
        </xdr:cNvPr>
        <xdr:cNvSpPr>
          <a:spLocks noChangeShapeType="1"/>
        </xdr:cNvSpPr>
      </xdr:nvSpPr>
      <xdr:spPr bwMode="auto">
        <a:xfrm>
          <a:off x="3079750" y="142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3" name="Line 33">
          <a:extLst>
            <a:ext uri="{FF2B5EF4-FFF2-40B4-BE49-F238E27FC236}">
              <a16:creationId xmlns:a16="http://schemas.microsoft.com/office/drawing/2014/main" id="{00000000-0008-0000-0000-000021000000}"/>
            </a:ext>
          </a:extLst>
        </xdr:cNvPr>
        <xdr:cNvSpPr>
          <a:spLocks noChangeShapeType="1"/>
        </xdr:cNvSpPr>
      </xdr:nvSpPr>
      <xdr:spPr bwMode="auto">
        <a:xfrm>
          <a:off x="3079750" y="142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4" name="Line 34">
          <a:extLst>
            <a:ext uri="{FF2B5EF4-FFF2-40B4-BE49-F238E27FC236}">
              <a16:creationId xmlns:a16="http://schemas.microsoft.com/office/drawing/2014/main" id="{00000000-0008-0000-0000-000022000000}"/>
            </a:ext>
          </a:extLst>
        </xdr:cNvPr>
        <xdr:cNvSpPr>
          <a:spLocks noChangeShapeType="1"/>
        </xdr:cNvSpPr>
      </xdr:nvSpPr>
      <xdr:spPr bwMode="auto">
        <a:xfrm>
          <a:off x="3079750" y="142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5" name="Line 35">
          <a:extLst>
            <a:ext uri="{FF2B5EF4-FFF2-40B4-BE49-F238E27FC236}">
              <a16:creationId xmlns:a16="http://schemas.microsoft.com/office/drawing/2014/main" id="{00000000-0008-0000-0000-000023000000}"/>
            </a:ext>
          </a:extLst>
        </xdr:cNvPr>
        <xdr:cNvSpPr>
          <a:spLocks noChangeShapeType="1"/>
        </xdr:cNvSpPr>
      </xdr:nvSpPr>
      <xdr:spPr bwMode="auto">
        <a:xfrm>
          <a:off x="3079750" y="142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6" name="Line 36">
          <a:extLst>
            <a:ext uri="{FF2B5EF4-FFF2-40B4-BE49-F238E27FC236}">
              <a16:creationId xmlns:a16="http://schemas.microsoft.com/office/drawing/2014/main" id="{00000000-0008-0000-0000-000024000000}"/>
            </a:ext>
          </a:extLst>
        </xdr:cNvPr>
        <xdr:cNvSpPr>
          <a:spLocks noChangeShapeType="1"/>
        </xdr:cNvSpPr>
      </xdr:nvSpPr>
      <xdr:spPr bwMode="auto">
        <a:xfrm>
          <a:off x="3079750" y="142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7" name="Line 37">
          <a:extLst>
            <a:ext uri="{FF2B5EF4-FFF2-40B4-BE49-F238E27FC236}">
              <a16:creationId xmlns:a16="http://schemas.microsoft.com/office/drawing/2014/main" id="{00000000-0008-0000-0000-000025000000}"/>
            </a:ext>
          </a:extLst>
        </xdr:cNvPr>
        <xdr:cNvSpPr>
          <a:spLocks noChangeShapeType="1"/>
        </xdr:cNvSpPr>
      </xdr:nvSpPr>
      <xdr:spPr bwMode="auto">
        <a:xfrm>
          <a:off x="3079750" y="142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8" name="Line 38">
          <a:extLst>
            <a:ext uri="{FF2B5EF4-FFF2-40B4-BE49-F238E27FC236}">
              <a16:creationId xmlns:a16="http://schemas.microsoft.com/office/drawing/2014/main" id="{00000000-0008-0000-0000-000026000000}"/>
            </a:ext>
          </a:extLst>
        </xdr:cNvPr>
        <xdr:cNvSpPr>
          <a:spLocks noChangeShapeType="1"/>
        </xdr:cNvSpPr>
      </xdr:nvSpPr>
      <xdr:spPr bwMode="auto">
        <a:xfrm>
          <a:off x="3079750" y="142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9" name="Line 39">
          <a:extLst>
            <a:ext uri="{FF2B5EF4-FFF2-40B4-BE49-F238E27FC236}">
              <a16:creationId xmlns:a16="http://schemas.microsoft.com/office/drawing/2014/main" id="{00000000-0008-0000-0000-000027000000}"/>
            </a:ext>
          </a:extLst>
        </xdr:cNvPr>
        <xdr:cNvSpPr>
          <a:spLocks noChangeShapeType="1"/>
        </xdr:cNvSpPr>
      </xdr:nvSpPr>
      <xdr:spPr bwMode="auto">
        <a:xfrm>
          <a:off x="3079750" y="142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40" name="Line 40">
          <a:extLst>
            <a:ext uri="{FF2B5EF4-FFF2-40B4-BE49-F238E27FC236}">
              <a16:creationId xmlns:a16="http://schemas.microsoft.com/office/drawing/2014/main" id="{00000000-0008-0000-0000-000028000000}"/>
            </a:ext>
          </a:extLst>
        </xdr:cNvPr>
        <xdr:cNvSpPr>
          <a:spLocks noChangeShapeType="1"/>
        </xdr:cNvSpPr>
      </xdr:nvSpPr>
      <xdr:spPr bwMode="auto">
        <a:xfrm>
          <a:off x="3079750" y="142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41" name="Line 41">
          <a:extLst>
            <a:ext uri="{FF2B5EF4-FFF2-40B4-BE49-F238E27FC236}">
              <a16:creationId xmlns:a16="http://schemas.microsoft.com/office/drawing/2014/main" id="{00000000-0008-0000-0000-000029000000}"/>
            </a:ext>
          </a:extLst>
        </xdr:cNvPr>
        <xdr:cNvSpPr>
          <a:spLocks noChangeShapeType="1"/>
        </xdr:cNvSpPr>
      </xdr:nvSpPr>
      <xdr:spPr bwMode="auto">
        <a:xfrm>
          <a:off x="3079750" y="142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42" name="Line 42">
          <a:extLst>
            <a:ext uri="{FF2B5EF4-FFF2-40B4-BE49-F238E27FC236}">
              <a16:creationId xmlns:a16="http://schemas.microsoft.com/office/drawing/2014/main" id="{00000000-0008-0000-0000-00002A000000}"/>
            </a:ext>
          </a:extLst>
        </xdr:cNvPr>
        <xdr:cNvSpPr>
          <a:spLocks noChangeShapeType="1"/>
        </xdr:cNvSpPr>
      </xdr:nvSpPr>
      <xdr:spPr bwMode="auto">
        <a:xfrm>
          <a:off x="5784850" y="4737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12</xdr:row>
      <xdr:rowOff>0</xdr:rowOff>
    </xdr:from>
    <xdr:to>
      <xdr:col>7</xdr:col>
      <xdr:colOff>0</xdr:colOff>
      <xdr:row>12</xdr:row>
      <xdr:rowOff>0</xdr:rowOff>
    </xdr:to>
    <xdr:sp macro="" textlink="">
      <xdr:nvSpPr>
        <xdr:cNvPr id="43" name="Line 43">
          <a:extLst>
            <a:ext uri="{FF2B5EF4-FFF2-40B4-BE49-F238E27FC236}">
              <a16:creationId xmlns:a16="http://schemas.microsoft.com/office/drawing/2014/main" id="{00000000-0008-0000-0000-00002B000000}"/>
            </a:ext>
          </a:extLst>
        </xdr:cNvPr>
        <xdr:cNvSpPr>
          <a:spLocks noChangeShapeType="1"/>
        </xdr:cNvSpPr>
      </xdr:nvSpPr>
      <xdr:spPr bwMode="auto">
        <a:xfrm>
          <a:off x="4965700" y="295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44" name="Line 44">
          <a:extLst>
            <a:ext uri="{FF2B5EF4-FFF2-40B4-BE49-F238E27FC236}">
              <a16:creationId xmlns:a16="http://schemas.microsoft.com/office/drawing/2014/main" id="{00000000-0008-0000-0000-00002C000000}"/>
            </a:ext>
          </a:extLst>
        </xdr:cNvPr>
        <xdr:cNvSpPr>
          <a:spLocks noChangeShapeType="1"/>
        </xdr:cNvSpPr>
      </xdr:nvSpPr>
      <xdr:spPr bwMode="auto">
        <a:xfrm>
          <a:off x="4965700" y="3467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0</xdr:rowOff>
    </xdr:from>
    <xdr:to>
      <xdr:col>7</xdr:col>
      <xdr:colOff>0</xdr:colOff>
      <xdr:row>24</xdr:row>
      <xdr:rowOff>0</xdr:rowOff>
    </xdr:to>
    <xdr:sp macro="" textlink="">
      <xdr:nvSpPr>
        <xdr:cNvPr id="45" name="Line 46">
          <a:extLst>
            <a:ext uri="{FF2B5EF4-FFF2-40B4-BE49-F238E27FC236}">
              <a16:creationId xmlns:a16="http://schemas.microsoft.com/office/drawing/2014/main" id="{00000000-0008-0000-0000-00002D000000}"/>
            </a:ext>
          </a:extLst>
        </xdr:cNvPr>
        <xdr:cNvSpPr>
          <a:spLocks noChangeShapeType="1"/>
        </xdr:cNvSpPr>
      </xdr:nvSpPr>
      <xdr:spPr bwMode="auto">
        <a:xfrm>
          <a:off x="4965700" y="597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304800</xdr:rowOff>
    </xdr:from>
    <xdr:to>
      <xdr:col>8</xdr:col>
      <xdr:colOff>0</xdr:colOff>
      <xdr:row>23</xdr:row>
      <xdr:rowOff>304800</xdr:rowOff>
    </xdr:to>
    <xdr:sp macro="" textlink="">
      <xdr:nvSpPr>
        <xdr:cNvPr id="46" name="Line 47">
          <a:extLst>
            <a:ext uri="{FF2B5EF4-FFF2-40B4-BE49-F238E27FC236}">
              <a16:creationId xmlns:a16="http://schemas.microsoft.com/office/drawing/2014/main" id="{00000000-0008-0000-0000-00002E000000}"/>
            </a:ext>
          </a:extLst>
        </xdr:cNvPr>
        <xdr:cNvSpPr>
          <a:spLocks noChangeShapeType="1"/>
        </xdr:cNvSpPr>
      </xdr:nvSpPr>
      <xdr:spPr bwMode="auto">
        <a:xfrm>
          <a:off x="5784850" y="597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25</xdr:row>
      <xdr:rowOff>304800</xdr:rowOff>
    </xdr:from>
    <xdr:to>
      <xdr:col>8</xdr:col>
      <xdr:colOff>0</xdr:colOff>
      <xdr:row>25</xdr:row>
      <xdr:rowOff>304800</xdr:rowOff>
    </xdr:to>
    <xdr:sp macro="" textlink="">
      <xdr:nvSpPr>
        <xdr:cNvPr id="47" name="Line 48">
          <a:extLst>
            <a:ext uri="{FF2B5EF4-FFF2-40B4-BE49-F238E27FC236}">
              <a16:creationId xmlns:a16="http://schemas.microsoft.com/office/drawing/2014/main" id="{00000000-0008-0000-0000-00002F000000}"/>
            </a:ext>
          </a:extLst>
        </xdr:cNvPr>
        <xdr:cNvSpPr>
          <a:spLocks noChangeShapeType="1"/>
        </xdr:cNvSpPr>
      </xdr:nvSpPr>
      <xdr:spPr bwMode="auto">
        <a:xfrm>
          <a:off x="5784850" y="6483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29</xdr:row>
      <xdr:rowOff>304800</xdr:rowOff>
    </xdr:from>
    <xdr:to>
      <xdr:col>8</xdr:col>
      <xdr:colOff>0</xdr:colOff>
      <xdr:row>29</xdr:row>
      <xdr:rowOff>304800</xdr:rowOff>
    </xdr:to>
    <xdr:sp macro="" textlink="">
      <xdr:nvSpPr>
        <xdr:cNvPr id="48" name="Line 49">
          <a:extLst>
            <a:ext uri="{FF2B5EF4-FFF2-40B4-BE49-F238E27FC236}">
              <a16:creationId xmlns:a16="http://schemas.microsoft.com/office/drawing/2014/main" id="{00000000-0008-0000-0000-000030000000}"/>
            </a:ext>
          </a:extLst>
        </xdr:cNvPr>
        <xdr:cNvSpPr>
          <a:spLocks noChangeShapeType="1"/>
        </xdr:cNvSpPr>
      </xdr:nvSpPr>
      <xdr:spPr bwMode="auto">
        <a:xfrm>
          <a:off x="5784850" y="749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49" name="Line 50">
          <a:extLst>
            <a:ext uri="{FF2B5EF4-FFF2-40B4-BE49-F238E27FC236}">
              <a16:creationId xmlns:a16="http://schemas.microsoft.com/office/drawing/2014/main" id="{00000000-0008-0000-0000-000031000000}"/>
            </a:ext>
          </a:extLst>
        </xdr:cNvPr>
        <xdr:cNvSpPr>
          <a:spLocks noChangeShapeType="1"/>
        </xdr:cNvSpPr>
      </xdr:nvSpPr>
      <xdr:spPr bwMode="auto">
        <a:xfrm>
          <a:off x="4965700" y="749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0" name="Line 51">
          <a:extLst>
            <a:ext uri="{FF2B5EF4-FFF2-40B4-BE49-F238E27FC236}">
              <a16:creationId xmlns:a16="http://schemas.microsoft.com/office/drawing/2014/main" id="{00000000-0008-0000-0000-000032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1" name="Line 52">
          <a:extLst>
            <a:ext uri="{FF2B5EF4-FFF2-40B4-BE49-F238E27FC236}">
              <a16:creationId xmlns:a16="http://schemas.microsoft.com/office/drawing/2014/main" id="{00000000-0008-0000-0000-000033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2" name="Line 53">
          <a:extLst>
            <a:ext uri="{FF2B5EF4-FFF2-40B4-BE49-F238E27FC236}">
              <a16:creationId xmlns:a16="http://schemas.microsoft.com/office/drawing/2014/main" id="{00000000-0008-0000-0000-000034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3" name="Line 54">
          <a:extLst>
            <a:ext uri="{FF2B5EF4-FFF2-40B4-BE49-F238E27FC236}">
              <a16:creationId xmlns:a16="http://schemas.microsoft.com/office/drawing/2014/main" id="{00000000-0008-0000-0000-000035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4" name="Line 55">
          <a:extLst>
            <a:ext uri="{FF2B5EF4-FFF2-40B4-BE49-F238E27FC236}">
              <a16:creationId xmlns:a16="http://schemas.microsoft.com/office/drawing/2014/main" id="{00000000-0008-0000-0000-000036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5" name="Line 56">
          <a:extLst>
            <a:ext uri="{FF2B5EF4-FFF2-40B4-BE49-F238E27FC236}">
              <a16:creationId xmlns:a16="http://schemas.microsoft.com/office/drawing/2014/main" id="{00000000-0008-0000-0000-000037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6" name="Line 57">
          <a:extLst>
            <a:ext uri="{FF2B5EF4-FFF2-40B4-BE49-F238E27FC236}">
              <a16:creationId xmlns:a16="http://schemas.microsoft.com/office/drawing/2014/main" id="{00000000-0008-0000-0000-000038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7" name="Line 58">
          <a:extLst>
            <a:ext uri="{FF2B5EF4-FFF2-40B4-BE49-F238E27FC236}">
              <a16:creationId xmlns:a16="http://schemas.microsoft.com/office/drawing/2014/main" id="{00000000-0008-0000-0000-000039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304800</xdr:rowOff>
    </xdr:from>
    <xdr:to>
      <xdr:col>8</xdr:col>
      <xdr:colOff>0</xdr:colOff>
      <xdr:row>32</xdr:row>
      <xdr:rowOff>304800</xdr:rowOff>
    </xdr:to>
    <xdr:sp macro="" textlink="">
      <xdr:nvSpPr>
        <xdr:cNvPr id="58" name="Line 59">
          <a:extLst>
            <a:ext uri="{FF2B5EF4-FFF2-40B4-BE49-F238E27FC236}">
              <a16:creationId xmlns:a16="http://schemas.microsoft.com/office/drawing/2014/main" id="{00000000-0008-0000-0000-00003A000000}"/>
            </a:ext>
          </a:extLst>
        </xdr:cNvPr>
        <xdr:cNvSpPr>
          <a:spLocks noChangeShapeType="1"/>
        </xdr:cNvSpPr>
      </xdr:nvSpPr>
      <xdr:spPr bwMode="auto">
        <a:xfrm>
          <a:off x="5784850" y="791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9" name="Line 60">
          <a:extLst>
            <a:ext uri="{FF2B5EF4-FFF2-40B4-BE49-F238E27FC236}">
              <a16:creationId xmlns:a16="http://schemas.microsoft.com/office/drawing/2014/main" id="{00000000-0008-0000-0000-00003B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0" name="Line 61">
          <a:extLst>
            <a:ext uri="{FF2B5EF4-FFF2-40B4-BE49-F238E27FC236}">
              <a16:creationId xmlns:a16="http://schemas.microsoft.com/office/drawing/2014/main" id="{00000000-0008-0000-0000-00003C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61" name="Line 62">
          <a:extLst>
            <a:ext uri="{FF2B5EF4-FFF2-40B4-BE49-F238E27FC236}">
              <a16:creationId xmlns:a16="http://schemas.microsoft.com/office/drawing/2014/main" id="{00000000-0008-0000-0000-00003D000000}"/>
            </a:ext>
          </a:extLst>
        </xdr:cNvPr>
        <xdr:cNvSpPr>
          <a:spLocks noChangeShapeType="1"/>
        </xdr:cNvSpPr>
      </xdr:nvSpPr>
      <xdr:spPr bwMode="auto">
        <a:xfrm>
          <a:off x="4965700" y="749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62" name="Line 63">
          <a:extLst>
            <a:ext uri="{FF2B5EF4-FFF2-40B4-BE49-F238E27FC236}">
              <a16:creationId xmlns:a16="http://schemas.microsoft.com/office/drawing/2014/main" id="{00000000-0008-0000-0000-00003E000000}"/>
            </a:ext>
          </a:extLst>
        </xdr:cNvPr>
        <xdr:cNvSpPr>
          <a:spLocks noChangeShapeType="1"/>
        </xdr:cNvSpPr>
      </xdr:nvSpPr>
      <xdr:spPr bwMode="auto">
        <a:xfrm>
          <a:off x="4965700" y="699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3" name="Line 64">
          <a:extLst>
            <a:ext uri="{FF2B5EF4-FFF2-40B4-BE49-F238E27FC236}">
              <a16:creationId xmlns:a16="http://schemas.microsoft.com/office/drawing/2014/main" id="{00000000-0008-0000-0000-00003F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4" name="Line 65">
          <a:extLst>
            <a:ext uri="{FF2B5EF4-FFF2-40B4-BE49-F238E27FC236}">
              <a16:creationId xmlns:a16="http://schemas.microsoft.com/office/drawing/2014/main" id="{00000000-0008-0000-0000-000040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5" name="Line 66">
          <a:extLst>
            <a:ext uri="{FF2B5EF4-FFF2-40B4-BE49-F238E27FC236}">
              <a16:creationId xmlns:a16="http://schemas.microsoft.com/office/drawing/2014/main" id="{00000000-0008-0000-0000-000041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6" name="Line 67">
          <a:extLst>
            <a:ext uri="{FF2B5EF4-FFF2-40B4-BE49-F238E27FC236}">
              <a16:creationId xmlns:a16="http://schemas.microsoft.com/office/drawing/2014/main" id="{00000000-0008-0000-0000-000042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7" name="Line 68">
          <a:extLst>
            <a:ext uri="{FF2B5EF4-FFF2-40B4-BE49-F238E27FC236}">
              <a16:creationId xmlns:a16="http://schemas.microsoft.com/office/drawing/2014/main" id="{00000000-0008-0000-0000-000043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8" name="Line 69">
          <a:extLst>
            <a:ext uri="{FF2B5EF4-FFF2-40B4-BE49-F238E27FC236}">
              <a16:creationId xmlns:a16="http://schemas.microsoft.com/office/drawing/2014/main" id="{00000000-0008-0000-0000-000044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31</xdr:row>
      <xdr:rowOff>0</xdr:rowOff>
    </xdr:from>
    <xdr:to>
      <xdr:col>8</xdr:col>
      <xdr:colOff>0</xdr:colOff>
      <xdr:row>31</xdr:row>
      <xdr:rowOff>0</xdr:rowOff>
    </xdr:to>
    <xdr:sp macro="" textlink="">
      <xdr:nvSpPr>
        <xdr:cNvPr id="69" name="Line 70">
          <a:extLst>
            <a:ext uri="{FF2B5EF4-FFF2-40B4-BE49-F238E27FC236}">
              <a16:creationId xmlns:a16="http://schemas.microsoft.com/office/drawing/2014/main" id="{00000000-0008-0000-0000-000045000000}"/>
            </a:ext>
          </a:extLst>
        </xdr:cNvPr>
        <xdr:cNvSpPr>
          <a:spLocks noChangeShapeType="1"/>
        </xdr:cNvSpPr>
      </xdr:nvSpPr>
      <xdr:spPr bwMode="auto">
        <a:xfrm>
          <a:off x="5784850" y="7753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0</xdr:rowOff>
    </xdr:from>
    <xdr:to>
      <xdr:col>7</xdr:col>
      <xdr:colOff>0</xdr:colOff>
      <xdr:row>24</xdr:row>
      <xdr:rowOff>0</xdr:rowOff>
    </xdr:to>
    <xdr:sp macro="" textlink="">
      <xdr:nvSpPr>
        <xdr:cNvPr id="70" name="Line 71">
          <a:extLst>
            <a:ext uri="{FF2B5EF4-FFF2-40B4-BE49-F238E27FC236}">
              <a16:creationId xmlns:a16="http://schemas.microsoft.com/office/drawing/2014/main" id="{00000000-0008-0000-0000-000046000000}"/>
            </a:ext>
          </a:extLst>
        </xdr:cNvPr>
        <xdr:cNvSpPr>
          <a:spLocks noChangeShapeType="1"/>
        </xdr:cNvSpPr>
      </xdr:nvSpPr>
      <xdr:spPr bwMode="auto">
        <a:xfrm>
          <a:off x="4965700" y="597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0</xdr:rowOff>
    </xdr:from>
    <xdr:to>
      <xdr:col>7</xdr:col>
      <xdr:colOff>0</xdr:colOff>
      <xdr:row>26</xdr:row>
      <xdr:rowOff>0</xdr:rowOff>
    </xdr:to>
    <xdr:sp macro="" textlink="">
      <xdr:nvSpPr>
        <xdr:cNvPr id="71" name="Line 72">
          <a:extLst>
            <a:ext uri="{FF2B5EF4-FFF2-40B4-BE49-F238E27FC236}">
              <a16:creationId xmlns:a16="http://schemas.microsoft.com/office/drawing/2014/main" id="{00000000-0008-0000-0000-000047000000}"/>
            </a:ext>
          </a:extLst>
        </xdr:cNvPr>
        <xdr:cNvSpPr>
          <a:spLocks noChangeShapeType="1"/>
        </xdr:cNvSpPr>
      </xdr:nvSpPr>
      <xdr:spPr bwMode="auto">
        <a:xfrm>
          <a:off x="4965700" y="6483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36</xdr:row>
      <xdr:rowOff>0</xdr:rowOff>
    </xdr:from>
    <xdr:to>
      <xdr:col>7</xdr:col>
      <xdr:colOff>0</xdr:colOff>
      <xdr:row>36</xdr:row>
      <xdr:rowOff>0</xdr:rowOff>
    </xdr:to>
    <xdr:sp macro="" textlink="">
      <xdr:nvSpPr>
        <xdr:cNvPr id="72" name="Line 73">
          <a:extLst>
            <a:ext uri="{FF2B5EF4-FFF2-40B4-BE49-F238E27FC236}">
              <a16:creationId xmlns:a16="http://schemas.microsoft.com/office/drawing/2014/main" id="{00000000-0008-0000-0000-000048000000}"/>
            </a:ext>
          </a:extLst>
        </xdr:cNvPr>
        <xdr:cNvSpPr>
          <a:spLocks noChangeShapeType="1"/>
        </xdr:cNvSpPr>
      </xdr:nvSpPr>
      <xdr:spPr bwMode="auto">
        <a:xfrm>
          <a:off x="4965700" y="899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35</xdr:row>
      <xdr:rowOff>304800</xdr:rowOff>
    </xdr:from>
    <xdr:to>
      <xdr:col>8</xdr:col>
      <xdr:colOff>0</xdr:colOff>
      <xdr:row>35</xdr:row>
      <xdr:rowOff>304800</xdr:rowOff>
    </xdr:to>
    <xdr:sp macro="" textlink="">
      <xdr:nvSpPr>
        <xdr:cNvPr id="73" name="Line 74">
          <a:extLst>
            <a:ext uri="{FF2B5EF4-FFF2-40B4-BE49-F238E27FC236}">
              <a16:creationId xmlns:a16="http://schemas.microsoft.com/office/drawing/2014/main" id="{00000000-0008-0000-0000-000049000000}"/>
            </a:ext>
          </a:extLst>
        </xdr:cNvPr>
        <xdr:cNvSpPr>
          <a:spLocks noChangeShapeType="1"/>
        </xdr:cNvSpPr>
      </xdr:nvSpPr>
      <xdr:spPr bwMode="auto">
        <a:xfrm>
          <a:off x="5784850" y="899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37</xdr:row>
      <xdr:rowOff>304800</xdr:rowOff>
    </xdr:from>
    <xdr:to>
      <xdr:col>8</xdr:col>
      <xdr:colOff>0</xdr:colOff>
      <xdr:row>37</xdr:row>
      <xdr:rowOff>304800</xdr:rowOff>
    </xdr:to>
    <xdr:sp macro="" textlink="">
      <xdr:nvSpPr>
        <xdr:cNvPr id="74" name="Line 75">
          <a:extLst>
            <a:ext uri="{FF2B5EF4-FFF2-40B4-BE49-F238E27FC236}">
              <a16:creationId xmlns:a16="http://schemas.microsoft.com/office/drawing/2014/main" id="{00000000-0008-0000-0000-00004A000000}"/>
            </a:ext>
          </a:extLst>
        </xdr:cNvPr>
        <xdr:cNvSpPr>
          <a:spLocks noChangeShapeType="1"/>
        </xdr:cNvSpPr>
      </xdr:nvSpPr>
      <xdr:spPr bwMode="auto">
        <a:xfrm>
          <a:off x="5784850" y="949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41</xdr:row>
      <xdr:rowOff>304800</xdr:rowOff>
    </xdr:from>
    <xdr:to>
      <xdr:col>8</xdr:col>
      <xdr:colOff>0</xdr:colOff>
      <xdr:row>41</xdr:row>
      <xdr:rowOff>304800</xdr:rowOff>
    </xdr:to>
    <xdr:sp macro="" textlink="">
      <xdr:nvSpPr>
        <xdr:cNvPr id="75" name="Line 76">
          <a:extLst>
            <a:ext uri="{FF2B5EF4-FFF2-40B4-BE49-F238E27FC236}">
              <a16:creationId xmlns:a16="http://schemas.microsoft.com/office/drawing/2014/main" id="{00000000-0008-0000-0000-00004B000000}"/>
            </a:ext>
          </a:extLst>
        </xdr:cNvPr>
        <xdr:cNvSpPr>
          <a:spLocks noChangeShapeType="1"/>
        </xdr:cNvSpPr>
      </xdr:nvSpPr>
      <xdr:spPr bwMode="auto">
        <a:xfrm>
          <a:off x="578485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76" name="Line 77">
          <a:extLst>
            <a:ext uri="{FF2B5EF4-FFF2-40B4-BE49-F238E27FC236}">
              <a16:creationId xmlns:a16="http://schemas.microsoft.com/office/drawing/2014/main" id="{00000000-0008-0000-0000-00004C000000}"/>
            </a:ext>
          </a:extLst>
        </xdr:cNvPr>
        <xdr:cNvSpPr>
          <a:spLocks noChangeShapeType="1"/>
        </xdr:cNvSpPr>
      </xdr:nvSpPr>
      <xdr:spPr bwMode="auto">
        <a:xfrm>
          <a:off x="496570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77" name="Line 78">
          <a:extLst>
            <a:ext uri="{FF2B5EF4-FFF2-40B4-BE49-F238E27FC236}">
              <a16:creationId xmlns:a16="http://schemas.microsoft.com/office/drawing/2014/main" id="{00000000-0008-0000-0000-00004D000000}"/>
            </a:ext>
          </a:extLst>
        </xdr:cNvPr>
        <xdr:cNvSpPr>
          <a:spLocks noChangeShapeType="1"/>
        </xdr:cNvSpPr>
      </xdr:nvSpPr>
      <xdr:spPr bwMode="auto">
        <a:xfrm>
          <a:off x="5784850" y="1384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78" name="Line 79">
          <a:extLst>
            <a:ext uri="{FF2B5EF4-FFF2-40B4-BE49-F238E27FC236}">
              <a16:creationId xmlns:a16="http://schemas.microsoft.com/office/drawing/2014/main" id="{00000000-0008-0000-0000-00004E000000}"/>
            </a:ext>
          </a:extLst>
        </xdr:cNvPr>
        <xdr:cNvSpPr>
          <a:spLocks noChangeShapeType="1"/>
        </xdr:cNvSpPr>
      </xdr:nvSpPr>
      <xdr:spPr bwMode="auto">
        <a:xfrm>
          <a:off x="5784850" y="1384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79" name="Line 80">
          <a:extLst>
            <a:ext uri="{FF2B5EF4-FFF2-40B4-BE49-F238E27FC236}">
              <a16:creationId xmlns:a16="http://schemas.microsoft.com/office/drawing/2014/main" id="{00000000-0008-0000-0000-00004F000000}"/>
            </a:ext>
          </a:extLst>
        </xdr:cNvPr>
        <xdr:cNvSpPr>
          <a:spLocks noChangeShapeType="1"/>
        </xdr:cNvSpPr>
      </xdr:nvSpPr>
      <xdr:spPr bwMode="auto">
        <a:xfrm>
          <a:off x="5784850" y="1384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80" name="Line 81">
          <a:extLst>
            <a:ext uri="{FF2B5EF4-FFF2-40B4-BE49-F238E27FC236}">
              <a16:creationId xmlns:a16="http://schemas.microsoft.com/office/drawing/2014/main" id="{00000000-0008-0000-0000-000050000000}"/>
            </a:ext>
          </a:extLst>
        </xdr:cNvPr>
        <xdr:cNvSpPr>
          <a:spLocks noChangeShapeType="1"/>
        </xdr:cNvSpPr>
      </xdr:nvSpPr>
      <xdr:spPr bwMode="auto">
        <a:xfrm>
          <a:off x="5784850" y="1384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81" name="Line 82">
          <a:extLst>
            <a:ext uri="{FF2B5EF4-FFF2-40B4-BE49-F238E27FC236}">
              <a16:creationId xmlns:a16="http://schemas.microsoft.com/office/drawing/2014/main" id="{00000000-0008-0000-0000-000051000000}"/>
            </a:ext>
          </a:extLst>
        </xdr:cNvPr>
        <xdr:cNvSpPr>
          <a:spLocks noChangeShapeType="1"/>
        </xdr:cNvSpPr>
      </xdr:nvSpPr>
      <xdr:spPr bwMode="auto">
        <a:xfrm>
          <a:off x="5784850" y="1384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82" name="Line 83">
          <a:extLst>
            <a:ext uri="{FF2B5EF4-FFF2-40B4-BE49-F238E27FC236}">
              <a16:creationId xmlns:a16="http://schemas.microsoft.com/office/drawing/2014/main" id="{00000000-0008-0000-0000-000052000000}"/>
            </a:ext>
          </a:extLst>
        </xdr:cNvPr>
        <xdr:cNvSpPr>
          <a:spLocks noChangeShapeType="1"/>
        </xdr:cNvSpPr>
      </xdr:nvSpPr>
      <xdr:spPr bwMode="auto">
        <a:xfrm>
          <a:off x="5784850" y="1384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83" name="Line 84">
          <a:extLst>
            <a:ext uri="{FF2B5EF4-FFF2-40B4-BE49-F238E27FC236}">
              <a16:creationId xmlns:a16="http://schemas.microsoft.com/office/drawing/2014/main" id="{00000000-0008-0000-0000-000053000000}"/>
            </a:ext>
          </a:extLst>
        </xdr:cNvPr>
        <xdr:cNvSpPr>
          <a:spLocks noChangeShapeType="1"/>
        </xdr:cNvSpPr>
      </xdr:nvSpPr>
      <xdr:spPr bwMode="auto">
        <a:xfrm>
          <a:off x="5784850" y="1384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84" name="Line 85">
          <a:extLst>
            <a:ext uri="{FF2B5EF4-FFF2-40B4-BE49-F238E27FC236}">
              <a16:creationId xmlns:a16="http://schemas.microsoft.com/office/drawing/2014/main" id="{00000000-0008-0000-0000-000054000000}"/>
            </a:ext>
          </a:extLst>
        </xdr:cNvPr>
        <xdr:cNvSpPr>
          <a:spLocks noChangeShapeType="1"/>
        </xdr:cNvSpPr>
      </xdr:nvSpPr>
      <xdr:spPr bwMode="auto">
        <a:xfrm>
          <a:off x="5784850" y="1384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304800</xdr:rowOff>
    </xdr:from>
    <xdr:to>
      <xdr:col>8</xdr:col>
      <xdr:colOff>0</xdr:colOff>
      <xdr:row>56</xdr:row>
      <xdr:rowOff>304800</xdr:rowOff>
    </xdr:to>
    <xdr:sp macro="" textlink="">
      <xdr:nvSpPr>
        <xdr:cNvPr id="85" name="Line 86">
          <a:extLst>
            <a:ext uri="{FF2B5EF4-FFF2-40B4-BE49-F238E27FC236}">
              <a16:creationId xmlns:a16="http://schemas.microsoft.com/office/drawing/2014/main" id="{00000000-0008-0000-0000-000055000000}"/>
            </a:ext>
          </a:extLst>
        </xdr:cNvPr>
        <xdr:cNvSpPr>
          <a:spLocks noChangeShapeType="1"/>
        </xdr:cNvSpPr>
      </xdr:nvSpPr>
      <xdr:spPr bwMode="auto">
        <a:xfrm>
          <a:off x="5784850" y="13944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86" name="Line 87">
          <a:extLst>
            <a:ext uri="{FF2B5EF4-FFF2-40B4-BE49-F238E27FC236}">
              <a16:creationId xmlns:a16="http://schemas.microsoft.com/office/drawing/2014/main" id="{00000000-0008-0000-0000-000056000000}"/>
            </a:ext>
          </a:extLst>
        </xdr:cNvPr>
        <xdr:cNvSpPr>
          <a:spLocks noChangeShapeType="1"/>
        </xdr:cNvSpPr>
      </xdr:nvSpPr>
      <xdr:spPr bwMode="auto">
        <a:xfrm>
          <a:off x="5784850" y="1384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87" name="Line 88">
          <a:extLst>
            <a:ext uri="{FF2B5EF4-FFF2-40B4-BE49-F238E27FC236}">
              <a16:creationId xmlns:a16="http://schemas.microsoft.com/office/drawing/2014/main" id="{00000000-0008-0000-0000-000057000000}"/>
            </a:ext>
          </a:extLst>
        </xdr:cNvPr>
        <xdr:cNvSpPr>
          <a:spLocks noChangeShapeType="1"/>
        </xdr:cNvSpPr>
      </xdr:nvSpPr>
      <xdr:spPr bwMode="auto">
        <a:xfrm>
          <a:off x="5784850" y="1384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88" name="Line 89">
          <a:extLst>
            <a:ext uri="{FF2B5EF4-FFF2-40B4-BE49-F238E27FC236}">
              <a16:creationId xmlns:a16="http://schemas.microsoft.com/office/drawing/2014/main" id="{00000000-0008-0000-0000-000058000000}"/>
            </a:ext>
          </a:extLst>
        </xdr:cNvPr>
        <xdr:cNvSpPr>
          <a:spLocks noChangeShapeType="1"/>
        </xdr:cNvSpPr>
      </xdr:nvSpPr>
      <xdr:spPr bwMode="auto">
        <a:xfrm>
          <a:off x="496570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40</xdr:row>
      <xdr:rowOff>0</xdr:rowOff>
    </xdr:from>
    <xdr:to>
      <xdr:col>7</xdr:col>
      <xdr:colOff>0</xdr:colOff>
      <xdr:row>40</xdr:row>
      <xdr:rowOff>0</xdr:rowOff>
    </xdr:to>
    <xdr:sp macro="" textlink="">
      <xdr:nvSpPr>
        <xdr:cNvPr id="89" name="Line 90">
          <a:extLst>
            <a:ext uri="{FF2B5EF4-FFF2-40B4-BE49-F238E27FC236}">
              <a16:creationId xmlns:a16="http://schemas.microsoft.com/office/drawing/2014/main" id="{00000000-0008-0000-0000-000059000000}"/>
            </a:ext>
          </a:extLst>
        </xdr:cNvPr>
        <xdr:cNvSpPr>
          <a:spLocks noChangeShapeType="1"/>
        </xdr:cNvSpPr>
      </xdr:nvSpPr>
      <xdr:spPr bwMode="auto">
        <a:xfrm>
          <a:off x="4965700" y="10007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90" name="Line 91">
          <a:extLst>
            <a:ext uri="{FF2B5EF4-FFF2-40B4-BE49-F238E27FC236}">
              <a16:creationId xmlns:a16="http://schemas.microsoft.com/office/drawing/2014/main" id="{00000000-0008-0000-0000-00005A000000}"/>
            </a:ext>
          </a:extLst>
        </xdr:cNvPr>
        <xdr:cNvSpPr>
          <a:spLocks noChangeShapeType="1"/>
        </xdr:cNvSpPr>
      </xdr:nvSpPr>
      <xdr:spPr bwMode="auto">
        <a:xfrm>
          <a:off x="5784850" y="1384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91" name="Line 92">
          <a:extLst>
            <a:ext uri="{FF2B5EF4-FFF2-40B4-BE49-F238E27FC236}">
              <a16:creationId xmlns:a16="http://schemas.microsoft.com/office/drawing/2014/main" id="{00000000-0008-0000-0000-00005B000000}"/>
            </a:ext>
          </a:extLst>
        </xdr:cNvPr>
        <xdr:cNvSpPr>
          <a:spLocks noChangeShapeType="1"/>
        </xdr:cNvSpPr>
      </xdr:nvSpPr>
      <xdr:spPr bwMode="auto">
        <a:xfrm>
          <a:off x="5784850" y="1384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92" name="Line 93">
          <a:extLst>
            <a:ext uri="{FF2B5EF4-FFF2-40B4-BE49-F238E27FC236}">
              <a16:creationId xmlns:a16="http://schemas.microsoft.com/office/drawing/2014/main" id="{00000000-0008-0000-0000-00005C000000}"/>
            </a:ext>
          </a:extLst>
        </xdr:cNvPr>
        <xdr:cNvSpPr>
          <a:spLocks noChangeShapeType="1"/>
        </xdr:cNvSpPr>
      </xdr:nvSpPr>
      <xdr:spPr bwMode="auto">
        <a:xfrm>
          <a:off x="5784850" y="1384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93" name="Line 94">
          <a:extLst>
            <a:ext uri="{FF2B5EF4-FFF2-40B4-BE49-F238E27FC236}">
              <a16:creationId xmlns:a16="http://schemas.microsoft.com/office/drawing/2014/main" id="{00000000-0008-0000-0000-00005D000000}"/>
            </a:ext>
          </a:extLst>
        </xdr:cNvPr>
        <xdr:cNvSpPr>
          <a:spLocks noChangeShapeType="1"/>
        </xdr:cNvSpPr>
      </xdr:nvSpPr>
      <xdr:spPr bwMode="auto">
        <a:xfrm>
          <a:off x="5784850" y="1384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94" name="Line 95">
          <a:extLst>
            <a:ext uri="{FF2B5EF4-FFF2-40B4-BE49-F238E27FC236}">
              <a16:creationId xmlns:a16="http://schemas.microsoft.com/office/drawing/2014/main" id="{00000000-0008-0000-0000-00005E000000}"/>
            </a:ext>
          </a:extLst>
        </xdr:cNvPr>
        <xdr:cNvSpPr>
          <a:spLocks noChangeShapeType="1"/>
        </xdr:cNvSpPr>
      </xdr:nvSpPr>
      <xdr:spPr bwMode="auto">
        <a:xfrm>
          <a:off x="5784850" y="1384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95" name="Line 96">
          <a:extLst>
            <a:ext uri="{FF2B5EF4-FFF2-40B4-BE49-F238E27FC236}">
              <a16:creationId xmlns:a16="http://schemas.microsoft.com/office/drawing/2014/main" id="{00000000-0008-0000-0000-00005F000000}"/>
            </a:ext>
          </a:extLst>
        </xdr:cNvPr>
        <xdr:cNvSpPr>
          <a:spLocks noChangeShapeType="1"/>
        </xdr:cNvSpPr>
      </xdr:nvSpPr>
      <xdr:spPr bwMode="auto">
        <a:xfrm>
          <a:off x="5784850" y="1384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96" name="Line 97">
          <a:extLst>
            <a:ext uri="{FF2B5EF4-FFF2-40B4-BE49-F238E27FC236}">
              <a16:creationId xmlns:a16="http://schemas.microsoft.com/office/drawing/2014/main" id="{00000000-0008-0000-0000-000060000000}"/>
            </a:ext>
          </a:extLst>
        </xdr:cNvPr>
        <xdr:cNvSpPr>
          <a:spLocks noChangeShapeType="1"/>
        </xdr:cNvSpPr>
      </xdr:nvSpPr>
      <xdr:spPr bwMode="auto">
        <a:xfrm>
          <a:off x="5784850" y="1076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36</xdr:row>
      <xdr:rowOff>0</xdr:rowOff>
    </xdr:from>
    <xdr:to>
      <xdr:col>7</xdr:col>
      <xdr:colOff>0</xdr:colOff>
      <xdr:row>36</xdr:row>
      <xdr:rowOff>0</xdr:rowOff>
    </xdr:to>
    <xdr:sp macro="" textlink="">
      <xdr:nvSpPr>
        <xdr:cNvPr id="97" name="Line 98">
          <a:extLst>
            <a:ext uri="{FF2B5EF4-FFF2-40B4-BE49-F238E27FC236}">
              <a16:creationId xmlns:a16="http://schemas.microsoft.com/office/drawing/2014/main" id="{00000000-0008-0000-0000-000061000000}"/>
            </a:ext>
          </a:extLst>
        </xdr:cNvPr>
        <xdr:cNvSpPr>
          <a:spLocks noChangeShapeType="1"/>
        </xdr:cNvSpPr>
      </xdr:nvSpPr>
      <xdr:spPr bwMode="auto">
        <a:xfrm>
          <a:off x="4965700" y="899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38</xdr:row>
      <xdr:rowOff>0</xdr:rowOff>
    </xdr:from>
    <xdr:to>
      <xdr:col>7</xdr:col>
      <xdr:colOff>0</xdr:colOff>
      <xdr:row>38</xdr:row>
      <xdr:rowOff>0</xdr:rowOff>
    </xdr:to>
    <xdr:sp macro="" textlink="">
      <xdr:nvSpPr>
        <xdr:cNvPr id="98" name="Line 99">
          <a:extLst>
            <a:ext uri="{FF2B5EF4-FFF2-40B4-BE49-F238E27FC236}">
              <a16:creationId xmlns:a16="http://schemas.microsoft.com/office/drawing/2014/main" id="{00000000-0008-0000-0000-000062000000}"/>
            </a:ext>
          </a:extLst>
        </xdr:cNvPr>
        <xdr:cNvSpPr>
          <a:spLocks noChangeShapeType="1"/>
        </xdr:cNvSpPr>
      </xdr:nvSpPr>
      <xdr:spPr bwMode="auto">
        <a:xfrm>
          <a:off x="4965700" y="949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99" name="Line 100">
          <a:extLst>
            <a:ext uri="{FF2B5EF4-FFF2-40B4-BE49-F238E27FC236}">
              <a16:creationId xmlns:a16="http://schemas.microsoft.com/office/drawing/2014/main" id="{00000000-0008-0000-0000-000063000000}"/>
            </a:ext>
          </a:extLst>
        </xdr:cNvPr>
        <xdr:cNvSpPr>
          <a:spLocks noChangeShapeType="1"/>
        </xdr:cNvSpPr>
      </xdr:nvSpPr>
      <xdr:spPr bwMode="auto">
        <a:xfrm>
          <a:off x="5784850" y="1083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0" name="Line 101">
          <a:extLst>
            <a:ext uri="{FF2B5EF4-FFF2-40B4-BE49-F238E27FC236}">
              <a16:creationId xmlns:a16="http://schemas.microsoft.com/office/drawing/2014/main" id="{00000000-0008-0000-0000-000064000000}"/>
            </a:ext>
          </a:extLst>
        </xdr:cNvPr>
        <xdr:cNvSpPr>
          <a:spLocks noChangeShapeType="1"/>
        </xdr:cNvSpPr>
      </xdr:nvSpPr>
      <xdr:spPr bwMode="auto">
        <a:xfrm>
          <a:off x="5784850" y="1083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1" name="Line 102">
          <a:extLst>
            <a:ext uri="{FF2B5EF4-FFF2-40B4-BE49-F238E27FC236}">
              <a16:creationId xmlns:a16="http://schemas.microsoft.com/office/drawing/2014/main" id="{00000000-0008-0000-0000-000065000000}"/>
            </a:ext>
          </a:extLst>
        </xdr:cNvPr>
        <xdr:cNvSpPr>
          <a:spLocks noChangeShapeType="1"/>
        </xdr:cNvSpPr>
      </xdr:nvSpPr>
      <xdr:spPr bwMode="auto">
        <a:xfrm>
          <a:off x="5784850" y="1083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2" name="Line 103">
          <a:extLst>
            <a:ext uri="{FF2B5EF4-FFF2-40B4-BE49-F238E27FC236}">
              <a16:creationId xmlns:a16="http://schemas.microsoft.com/office/drawing/2014/main" id="{00000000-0008-0000-0000-000066000000}"/>
            </a:ext>
          </a:extLst>
        </xdr:cNvPr>
        <xdr:cNvSpPr>
          <a:spLocks noChangeShapeType="1"/>
        </xdr:cNvSpPr>
      </xdr:nvSpPr>
      <xdr:spPr bwMode="auto">
        <a:xfrm>
          <a:off x="5784850" y="1083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3" name="Line 104">
          <a:extLst>
            <a:ext uri="{FF2B5EF4-FFF2-40B4-BE49-F238E27FC236}">
              <a16:creationId xmlns:a16="http://schemas.microsoft.com/office/drawing/2014/main" id="{00000000-0008-0000-0000-000067000000}"/>
            </a:ext>
          </a:extLst>
        </xdr:cNvPr>
        <xdr:cNvSpPr>
          <a:spLocks noChangeShapeType="1"/>
        </xdr:cNvSpPr>
      </xdr:nvSpPr>
      <xdr:spPr bwMode="auto">
        <a:xfrm>
          <a:off x="5784850" y="1083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4" name="Line 105">
          <a:extLst>
            <a:ext uri="{FF2B5EF4-FFF2-40B4-BE49-F238E27FC236}">
              <a16:creationId xmlns:a16="http://schemas.microsoft.com/office/drawing/2014/main" id="{00000000-0008-0000-0000-000068000000}"/>
            </a:ext>
          </a:extLst>
        </xdr:cNvPr>
        <xdr:cNvSpPr>
          <a:spLocks noChangeShapeType="1"/>
        </xdr:cNvSpPr>
      </xdr:nvSpPr>
      <xdr:spPr bwMode="auto">
        <a:xfrm>
          <a:off x="5784850" y="1083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5" name="Line 106">
          <a:extLst>
            <a:ext uri="{FF2B5EF4-FFF2-40B4-BE49-F238E27FC236}">
              <a16:creationId xmlns:a16="http://schemas.microsoft.com/office/drawing/2014/main" id="{00000000-0008-0000-0000-000069000000}"/>
            </a:ext>
          </a:extLst>
        </xdr:cNvPr>
        <xdr:cNvSpPr>
          <a:spLocks noChangeShapeType="1"/>
        </xdr:cNvSpPr>
      </xdr:nvSpPr>
      <xdr:spPr bwMode="auto">
        <a:xfrm>
          <a:off x="5784850" y="1083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6" name="Line 107">
          <a:extLst>
            <a:ext uri="{FF2B5EF4-FFF2-40B4-BE49-F238E27FC236}">
              <a16:creationId xmlns:a16="http://schemas.microsoft.com/office/drawing/2014/main" id="{00000000-0008-0000-0000-00006A000000}"/>
            </a:ext>
          </a:extLst>
        </xdr:cNvPr>
        <xdr:cNvSpPr>
          <a:spLocks noChangeShapeType="1"/>
        </xdr:cNvSpPr>
      </xdr:nvSpPr>
      <xdr:spPr bwMode="auto">
        <a:xfrm>
          <a:off x="5784850" y="1083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304800</xdr:rowOff>
    </xdr:from>
    <xdr:to>
      <xdr:col>8</xdr:col>
      <xdr:colOff>0</xdr:colOff>
      <xdr:row>44</xdr:row>
      <xdr:rowOff>304800</xdr:rowOff>
    </xdr:to>
    <xdr:sp macro="" textlink="">
      <xdr:nvSpPr>
        <xdr:cNvPr id="107" name="Line 108">
          <a:extLst>
            <a:ext uri="{FF2B5EF4-FFF2-40B4-BE49-F238E27FC236}">
              <a16:creationId xmlns:a16="http://schemas.microsoft.com/office/drawing/2014/main" id="{00000000-0008-0000-0000-00006B000000}"/>
            </a:ext>
          </a:extLst>
        </xdr:cNvPr>
        <xdr:cNvSpPr>
          <a:spLocks noChangeShapeType="1"/>
        </xdr:cNvSpPr>
      </xdr:nvSpPr>
      <xdr:spPr bwMode="auto">
        <a:xfrm>
          <a:off x="5784850" y="1092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8" name="Line 109">
          <a:extLst>
            <a:ext uri="{FF2B5EF4-FFF2-40B4-BE49-F238E27FC236}">
              <a16:creationId xmlns:a16="http://schemas.microsoft.com/office/drawing/2014/main" id="{00000000-0008-0000-0000-00006C000000}"/>
            </a:ext>
          </a:extLst>
        </xdr:cNvPr>
        <xdr:cNvSpPr>
          <a:spLocks noChangeShapeType="1"/>
        </xdr:cNvSpPr>
      </xdr:nvSpPr>
      <xdr:spPr bwMode="auto">
        <a:xfrm>
          <a:off x="5784850" y="1083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9" name="Line 110">
          <a:extLst>
            <a:ext uri="{FF2B5EF4-FFF2-40B4-BE49-F238E27FC236}">
              <a16:creationId xmlns:a16="http://schemas.microsoft.com/office/drawing/2014/main" id="{00000000-0008-0000-0000-00006D000000}"/>
            </a:ext>
          </a:extLst>
        </xdr:cNvPr>
        <xdr:cNvSpPr>
          <a:spLocks noChangeShapeType="1"/>
        </xdr:cNvSpPr>
      </xdr:nvSpPr>
      <xdr:spPr bwMode="auto">
        <a:xfrm>
          <a:off x="5784850" y="1083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10" name="Line 111">
          <a:extLst>
            <a:ext uri="{FF2B5EF4-FFF2-40B4-BE49-F238E27FC236}">
              <a16:creationId xmlns:a16="http://schemas.microsoft.com/office/drawing/2014/main" id="{00000000-0008-0000-0000-00006E000000}"/>
            </a:ext>
          </a:extLst>
        </xdr:cNvPr>
        <xdr:cNvSpPr>
          <a:spLocks noChangeShapeType="1"/>
        </xdr:cNvSpPr>
      </xdr:nvSpPr>
      <xdr:spPr bwMode="auto">
        <a:xfrm>
          <a:off x="5784850" y="1083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11" name="Line 112">
          <a:extLst>
            <a:ext uri="{FF2B5EF4-FFF2-40B4-BE49-F238E27FC236}">
              <a16:creationId xmlns:a16="http://schemas.microsoft.com/office/drawing/2014/main" id="{00000000-0008-0000-0000-00006F000000}"/>
            </a:ext>
          </a:extLst>
        </xdr:cNvPr>
        <xdr:cNvSpPr>
          <a:spLocks noChangeShapeType="1"/>
        </xdr:cNvSpPr>
      </xdr:nvSpPr>
      <xdr:spPr bwMode="auto">
        <a:xfrm>
          <a:off x="5784850" y="1083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12" name="Line 113">
          <a:extLst>
            <a:ext uri="{FF2B5EF4-FFF2-40B4-BE49-F238E27FC236}">
              <a16:creationId xmlns:a16="http://schemas.microsoft.com/office/drawing/2014/main" id="{00000000-0008-0000-0000-000070000000}"/>
            </a:ext>
          </a:extLst>
        </xdr:cNvPr>
        <xdr:cNvSpPr>
          <a:spLocks noChangeShapeType="1"/>
        </xdr:cNvSpPr>
      </xdr:nvSpPr>
      <xdr:spPr bwMode="auto">
        <a:xfrm>
          <a:off x="5784850" y="1083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13" name="Line 114">
          <a:extLst>
            <a:ext uri="{FF2B5EF4-FFF2-40B4-BE49-F238E27FC236}">
              <a16:creationId xmlns:a16="http://schemas.microsoft.com/office/drawing/2014/main" id="{00000000-0008-0000-0000-000071000000}"/>
            </a:ext>
          </a:extLst>
        </xdr:cNvPr>
        <xdr:cNvSpPr>
          <a:spLocks noChangeShapeType="1"/>
        </xdr:cNvSpPr>
      </xdr:nvSpPr>
      <xdr:spPr bwMode="auto">
        <a:xfrm>
          <a:off x="5784850" y="1083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14" name="Line 115">
          <a:extLst>
            <a:ext uri="{FF2B5EF4-FFF2-40B4-BE49-F238E27FC236}">
              <a16:creationId xmlns:a16="http://schemas.microsoft.com/office/drawing/2014/main" id="{00000000-0008-0000-0000-000072000000}"/>
            </a:ext>
          </a:extLst>
        </xdr:cNvPr>
        <xdr:cNvSpPr>
          <a:spLocks noChangeShapeType="1"/>
        </xdr:cNvSpPr>
      </xdr:nvSpPr>
      <xdr:spPr bwMode="auto">
        <a:xfrm>
          <a:off x="5784850" y="1083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15" name="Line 116">
          <a:extLst>
            <a:ext uri="{FF2B5EF4-FFF2-40B4-BE49-F238E27FC236}">
              <a16:creationId xmlns:a16="http://schemas.microsoft.com/office/drawing/2014/main" id="{00000000-0008-0000-0000-000073000000}"/>
            </a:ext>
          </a:extLst>
        </xdr:cNvPr>
        <xdr:cNvSpPr>
          <a:spLocks noChangeShapeType="1"/>
        </xdr:cNvSpPr>
      </xdr:nvSpPr>
      <xdr:spPr bwMode="auto">
        <a:xfrm>
          <a:off x="5784850" y="1083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48</xdr:row>
      <xdr:rowOff>0</xdr:rowOff>
    </xdr:from>
    <xdr:to>
      <xdr:col>7</xdr:col>
      <xdr:colOff>0</xdr:colOff>
      <xdr:row>48</xdr:row>
      <xdr:rowOff>0</xdr:rowOff>
    </xdr:to>
    <xdr:sp macro="" textlink="">
      <xdr:nvSpPr>
        <xdr:cNvPr id="116" name="Line 117">
          <a:extLst>
            <a:ext uri="{FF2B5EF4-FFF2-40B4-BE49-F238E27FC236}">
              <a16:creationId xmlns:a16="http://schemas.microsoft.com/office/drawing/2014/main" id="{00000000-0008-0000-0000-000074000000}"/>
            </a:ext>
          </a:extLst>
        </xdr:cNvPr>
        <xdr:cNvSpPr>
          <a:spLocks noChangeShapeType="1"/>
        </xdr:cNvSpPr>
      </xdr:nvSpPr>
      <xdr:spPr bwMode="auto">
        <a:xfrm>
          <a:off x="4965700" y="1200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47</xdr:row>
      <xdr:rowOff>304800</xdr:rowOff>
    </xdr:from>
    <xdr:to>
      <xdr:col>8</xdr:col>
      <xdr:colOff>0</xdr:colOff>
      <xdr:row>47</xdr:row>
      <xdr:rowOff>304800</xdr:rowOff>
    </xdr:to>
    <xdr:sp macro="" textlink="">
      <xdr:nvSpPr>
        <xdr:cNvPr id="117" name="Line 118">
          <a:extLst>
            <a:ext uri="{FF2B5EF4-FFF2-40B4-BE49-F238E27FC236}">
              <a16:creationId xmlns:a16="http://schemas.microsoft.com/office/drawing/2014/main" id="{00000000-0008-0000-0000-000075000000}"/>
            </a:ext>
          </a:extLst>
        </xdr:cNvPr>
        <xdr:cNvSpPr>
          <a:spLocks noChangeShapeType="1"/>
        </xdr:cNvSpPr>
      </xdr:nvSpPr>
      <xdr:spPr bwMode="auto">
        <a:xfrm>
          <a:off x="5784850" y="1200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49</xdr:row>
      <xdr:rowOff>304800</xdr:rowOff>
    </xdr:from>
    <xdr:to>
      <xdr:col>8</xdr:col>
      <xdr:colOff>0</xdr:colOff>
      <xdr:row>49</xdr:row>
      <xdr:rowOff>304800</xdr:rowOff>
    </xdr:to>
    <xdr:sp macro="" textlink="">
      <xdr:nvSpPr>
        <xdr:cNvPr id="118" name="Line 119">
          <a:extLst>
            <a:ext uri="{FF2B5EF4-FFF2-40B4-BE49-F238E27FC236}">
              <a16:creationId xmlns:a16="http://schemas.microsoft.com/office/drawing/2014/main" id="{00000000-0008-0000-0000-000076000000}"/>
            </a:ext>
          </a:extLst>
        </xdr:cNvPr>
        <xdr:cNvSpPr>
          <a:spLocks noChangeShapeType="1"/>
        </xdr:cNvSpPr>
      </xdr:nvSpPr>
      <xdr:spPr bwMode="auto">
        <a:xfrm>
          <a:off x="5784850" y="12515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53</xdr:row>
      <xdr:rowOff>304800</xdr:rowOff>
    </xdr:from>
    <xdr:to>
      <xdr:col>8</xdr:col>
      <xdr:colOff>0</xdr:colOff>
      <xdr:row>53</xdr:row>
      <xdr:rowOff>304800</xdr:rowOff>
    </xdr:to>
    <xdr:sp macro="" textlink="">
      <xdr:nvSpPr>
        <xdr:cNvPr id="119" name="Line 120">
          <a:extLst>
            <a:ext uri="{FF2B5EF4-FFF2-40B4-BE49-F238E27FC236}">
              <a16:creationId xmlns:a16="http://schemas.microsoft.com/office/drawing/2014/main" id="{00000000-0008-0000-0000-000077000000}"/>
            </a:ext>
          </a:extLst>
        </xdr:cNvPr>
        <xdr:cNvSpPr>
          <a:spLocks noChangeShapeType="1"/>
        </xdr:cNvSpPr>
      </xdr:nvSpPr>
      <xdr:spPr bwMode="auto">
        <a:xfrm>
          <a:off x="5784850" y="1353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120" name="Line 121">
          <a:extLst>
            <a:ext uri="{FF2B5EF4-FFF2-40B4-BE49-F238E27FC236}">
              <a16:creationId xmlns:a16="http://schemas.microsoft.com/office/drawing/2014/main" id="{00000000-0008-0000-0000-000078000000}"/>
            </a:ext>
          </a:extLst>
        </xdr:cNvPr>
        <xdr:cNvSpPr>
          <a:spLocks noChangeShapeType="1"/>
        </xdr:cNvSpPr>
      </xdr:nvSpPr>
      <xdr:spPr bwMode="auto">
        <a:xfrm>
          <a:off x="4965700" y="1353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121" name="Line 122">
          <a:extLst>
            <a:ext uri="{FF2B5EF4-FFF2-40B4-BE49-F238E27FC236}">
              <a16:creationId xmlns:a16="http://schemas.microsoft.com/office/drawing/2014/main" id="{00000000-0008-0000-0000-000079000000}"/>
            </a:ext>
          </a:extLst>
        </xdr:cNvPr>
        <xdr:cNvSpPr>
          <a:spLocks noChangeShapeType="1"/>
        </xdr:cNvSpPr>
      </xdr:nvSpPr>
      <xdr:spPr bwMode="auto">
        <a:xfrm>
          <a:off x="4965700" y="1353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52</xdr:row>
      <xdr:rowOff>0</xdr:rowOff>
    </xdr:from>
    <xdr:to>
      <xdr:col>7</xdr:col>
      <xdr:colOff>0</xdr:colOff>
      <xdr:row>52</xdr:row>
      <xdr:rowOff>0</xdr:rowOff>
    </xdr:to>
    <xdr:sp macro="" textlink="">
      <xdr:nvSpPr>
        <xdr:cNvPr id="122" name="Line 123">
          <a:extLst>
            <a:ext uri="{FF2B5EF4-FFF2-40B4-BE49-F238E27FC236}">
              <a16:creationId xmlns:a16="http://schemas.microsoft.com/office/drawing/2014/main" id="{00000000-0008-0000-0000-00007A000000}"/>
            </a:ext>
          </a:extLst>
        </xdr:cNvPr>
        <xdr:cNvSpPr>
          <a:spLocks noChangeShapeType="1"/>
        </xdr:cNvSpPr>
      </xdr:nvSpPr>
      <xdr:spPr bwMode="auto">
        <a:xfrm>
          <a:off x="4965700" y="13023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48</xdr:row>
      <xdr:rowOff>0</xdr:rowOff>
    </xdr:from>
    <xdr:to>
      <xdr:col>7</xdr:col>
      <xdr:colOff>0</xdr:colOff>
      <xdr:row>48</xdr:row>
      <xdr:rowOff>0</xdr:rowOff>
    </xdr:to>
    <xdr:sp macro="" textlink="">
      <xdr:nvSpPr>
        <xdr:cNvPr id="123" name="Line 124">
          <a:extLst>
            <a:ext uri="{FF2B5EF4-FFF2-40B4-BE49-F238E27FC236}">
              <a16:creationId xmlns:a16="http://schemas.microsoft.com/office/drawing/2014/main" id="{00000000-0008-0000-0000-00007B000000}"/>
            </a:ext>
          </a:extLst>
        </xdr:cNvPr>
        <xdr:cNvSpPr>
          <a:spLocks noChangeShapeType="1"/>
        </xdr:cNvSpPr>
      </xdr:nvSpPr>
      <xdr:spPr bwMode="auto">
        <a:xfrm>
          <a:off x="4965700" y="1200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24" name="Line 125">
          <a:extLst>
            <a:ext uri="{FF2B5EF4-FFF2-40B4-BE49-F238E27FC236}">
              <a16:creationId xmlns:a16="http://schemas.microsoft.com/office/drawing/2014/main" id="{00000000-0008-0000-0000-00007C000000}"/>
            </a:ext>
          </a:extLst>
        </xdr:cNvPr>
        <xdr:cNvSpPr>
          <a:spLocks noChangeShapeType="1"/>
        </xdr:cNvSpPr>
      </xdr:nvSpPr>
      <xdr:spPr bwMode="auto">
        <a:xfrm>
          <a:off x="4965700" y="12515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0</xdr:rowOff>
    </xdr:from>
    <xdr:to>
      <xdr:col>7</xdr:col>
      <xdr:colOff>0</xdr:colOff>
      <xdr:row>24</xdr:row>
      <xdr:rowOff>0</xdr:rowOff>
    </xdr:to>
    <xdr:sp macro="" textlink="">
      <xdr:nvSpPr>
        <xdr:cNvPr id="125" name="Line 1">
          <a:extLst>
            <a:ext uri="{FF2B5EF4-FFF2-40B4-BE49-F238E27FC236}">
              <a16:creationId xmlns:a16="http://schemas.microsoft.com/office/drawing/2014/main" id="{00000000-0008-0000-0000-00007D000000}"/>
            </a:ext>
          </a:extLst>
        </xdr:cNvPr>
        <xdr:cNvSpPr>
          <a:spLocks noChangeShapeType="1"/>
        </xdr:cNvSpPr>
      </xdr:nvSpPr>
      <xdr:spPr bwMode="auto">
        <a:xfrm>
          <a:off x="4965700" y="597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304800</xdr:rowOff>
    </xdr:from>
    <xdr:to>
      <xdr:col>8</xdr:col>
      <xdr:colOff>0</xdr:colOff>
      <xdr:row>23</xdr:row>
      <xdr:rowOff>304800</xdr:rowOff>
    </xdr:to>
    <xdr:sp macro="" textlink="">
      <xdr:nvSpPr>
        <xdr:cNvPr id="126" name="Line 2">
          <a:extLst>
            <a:ext uri="{FF2B5EF4-FFF2-40B4-BE49-F238E27FC236}">
              <a16:creationId xmlns:a16="http://schemas.microsoft.com/office/drawing/2014/main" id="{00000000-0008-0000-0000-00007E000000}"/>
            </a:ext>
          </a:extLst>
        </xdr:cNvPr>
        <xdr:cNvSpPr>
          <a:spLocks noChangeShapeType="1"/>
        </xdr:cNvSpPr>
      </xdr:nvSpPr>
      <xdr:spPr bwMode="auto">
        <a:xfrm>
          <a:off x="5784850" y="597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25</xdr:row>
      <xdr:rowOff>304800</xdr:rowOff>
    </xdr:from>
    <xdr:to>
      <xdr:col>8</xdr:col>
      <xdr:colOff>0</xdr:colOff>
      <xdr:row>25</xdr:row>
      <xdr:rowOff>304800</xdr:rowOff>
    </xdr:to>
    <xdr:sp macro="" textlink="">
      <xdr:nvSpPr>
        <xdr:cNvPr id="127" name="Line 3">
          <a:extLst>
            <a:ext uri="{FF2B5EF4-FFF2-40B4-BE49-F238E27FC236}">
              <a16:creationId xmlns:a16="http://schemas.microsoft.com/office/drawing/2014/main" id="{00000000-0008-0000-0000-00007F000000}"/>
            </a:ext>
          </a:extLst>
        </xdr:cNvPr>
        <xdr:cNvSpPr>
          <a:spLocks noChangeShapeType="1"/>
        </xdr:cNvSpPr>
      </xdr:nvSpPr>
      <xdr:spPr bwMode="auto">
        <a:xfrm>
          <a:off x="5784850" y="6483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29</xdr:row>
      <xdr:rowOff>304800</xdr:rowOff>
    </xdr:from>
    <xdr:to>
      <xdr:col>8</xdr:col>
      <xdr:colOff>0</xdr:colOff>
      <xdr:row>29</xdr:row>
      <xdr:rowOff>304800</xdr:rowOff>
    </xdr:to>
    <xdr:sp macro="" textlink="">
      <xdr:nvSpPr>
        <xdr:cNvPr id="128" name="Line 4">
          <a:extLst>
            <a:ext uri="{FF2B5EF4-FFF2-40B4-BE49-F238E27FC236}">
              <a16:creationId xmlns:a16="http://schemas.microsoft.com/office/drawing/2014/main" id="{00000000-0008-0000-0000-000080000000}"/>
            </a:ext>
          </a:extLst>
        </xdr:cNvPr>
        <xdr:cNvSpPr>
          <a:spLocks noChangeShapeType="1"/>
        </xdr:cNvSpPr>
      </xdr:nvSpPr>
      <xdr:spPr bwMode="auto">
        <a:xfrm>
          <a:off x="5784850" y="749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129" name="Line 5">
          <a:extLst>
            <a:ext uri="{FF2B5EF4-FFF2-40B4-BE49-F238E27FC236}">
              <a16:creationId xmlns:a16="http://schemas.microsoft.com/office/drawing/2014/main" id="{00000000-0008-0000-0000-000081000000}"/>
            </a:ext>
          </a:extLst>
        </xdr:cNvPr>
        <xdr:cNvSpPr>
          <a:spLocks noChangeShapeType="1"/>
        </xdr:cNvSpPr>
      </xdr:nvSpPr>
      <xdr:spPr bwMode="auto">
        <a:xfrm>
          <a:off x="4965700" y="749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130" name="Line 17">
          <a:extLst>
            <a:ext uri="{FF2B5EF4-FFF2-40B4-BE49-F238E27FC236}">
              <a16:creationId xmlns:a16="http://schemas.microsoft.com/office/drawing/2014/main" id="{00000000-0008-0000-0000-000082000000}"/>
            </a:ext>
          </a:extLst>
        </xdr:cNvPr>
        <xdr:cNvSpPr>
          <a:spLocks noChangeShapeType="1"/>
        </xdr:cNvSpPr>
      </xdr:nvSpPr>
      <xdr:spPr bwMode="auto">
        <a:xfrm>
          <a:off x="4965700" y="749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131" name="Line 18">
          <a:extLst>
            <a:ext uri="{FF2B5EF4-FFF2-40B4-BE49-F238E27FC236}">
              <a16:creationId xmlns:a16="http://schemas.microsoft.com/office/drawing/2014/main" id="{00000000-0008-0000-0000-000083000000}"/>
            </a:ext>
          </a:extLst>
        </xdr:cNvPr>
        <xdr:cNvSpPr>
          <a:spLocks noChangeShapeType="1"/>
        </xdr:cNvSpPr>
      </xdr:nvSpPr>
      <xdr:spPr bwMode="auto">
        <a:xfrm>
          <a:off x="4965700" y="699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0</xdr:rowOff>
    </xdr:from>
    <xdr:to>
      <xdr:col>7</xdr:col>
      <xdr:colOff>0</xdr:colOff>
      <xdr:row>24</xdr:row>
      <xdr:rowOff>0</xdr:rowOff>
    </xdr:to>
    <xdr:sp macro="" textlink="">
      <xdr:nvSpPr>
        <xdr:cNvPr id="132" name="Line 43">
          <a:extLst>
            <a:ext uri="{FF2B5EF4-FFF2-40B4-BE49-F238E27FC236}">
              <a16:creationId xmlns:a16="http://schemas.microsoft.com/office/drawing/2014/main" id="{00000000-0008-0000-0000-000084000000}"/>
            </a:ext>
          </a:extLst>
        </xdr:cNvPr>
        <xdr:cNvSpPr>
          <a:spLocks noChangeShapeType="1"/>
        </xdr:cNvSpPr>
      </xdr:nvSpPr>
      <xdr:spPr bwMode="auto">
        <a:xfrm>
          <a:off x="4965700" y="597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0</xdr:rowOff>
    </xdr:from>
    <xdr:to>
      <xdr:col>7</xdr:col>
      <xdr:colOff>0</xdr:colOff>
      <xdr:row>26</xdr:row>
      <xdr:rowOff>0</xdr:rowOff>
    </xdr:to>
    <xdr:sp macro="" textlink="">
      <xdr:nvSpPr>
        <xdr:cNvPr id="133" name="Line 44">
          <a:extLst>
            <a:ext uri="{FF2B5EF4-FFF2-40B4-BE49-F238E27FC236}">
              <a16:creationId xmlns:a16="http://schemas.microsoft.com/office/drawing/2014/main" id="{00000000-0008-0000-0000-000085000000}"/>
            </a:ext>
          </a:extLst>
        </xdr:cNvPr>
        <xdr:cNvSpPr>
          <a:spLocks noChangeShapeType="1"/>
        </xdr:cNvSpPr>
      </xdr:nvSpPr>
      <xdr:spPr bwMode="auto">
        <a:xfrm>
          <a:off x="4965700" y="6483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36</xdr:row>
      <xdr:rowOff>0</xdr:rowOff>
    </xdr:from>
    <xdr:to>
      <xdr:col>7</xdr:col>
      <xdr:colOff>0</xdr:colOff>
      <xdr:row>36</xdr:row>
      <xdr:rowOff>0</xdr:rowOff>
    </xdr:to>
    <xdr:sp macro="" textlink="">
      <xdr:nvSpPr>
        <xdr:cNvPr id="134" name="Line 46">
          <a:extLst>
            <a:ext uri="{FF2B5EF4-FFF2-40B4-BE49-F238E27FC236}">
              <a16:creationId xmlns:a16="http://schemas.microsoft.com/office/drawing/2014/main" id="{00000000-0008-0000-0000-000086000000}"/>
            </a:ext>
          </a:extLst>
        </xdr:cNvPr>
        <xdr:cNvSpPr>
          <a:spLocks noChangeShapeType="1"/>
        </xdr:cNvSpPr>
      </xdr:nvSpPr>
      <xdr:spPr bwMode="auto">
        <a:xfrm>
          <a:off x="4965700" y="899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35</xdr:row>
      <xdr:rowOff>304800</xdr:rowOff>
    </xdr:from>
    <xdr:to>
      <xdr:col>8</xdr:col>
      <xdr:colOff>0</xdr:colOff>
      <xdr:row>35</xdr:row>
      <xdr:rowOff>304800</xdr:rowOff>
    </xdr:to>
    <xdr:sp macro="" textlink="">
      <xdr:nvSpPr>
        <xdr:cNvPr id="135" name="Line 47">
          <a:extLst>
            <a:ext uri="{FF2B5EF4-FFF2-40B4-BE49-F238E27FC236}">
              <a16:creationId xmlns:a16="http://schemas.microsoft.com/office/drawing/2014/main" id="{00000000-0008-0000-0000-000087000000}"/>
            </a:ext>
          </a:extLst>
        </xdr:cNvPr>
        <xdr:cNvSpPr>
          <a:spLocks noChangeShapeType="1"/>
        </xdr:cNvSpPr>
      </xdr:nvSpPr>
      <xdr:spPr bwMode="auto">
        <a:xfrm>
          <a:off x="5784850" y="899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37</xdr:row>
      <xdr:rowOff>304800</xdr:rowOff>
    </xdr:from>
    <xdr:to>
      <xdr:col>8</xdr:col>
      <xdr:colOff>0</xdr:colOff>
      <xdr:row>37</xdr:row>
      <xdr:rowOff>304800</xdr:rowOff>
    </xdr:to>
    <xdr:sp macro="" textlink="">
      <xdr:nvSpPr>
        <xdr:cNvPr id="136" name="Line 48">
          <a:extLst>
            <a:ext uri="{FF2B5EF4-FFF2-40B4-BE49-F238E27FC236}">
              <a16:creationId xmlns:a16="http://schemas.microsoft.com/office/drawing/2014/main" id="{00000000-0008-0000-0000-000088000000}"/>
            </a:ext>
          </a:extLst>
        </xdr:cNvPr>
        <xdr:cNvSpPr>
          <a:spLocks noChangeShapeType="1"/>
        </xdr:cNvSpPr>
      </xdr:nvSpPr>
      <xdr:spPr bwMode="auto">
        <a:xfrm>
          <a:off x="5784850" y="949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41</xdr:row>
      <xdr:rowOff>304800</xdr:rowOff>
    </xdr:from>
    <xdr:to>
      <xdr:col>8</xdr:col>
      <xdr:colOff>0</xdr:colOff>
      <xdr:row>41</xdr:row>
      <xdr:rowOff>304800</xdr:rowOff>
    </xdr:to>
    <xdr:sp macro="" textlink="">
      <xdr:nvSpPr>
        <xdr:cNvPr id="137" name="Line 49">
          <a:extLst>
            <a:ext uri="{FF2B5EF4-FFF2-40B4-BE49-F238E27FC236}">
              <a16:creationId xmlns:a16="http://schemas.microsoft.com/office/drawing/2014/main" id="{00000000-0008-0000-0000-000089000000}"/>
            </a:ext>
          </a:extLst>
        </xdr:cNvPr>
        <xdr:cNvSpPr>
          <a:spLocks noChangeShapeType="1"/>
        </xdr:cNvSpPr>
      </xdr:nvSpPr>
      <xdr:spPr bwMode="auto">
        <a:xfrm>
          <a:off x="578485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138" name="Line 50">
          <a:extLst>
            <a:ext uri="{FF2B5EF4-FFF2-40B4-BE49-F238E27FC236}">
              <a16:creationId xmlns:a16="http://schemas.microsoft.com/office/drawing/2014/main" id="{00000000-0008-0000-0000-00008A000000}"/>
            </a:ext>
          </a:extLst>
        </xdr:cNvPr>
        <xdr:cNvSpPr>
          <a:spLocks noChangeShapeType="1"/>
        </xdr:cNvSpPr>
      </xdr:nvSpPr>
      <xdr:spPr bwMode="auto">
        <a:xfrm>
          <a:off x="496570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139" name="Line 62">
          <a:extLst>
            <a:ext uri="{FF2B5EF4-FFF2-40B4-BE49-F238E27FC236}">
              <a16:creationId xmlns:a16="http://schemas.microsoft.com/office/drawing/2014/main" id="{00000000-0008-0000-0000-00008B000000}"/>
            </a:ext>
          </a:extLst>
        </xdr:cNvPr>
        <xdr:cNvSpPr>
          <a:spLocks noChangeShapeType="1"/>
        </xdr:cNvSpPr>
      </xdr:nvSpPr>
      <xdr:spPr bwMode="auto">
        <a:xfrm>
          <a:off x="496570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40</xdr:row>
      <xdr:rowOff>0</xdr:rowOff>
    </xdr:from>
    <xdr:to>
      <xdr:col>7</xdr:col>
      <xdr:colOff>0</xdr:colOff>
      <xdr:row>40</xdr:row>
      <xdr:rowOff>0</xdr:rowOff>
    </xdr:to>
    <xdr:sp macro="" textlink="">
      <xdr:nvSpPr>
        <xdr:cNvPr id="140" name="Line 63">
          <a:extLst>
            <a:ext uri="{FF2B5EF4-FFF2-40B4-BE49-F238E27FC236}">
              <a16:creationId xmlns:a16="http://schemas.microsoft.com/office/drawing/2014/main" id="{00000000-0008-0000-0000-00008C000000}"/>
            </a:ext>
          </a:extLst>
        </xdr:cNvPr>
        <xdr:cNvSpPr>
          <a:spLocks noChangeShapeType="1"/>
        </xdr:cNvSpPr>
      </xdr:nvSpPr>
      <xdr:spPr bwMode="auto">
        <a:xfrm>
          <a:off x="4965700" y="10007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36</xdr:row>
      <xdr:rowOff>0</xdr:rowOff>
    </xdr:from>
    <xdr:to>
      <xdr:col>7</xdr:col>
      <xdr:colOff>0</xdr:colOff>
      <xdr:row>36</xdr:row>
      <xdr:rowOff>0</xdr:rowOff>
    </xdr:to>
    <xdr:sp macro="" textlink="">
      <xdr:nvSpPr>
        <xdr:cNvPr id="141" name="Line 71">
          <a:extLst>
            <a:ext uri="{FF2B5EF4-FFF2-40B4-BE49-F238E27FC236}">
              <a16:creationId xmlns:a16="http://schemas.microsoft.com/office/drawing/2014/main" id="{00000000-0008-0000-0000-00008D000000}"/>
            </a:ext>
          </a:extLst>
        </xdr:cNvPr>
        <xdr:cNvSpPr>
          <a:spLocks noChangeShapeType="1"/>
        </xdr:cNvSpPr>
      </xdr:nvSpPr>
      <xdr:spPr bwMode="auto">
        <a:xfrm>
          <a:off x="4965700" y="899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38</xdr:row>
      <xdr:rowOff>0</xdr:rowOff>
    </xdr:from>
    <xdr:to>
      <xdr:col>7</xdr:col>
      <xdr:colOff>0</xdr:colOff>
      <xdr:row>38</xdr:row>
      <xdr:rowOff>0</xdr:rowOff>
    </xdr:to>
    <xdr:sp macro="" textlink="">
      <xdr:nvSpPr>
        <xdr:cNvPr id="142" name="Line 72">
          <a:extLst>
            <a:ext uri="{FF2B5EF4-FFF2-40B4-BE49-F238E27FC236}">
              <a16:creationId xmlns:a16="http://schemas.microsoft.com/office/drawing/2014/main" id="{00000000-0008-0000-0000-00008E000000}"/>
            </a:ext>
          </a:extLst>
        </xdr:cNvPr>
        <xdr:cNvSpPr>
          <a:spLocks noChangeShapeType="1"/>
        </xdr:cNvSpPr>
      </xdr:nvSpPr>
      <xdr:spPr bwMode="auto">
        <a:xfrm>
          <a:off x="4965700" y="949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36</xdr:row>
      <xdr:rowOff>0</xdr:rowOff>
    </xdr:from>
    <xdr:to>
      <xdr:col>7</xdr:col>
      <xdr:colOff>0</xdr:colOff>
      <xdr:row>36</xdr:row>
      <xdr:rowOff>0</xdr:rowOff>
    </xdr:to>
    <xdr:sp macro="" textlink="">
      <xdr:nvSpPr>
        <xdr:cNvPr id="143" name="Line 1">
          <a:extLst>
            <a:ext uri="{FF2B5EF4-FFF2-40B4-BE49-F238E27FC236}">
              <a16:creationId xmlns:a16="http://schemas.microsoft.com/office/drawing/2014/main" id="{00000000-0008-0000-0000-00008F000000}"/>
            </a:ext>
          </a:extLst>
        </xdr:cNvPr>
        <xdr:cNvSpPr>
          <a:spLocks noChangeShapeType="1"/>
        </xdr:cNvSpPr>
      </xdr:nvSpPr>
      <xdr:spPr bwMode="auto">
        <a:xfrm>
          <a:off x="4965700" y="899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35</xdr:row>
      <xdr:rowOff>304800</xdr:rowOff>
    </xdr:from>
    <xdr:to>
      <xdr:col>8</xdr:col>
      <xdr:colOff>0</xdr:colOff>
      <xdr:row>35</xdr:row>
      <xdr:rowOff>304800</xdr:rowOff>
    </xdr:to>
    <xdr:sp macro="" textlink="">
      <xdr:nvSpPr>
        <xdr:cNvPr id="144" name="Line 2">
          <a:extLst>
            <a:ext uri="{FF2B5EF4-FFF2-40B4-BE49-F238E27FC236}">
              <a16:creationId xmlns:a16="http://schemas.microsoft.com/office/drawing/2014/main" id="{00000000-0008-0000-0000-000090000000}"/>
            </a:ext>
          </a:extLst>
        </xdr:cNvPr>
        <xdr:cNvSpPr>
          <a:spLocks noChangeShapeType="1"/>
        </xdr:cNvSpPr>
      </xdr:nvSpPr>
      <xdr:spPr bwMode="auto">
        <a:xfrm>
          <a:off x="5784850" y="899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37</xdr:row>
      <xdr:rowOff>304800</xdr:rowOff>
    </xdr:from>
    <xdr:to>
      <xdr:col>8</xdr:col>
      <xdr:colOff>0</xdr:colOff>
      <xdr:row>37</xdr:row>
      <xdr:rowOff>304800</xdr:rowOff>
    </xdr:to>
    <xdr:sp macro="" textlink="">
      <xdr:nvSpPr>
        <xdr:cNvPr id="145" name="Line 3">
          <a:extLst>
            <a:ext uri="{FF2B5EF4-FFF2-40B4-BE49-F238E27FC236}">
              <a16:creationId xmlns:a16="http://schemas.microsoft.com/office/drawing/2014/main" id="{00000000-0008-0000-0000-000091000000}"/>
            </a:ext>
          </a:extLst>
        </xdr:cNvPr>
        <xdr:cNvSpPr>
          <a:spLocks noChangeShapeType="1"/>
        </xdr:cNvSpPr>
      </xdr:nvSpPr>
      <xdr:spPr bwMode="auto">
        <a:xfrm>
          <a:off x="5784850" y="949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41</xdr:row>
      <xdr:rowOff>304800</xdr:rowOff>
    </xdr:from>
    <xdr:to>
      <xdr:col>8</xdr:col>
      <xdr:colOff>0</xdr:colOff>
      <xdr:row>41</xdr:row>
      <xdr:rowOff>304800</xdr:rowOff>
    </xdr:to>
    <xdr:sp macro="" textlink="">
      <xdr:nvSpPr>
        <xdr:cNvPr id="146" name="Line 4">
          <a:extLst>
            <a:ext uri="{FF2B5EF4-FFF2-40B4-BE49-F238E27FC236}">
              <a16:creationId xmlns:a16="http://schemas.microsoft.com/office/drawing/2014/main" id="{00000000-0008-0000-0000-000092000000}"/>
            </a:ext>
          </a:extLst>
        </xdr:cNvPr>
        <xdr:cNvSpPr>
          <a:spLocks noChangeShapeType="1"/>
        </xdr:cNvSpPr>
      </xdr:nvSpPr>
      <xdr:spPr bwMode="auto">
        <a:xfrm>
          <a:off x="578485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147" name="Line 5">
          <a:extLst>
            <a:ext uri="{FF2B5EF4-FFF2-40B4-BE49-F238E27FC236}">
              <a16:creationId xmlns:a16="http://schemas.microsoft.com/office/drawing/2014/main" id="{00000000-0008-0000-0000-000093000000}"/>
            </a:ext>
          </a:extLst>
        </xdr:cNvPr>
        <xdr:cNvSpPr>
          <a:spLocks noChangeShapeType="1"/>
        </xdr:cNvSpPr>
      </xdr:nvSpPr>
      <xdr:spPr bwMode="auto">
        <a:xfrm>
          <a:off x="496570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148" name="Line 17">
          <a:extLst>
            <a:ext uri="{FF2B5EF4-FFF2-40B4-BE49-F238E27FC236}">
              <a16:creationId xmlns:a16="http://schemas.microsoft.com/office/drawing/2014/main" id="{00000000-0008-0000-0000-000094000000}"/>
            </a:ext>
          </a:extLst>
        </xdr:cNvPr>
        <xdr:cNvSpPr>
          <a:spLocks noChangeShapeType="1"/>
        </xdr:cNvSpPr>
      </xdr:nvSpPr>
      <xdr:spPr bwMode="auto">
        <a:xfrm>
          <a:off x="496570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40</xdr:row>
      <xdr:rowOff>0</xdr:rowOff>
    </xdr:from>
    <xdr:to>
      <xdr:col>7</xdr:col>
      <xdr:colOff>0</xdr:colOff>
      <xdr:row>40</xdr:row>
      <xdr:rowOff>0</xdr:rowOff>
    </xdr:to>
    <xdr:sp macro="" textlink="">
      <xdr:nvSpPr>
        <xdr:cNvPr id="149" name="Line 18">
          <a:extLst>
            <a:ext uri="{FF2B5EF4-FFF2-40B4-BE49-F238E27FC236}">
              <a16:creationId xmlns:a16="http://schemas.microsoft.com/office/drawing/2014/main" id="{00000000-0008-0000-0000-000095000000}"/>
            </a:ext>
          </a:extLst>
        </xdr:cNvPr>
        <xdr:cNvSpPr>
          <a:spLocks noChangeShapeType="1"/>
        </xdr:cNvSpPr>
      </xdr:nvSpPr>
      <xdr:spPr bwMode="auto">
        <a:xfrm>
          <a:off x="4965700" y="10007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36</xdr:row>
      <xdr:rowOff>0</xdr:rowOff>
    </xdr:from>
    <xdr:to>
      <xdr:col>7</xdr:col>
      <xdr:colOff>0</xdr:colOff>
      <xdr:row>36</xdr:row>
      <xdr:rowOff>0</xdr:rowOff>
    </xdr:to>
    <xdr:sp macro="" textlink="">
      <xdr:nvSpPr>
        <xdr:cNvPr id="150" name="Line 43">
          <a:extLst>
            <a:ext uri="{FF2B5EF4-FFF2-40B4-BE49-F238E27FC236}">
              <a16:creationId xmlns:a16="http://schemas.microsoft.com/office/drawing/2014/main" id="{00000000-0008-0000-0000-000096000000}"/>
            </a:ext>
          </a:extLst>
        </xdr:cNvPr>
        <xdr:cNvSpPr>
          <a:spLocks noChangeShapeType="1"/>
        </xdr:cNvSpPr>
      </xdr:nvSpPr>
      <xdr:spPr bwMode="auto">
        <a:xfrm>
          <a:off x="4965700" y="899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38</xdr:row>
      <xdr:rowOff>0</xdr:rowOff>
    </xdr:from>
    <xdr:to>
      <xdr:col>7</xdr:col>
      <xdr:colOff>0</xdr:colOff>
      <xdr:row>38</xdr:row>
      <xdr:rowOff>0</xdr:rowOff>
    </xdr:to>
    <xdr:sp macro="" textlink="">
      <xdr:nvSpPr>
        <xdr:cNvPr id="151" name="Line 44">
          <a:extLst>
            <a:ext uri="{FF2B5EF4-FFF2-40B4-BE49-F238E27FC236}">
              <a16:creationId xmlns:a16="http://schemas.microsoft.com/office/drawing/2014/main" id="{00000000-0008-0000-0000-000097000000}"/>
            </a:ext>
          </a:extLst>
        </xdr:cNvPr>
        <xdr:cNvSpPr>
          <a:spLocks noChangeShapeType="1"/>
        </xdr:cNvSpPr>
      </xdr:nvSpPr>
      <xdr:spPr bwMode="auto">
        <a:xfrm>
          <a:off x="4965700" y="949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48</xdr:row>
      <xdr:rowOff>0</xdr:rowOff>
    </xdr:from>
    <xdr:to>
      <xdr:col>7</xdr:col>
      <xdr:colOff>0</xdr:colOff>
      <xdr:row>48</xdr:row>
      <xdr:rowOff>0</xdr:rowOff>
    </xdr:to>
    <xdr:sp macro="" textlink="">
      <xdr:nvSpPr>
        <xdr:cNvPr id="152" name="Line 73">
          <a:extLst>
            <a:ext uri="{FF2B5EF4-FFF2-40B4-BE49-F238E27FC236}">
              <a16:creationId xmlns:a16="http://schemas.microsoft.com/office/drawing/2014/main" id="{00000000-0008-0000-0000-000098000000}"/>
            </a:ext>
          </a:extLst>
        </xdr:cNvPr>
        <xdr:cNvSpPr>
          <a:spLocks noChangeShapeType="1"/>
        </xdr:cNvSpPr>
      </xdr:nvSpPr>
      <xdr:spPr bwMode="auto">
        <a:xfrm>
          <a:off x="4965700" y="1200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47</xdr:row>
      <xdr:rowOff>304800</xdr:rowOff>
    </xdr:from>
    <xdr:to>
      <xdr:col>8</xdr:col>
      <xdr:colOff>0</xdr:colOff>
      <xdr:row>47</xdr:row>
      <xdr:rowOff>304800</xdr:rowOff>
    </xdr:to>
    <xdr:sp macro="" textlink="">
      <xdr:nvSpPr>
        <xdr:cNvPr id="153" name="Line 74">
          <a:extLst>
            <a:ext uri="{FF2B5EF4-FFF2-40B4-BE49-F238E27FC236}">
              <a16:creationId xmlns:a16="http://schemas.microsoft.com/office/drawing/2014/main" id="{00000000-0008-0000-0000-000099000000}"/>
            </a:ext>
          </a:extLst>
        </xdr:cNvPr>
        <xdr:cNvSpPr>
          <a:spLocks noChangeShapeType="1"/>
        </xdr:cNvSpPr>
      </xdr:nvSpPr>
      <xdr:spPr bwMode="auto">
        <a:xfrm>
          <a:off x="5784850" y="1200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49</xdr:row>
      <xdr:rowOff>304800</xdr:rowOff>
    </xdr:from>
    <xdr:to>
      <xdr:col>8</xdr:col>
      <xdr:colOff>0</xdr:colOff>
      <xdr:row>49</xdr:row>
      <xdr:rowOff>304800</xdr:rowOff>
    </xdr:to>
    <xdr:sp macro="" textlink="">
      <xdr:nvSpPr>
        <xdr:cNvPr id="154" name="Line 75">
          <a:extLst>
            <a:ext uri="{FF2B5EF4-FFF2-40B4-BE49-F238E27FC236}">
              <a16:creationId xmlns:a16="http://schemas.microsoft.com/office/drawing/2014/main" id="{00000000-0008-0000-0000-00009A000000}"/>
            </a:ext>
          </a:extLst>
        </xdr:cNvPr>
        <xdr:cNvSpPr>
          <a:spLocks noChangeShapeType="1"/>
        </xdr:cNvSpPr>
      </xdr:nvSpPr>
      <xdr:spPr bwMode="auto">
        <a:xfrm>
          <a:off x="5784850" y="12515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53</xdr:row>
      <xdr:rowOff>304800</xdr:rowOff>
    </xdr:from>
    <xdr:to>
      <xdr:col>8</xdr:col>
      <xdr:colOff>0</xdr:colOff>
      <xdr:row>53</xdr:row>
      <xdr:rowOff>304800</xdr:rowOff>
    </xdr:to>
    <xdr:sp macro="" textlink="">
      <xdr:nvSpPr>
        <xdr:cNvPr id="155" name="Line 76">
          <a:extLst>
            <a:ext uri="{FF2B5EF4-FFF2-40B4-BE49-F238E27FC236}">
              <a16:creationId xmlns:a16="http://schemas.microsoft.com/office/drawing/2014/main" id="{00000000-0008-0000-0000-00009B000000}"/>
            </a:ext>
          </a:extLst>
        </xdr:cNvPr>
        <xdr:cNvSpPr>
          <a:spLocks noChangeShapeType="1"/>
        </xdr:cNvSpPr>
      </xdr:nvSpPr>
      <xdr:spPr bwMode="auto">
        <a:xfrm>
          <a:off x="5784850" y="1353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156" name="Line 77">
          <a:extLst>
            <a:ext uri="{FF2B5EF4-FFF2-40B4-BE49-F238E27FC236}">
              <a16:creationId xmlns:a16="http://schemas.microsoft.com/office/drawing/2014/main" id="{00000000-0008-0000-0000-00009C000000}"/>
            </a:ext>
          </a:extLst>
        </xdr:cNvPr>
        <xdr:cNvSpPr>
          <a:spLocks noChangeShapeType="1"/>
        </xdr:cNvSpPr>
      </xdr:nvSpPr>
      <xdr:spPr bwMode="auto">
        <a:xfrm>
          <a:off x="4965700" y="1353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157" name="Line 89">
          <a:extLst>
            <a:ext uri="{FF2B5EF4-FFF2-40B4-BE49-F238E27FC236}">
              <a16:creationId xmlns:a16="http://schemas.microsoft.com/office/drawing/2014/main" id="{00000000-0008-0000-0000-00009D000000}"/>
            </a:ext>
          </a:extLst>
        </xdr:cNvPr>
        <xdr:cNvSpPr>
          <a:spLocks noChangeShapeType="1"/>
        </xdr:cNvSpPr>
      </xdr:nvSpPr>
      <xdr:spPr bwMode="auto">
        <a:xfrm>
          <a:off x="4965700" y="1353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52</xdr:row>
      <xdr:rowOff>0</xdr:rowOff>
    </xdr:from>
    <xdr:to>
      <xdr:col>7</xdr:col>
      <xdr:colOff>0</xdr:colOff>
      <xdr:row>52</xdr:row>
      <xdr:rowOff>0</xdr:rowOff>
    </xdr:to>
    <xdr:sp macro="" textlink="">
      <xdr:nvSpPr>
        <xdr:cNvPr id="158" name="Line 90">
          <a:extLst>
            <a:ext uri="{FF2B5EF4-FFF2-40B4-BE49-F238E27FC236}">
              <a16:creationId xmlns:a16="http://schemas.microsoft.com/office/drawing/2014/main" id="{00000000-0008-0000-0000-00009E000000}"/>
            </a:ext>
          </a:extLst>
        </xdr:cNvPr>
        <xdr:cNvSpPr>
          <a:spLocks noChangeShapeType="1"/>
        </xdr:cNvSpPr>
      </xdr:nvSpPr>
      <xdr:spPr bwMode="auto">
        <a:xfrm>
          <a:off x="4965700" y="13023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48</xdr:row>
      <xdr:rowOff>0</xdr:rowOff>
    </xdr:from>
    <xdr:to>
      <xdr:col>7</xdr:col>
      <xdr:colOff>0</xdr:colOff>
      <xdr:row>48</xdr:row>
      <xdr:rowOff>0</xdr:rowOff>
    </xdr:to>
    <xdr:sp macro="" textlink="">
      <xdr:nvSpPr>
        <xdr:cNvPr id="159" name="Line 98">
          <a:extLst>
            <a:ext uri="{FF2B5EF4-FFF2-40B4-BE49-F238E27FC236}">
              <a16:creationId xmlns:a16="http://schemas.microsoft.com/office/drawing/2014/main" id="{00000000-0008-0000-0000-00009F000000}"/>
            </a:ext>
          </a:extLst>
        </xdr:cNvPr>
        <xdr:cNvSpPr>
          <a:spLocks noChangeShapeType="1"/>
        </xdr:cNvSpPr>
      </xdr:nvSpPr>
      <xdr:spPr bwMode="auto">
        <a:xfrm>
          <a:off x="4965700" y="1200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60" name="Line 99">
          <a:extLst>
            <a:ext uri="{FF2B5EF4-FFF2-40B4-BE49-F238E27FC236}">
              <a16:creationId xmlns:a16="http://schemas.microsoft.com/office/drawing/2014/main" id="{00000000-0008-0000-0000-0000A0000000}"/>
            </a:ext>
          </a:extLst>
        </xdr:cNvPr>
        <xdr:cNvSpPr>
          <a:spLocks noChangeShapeType="1"/>
        </xdr:cNvSpPr>
      </xdr:nvSpPr>
      <xdr:spPr bwMode="auto">
        <a:xfrm>
          <a:off x="4965700" y="12515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48</xdr:row>
      <xdr:rowOff>0</xdr:rowOff>
    </xdr:from>
    <xdr:to>
      <xdr:col>7</xdr:col>
      <xdr:colOff>0</xdr:colOff>
      <xdr:row>48</xdr:row>
      <xdr:rowOff>0</xdr:rowOff>
    </xdr:to>
    <xdr:sp macro="" textlink="">
      <xdr:nvSpPr>
        <xdr:cNvPr id="161" name="Line 46">
          <a:extLst>
            <a:ext uri="{FF2B5EF4-FFF2-40B4-BE49-F238E27FC236}">
              <a16:creationId xmlns:a16="http://schemas.microsoft.com/office/drawing/2014/main" id="{00000000-0008-0000-0000-0000A1000000}"/>
            </a:ext>
          </a:extLst>
        </xdr:cNvPr>
        <xdr:cNvSpPr>
          <a:spLocks noChangeShapeType="1"/>
        </xdr:cNvSpPr>
      </xdr:nvSpPr>
      <xdr:spPr bwMode="auto">
        <a:xfrm>
          <a:off x="4965700" y="1200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47</xdr:row>
      <xdr:rowOff>304800</xdr:rowOff>
    </xdr:from>
    <xdr:to>
      <xdr:col>8</xdr:col>
      <xdr:colOff>0</xdr:colOff>
      <xdr:row>47</xdr:row>
      <xdr:rowOff>304800</xdr:rowOff>
    </xdr:to>
    <xdr:sp macro="" textlink="">
      <xdr:nvSpPr>
        <xdr:cNvPr id="162" name="Line 47">
          <a:extLst>
            <a:ext uri="{FF2B5EF4-FFF2-40B4-BE49-F238E27FC236}">
              <a16:creationId xmlns:a16="http://schemas.microsoft.com/office/drawing/2014/main" id="{00000000-0008-0000-0000-0000A2000000}"/>
            </a:ext>
          </a:extLst>
        </xdr:cNvPr>
        <xdr:cNvSpPr>
          <a:spLocks noChangeShapeType="1"/>
        </xdr:cNvSpPr>
      </xdr:nvSpPr>
      <xdr:spPr bwMode="auto">
        <a:xfrm>
          <a:off x="5784850" y="1200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49</xdr:row>
      <xdr:rowOff>304800</xdr:rowOff>
    </xdr:from>
    <xdr:to>
      <xdr:col>8</xdr:col>
      <xdr:colOff>0</xdr:colOff>
      <xdr:row>49</xdr:row>
      <xdr:rowOff>304800</xdr:rowOff>
    </xdr:to>
    <xdr:sp macro="" textlink="">
      <xdr:nvSpPr>
        <xdr:cNvPr id="163" name="Line 48">
          <a:extLst>
            <a:ext uri="{FF2B5EF4-FFF2-40B4-BE49-F238E27FC236}">
              <a16:creationId xmlns:a16="http://schemas.microsoft.com/office/drawing/2014/main" id="{00000000-0008-0000-0000-0000A3000000}"/>
            </a:ext>
          </a:extLst>
        </xdr:cNvPr>
        <xdr:cNvSpPr>
          <a:spLocks noChangeShapeType="1"/>
        </xdr:cNvSpPr>
      </xdr:nvSpPr>
      <xdr:spPr bwMode="auto">
        <a:xfrm>
          <a:off x="5784850" y="12515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53</xdr:row>
      <xdr:rowOff>304800</xdr:rowOff>
    </xdr:from>
    <xdr:to>
      <xdr:col>8</xdr:col>
      <xdr:colOff>0</xdr:colOff>
      <xdr:row>53</xdr:row>
      <xdr:rowOff>304800</xdr:rowOff>
    </xdr:to>
    <xdr:sp macro="" textlink="">
      <xdr:nvSpPr>
        <xdr:cNvPr id="164" name="Line 49">
          <a:extLst>
            <a:ext uri="{FF2B5EF4-FFF2-40B4-BE49-F238E27FC236}">
              <a16:creationId xmlns:a16="http://schemas.microsoft.com/office/drawing/2014/main" id="{00000000-0008-0000-0000-0000A4000000}"/>
            </a:ext>
          </a:extLst>
        </xdr:cNvPr>
        <xdr:cNvSpPr>
          <a:spLocks noChangeShapeType="1"/>
        </xdr:cNvSpPr>
      </xdr:nvSpPr>
      <xdr:spPr bwMode="auto">
        <a:xfrm>
          <a:off x="5784850" y="1353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165" name="Line 50">
          <a:extLst>
            <a:ext uri="{FF2B5EF4-FFF2-40B4-BE49-F238E27FC236}">
              <a16:creationId xmlns:a16="http://schemas.microsoft.com/office/drawing/2014/main" id="{00000000-0008-0000-0000-0000A5000000}"/>
            </a:ext>
          </a:extLst>
        </xdr:cNvPr>
        <xdr:cNvSpPr>
          <a:spLocks noChangeShapeType="1"/>
        </xdr:cNvSpPr>
      </xdr:nvSpPr>
      <xdr:spPr bwMode="auto">
        <a:xfrm>
          <a:off x="4965700" y="1353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166" name="Line 62">
          <a:extLst>
            <a:ext uri="{FF2B5EF4-FFF2-40B4-BE49-F238E27FC236}">
              <a16:creationId xmlns:a16="http://schemas.microsoft.com/office/drawing/2014/main" id="{00000000-0008-0000-0000-0000A6000000}"/>
            </a:ext>
          </a:extLst>
        </xdr:cNvPr>
        <xdr:cNvSpPr>
          <a:spLocks noChangeShapeType="1"/>
        </xdr:cNvSpPr>
      </xdr:nvSpPr>
      <xdr:spPr bwMode="auto">
        <a:xfrm>
          <a:off x="4965700" y="1353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52</xdr:row>
      <xdr:rowOff>0</xdr:rowOff>
    </xdr:from>
    <xdr:to>
      <xdr:col>7</xdr:col>
      <xdr:colOff>0</xdr:colOff>
      <xdr:row>52</xdr:row>
      <xdr:rowOff>0</xdr:rowOff>
    </xdr:to>
    <xdr:sp macro="" textlink="">
      <xdr:nvSpPr>
        <xdr:cNvPr id="167" name="Line 63">
          <a:extLst>
            <a:ext uri="{FF2B5EF4-FFF2-40B4-BE49-F238E27FC236}">
              <a16:creationId xmlns:a16="http://schemas.microsoft.com/office/drawing/2014/main" id="{00000000-0008-0000-0000-0000A7000000}"/>
            </a:ext>
          </a:extLst>
        </xdr:cNvPr>
        <xdr:cNvSpPr>
          <a:spLocks noChangeShapeType="1"/>
        </xdr:cNvSpPr>
      </xdr:nvSpPr>
      <xdr:spPr bwMode="auto">
        <a:xfrm>
          <a:off x="4965700" y="13023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48</xdr:row>
      <xdr:rowOff>0</xdr:rowOff>
    </xdr:from>
    <xdr:to>
      <xdr:col>7</xdr:col>
      <xdr:colOff>0</xdr:colOff>
      <xdr:row>48</xdr:row>
      <xdr:rowOff>0</xdr:rowOff>
    </xdr:to>
    <xdr:sp macro="" textlink="">
      <xdr:nvSpPr>
        <xdr:cNvPr id="168" name="Line 71">
          <a:extLst>
            <a:ext uri="{FF2B5EF4-FFF2-40B4-BE49-F238E27FC236}">
              <a16:creationId xmlns:a16="http://schemas.microsoft.com/office/drawing/2014/main" id="{00000000-0008-0000-0000-0000A8000000}"/>
            </a:ext>
          </a:extLst>
        </xdr:cNvPr>
        <xdr:cNvSpPr>
          <a:spLocks noChangeShapeType="1"/>
        </xdr:cNvSpPr>
      </xdr:nvSpPr>
      <xdr:spPr bwMode="auto">
        <a:xfrm>
          <a:off x="4965700" y="1200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69" name="Line 72">
          <a:extLst>
            <a:ext uri="{FF2B5EF4-FFF2-40B4-BE49-F238E27FC236}">
              <a16:creationId xmlns:a16="http://schemas.microsoft.com/office/drawing/2014/main" id="{00000000-0008-0000-0000-0000A9000000}"/>
            </a:ext>
          </a:extLst>
        </xdr:cNvPr>
        <xdr:cNvSpPr>
          <a:spLocks noChangeShapeType="1"/>
        </xdr:cNvSpPr>
      </xdr:nvSpPr>
      <xdr:spPr bwMode="auto">
        <a:xfrm>
          <a:off x="4965700" y="12515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48</xdr:row>
      <xdr:rowOff>0</xdr:rowOff>
    </xdr:from>
    <xdr:to>
      <xdr:col>7</xdr:col>
      <xdr:colOff>0</xdr:colOff>
      <xdr:row>48</xdr:row>
      <xdr:rowOff>0</xdr:rowOff>
    </xdr:to>
    <xdr:sp macro="" textlink="">
      <xdr:nvSpPr>
        <xdr:cNvPr id="170" name="Line 1">
          <a:extLst>
            <a:ext uri="{FF2B5EF4-FFF2-40B4-BE49-F238E27FC236}">
              <a16:creationId xmlns:a16="http://schemas.microsoft.com/office/drawing/2014/main" id="{00000000-0008-0000-0000-0000AA000000}"/>
            </a:ext>
          </a:extLst>
        </xdr:cNvPr>
        <xdr:cNvSpPr>
          <a:spLocks noChangeShapeType="1"/>
        </xdr:cNvSpPr>
      </xdr:nvSpPr>
      <xdr:spPr bwMode="auto">
        <a:xfrm>
          <a:off x="4965700" y="1200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47</xdr:row>
      <xdr:rowOff>304800</xdr:rowOff>
    </xdr:from>
    <xdr:to>
      <xdr:col>8</xdr:col>
      <xdr:colOff>0</xdr:colOff>
      <xdr:row>47</xdr:row>
      <xdr:rowOff>304800</xdr:rowOff>
    </xdr:to>
    <xdr:sp macro="" textlink="">
      <xdr:nvSpPr>
        <xdr:cNvPr id="171" name="Line 2">
          <a:extLst>
            <a:ext uri="{FF2B5EF4-FFF2-40B4-BE49-F238E27FC236}">
              <a16:creationId xmlns:a16="http://schemas.microsoft.com/office/drawing/2014/main" id="{00000000-0008-0000-0000-0000AB000000}"/>
            </a:ext>
          </a:extLst>
        </xdr:cNvPr>
        <xdr:cNvSpPr>
          <a:spLocks noChangeShapeType="1"/>
        </xdr:cNvSpPr>
      </xdr:nvSpPr>
      <xdr:spPr bwMode="auto">
        <a:xfrm>
          <a:off x="5784850" y="1200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49</xdr:row>
      <xdr:rowOff>304800</xdr:rowOff>
    </xdr:from>
    <xdr:to>
      <xdr:col>8</xdr:col>
      <xdr:colOff>0</xdr:colOff>
      <xdr:row>49</xdr:row>
      <xdr:rowOff>304800</xdr:rowOff>
    </xdr:to>
    <xdr:sp macro="" textlink="">
      <xdr:nvSpPr>
        <xdr:cNvPr id="172" name="Line 3">
          <a:extLst>
            <a:ext uri="{FF2B5EF4-FFF2-40B4-BE49-F238E27FC236}">
              <a16:creationId xmlns:a16="http://schemas.microsoft.com/office/drawing/2014/main" id="{00000000-0008-0000-0000-0000AC000000}"/>
            </a:ext>
          </a:extLst>
        </xdr:cNvPr>
        <xdr:cNvSpPr>
          <a:spLocks noChangeShapeType="1"/>
        </xdr:cNvSpPr>
      </xdr:nvSpPr>
      <xdr:spPr bwMode="auto">
        <a:xfrm>
          <a:off x="5784850" y="12515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53</xdr:row>
      <xdr:rowOff>304800</xdr:rowOff>
    </xdr:from>
    <xdr:to>
      <xdr:col>8</xdr:col>
      <xdr:colOff>0</xdr:colOff>
      <xdr:row>53</xdr:row>
      <xdr:rowOff>304800</xdr:rowOff>
    </xdr:to>
    <xdr:sp macro="" textlink="">
      <xdr:nvSpPr>
        <xdr:cNvPr id="173" name="Line 4">
          <a:extLst>
            <a:ext uri="{FF2B5EF4-FFF2-40B4-BE49-F238E27FC236}">
              <a16:creationId xmlns:a16="http://schemas.microsoft.com/office/drawing/2014/main" id="{00000000-0008-0000-0000-0000AD000000}"/>
            </a:ext>
          </a:extLst>
        </xdr:cNvPr>
        <xdr:cNvSpPr>
          <a:spLocks noChangeShapeType="1"/>
        </xdr:cNvSpPr>
      </xdr:nvSpPr>
      <xdr:spPr bwMode="auto">
        <a:xfrm>
          <a:off x="5784850" y="1353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174" name="Line 5">
          <a:extLst>
            <a:ext uri="{FF2B5EF4-FFF2-40B4-BE49-F238E27FC236}">
              <a16:creationId xmlns:a16="http://schemas.microsoft.com/office/drawing/2014/main" id="{00000000-0008-0000-0000-0000AE000000}"/>
            </a:ext>
          </a:extLst>
        </xdr:cNvPr>
        <xdr:cNvSpPr>
          <a:spLocks noChangeShapeType="1"/>
        </xdr:cNvSpPr>
      </xdr:nvSpPr>
      <xdr:spPr bwMode="auto">
        <a:xfrm>
          <a:off x="4965700" y="1353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175" name="Line 17">
          <a:extLst>
            <a:ext uri="{FF2B5EF4-FFF2-40B4-BE49-F238E27FC236}">
              <a16:creationId xmlns:a16="http://schemas.microsoft.com/office/drawing/2014/main" id="{00000000-0008-0000-0000-0000AF000000}"/>
            </a:ext>
          </a:extLst>
        </xdr:cNvPr>
        <xdr:cNvSpPr>
          <a:spLocks noChangeShapeType="1"/>
        </xdr:cNvSpPr>
      </xdr:nvSpPr>
      <xdr:spPr bwMode="auto">
        <a:xfrm>
          <a:off x="4965700" y="1353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52</xdr:row>
      <xdr:rowOff>0</xdr:rowOff>
    </xdr:from>
    <xdr:to>
      <xdr:col>7</xdr:col>
      <xdr:colOff>0</xdr:colOff>
      <xdr:row>52</xdr:row>
      <xdr:rowOff>0</xdr:rowOff>
    </xdr:to>
    <xdr:sp macro="" textlink="">
      <xdr:nvSpPr>
        <xdr:cNvPr id="176" name="Line 18">
          <a:extLst>
            <a:ext uri="{FF2B5EF4-FFF2-40B4-BE49-F238E27FC236}">
              <a16:creationId xmlns:a16="http://schemas.microsoft.com/office/drawing/2014/main" id="{00000000-0008-0000-0000-0000B0000000}"/>
            </a:ext>
          </a:extLst>
        </xdr:cNvPr>
        <xdr:cNvSpPr>
          <a:spLocks noChangeShapeType="1"/>
        </xdr:cNvSpPr>
      </xdr:nvSpPr>
      <xdr:spPr bwMode="auto">
        <a:xfrm>
          <a:off x="4965700" y="13023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48</xdr:row>
      <xdr:rowOff>0</xdr:rowOff>
    </xdr:from>
    <xdr:to>
      <xdr:col>7</xdr:col>
      <xdr:colOff>0</xdr:colOff>
      <xdr:row>48</xdr:row>
      <xdr:rowOff>0</xdr:rowOff>
    </xdr:to>
    <xdr:sp macro="" textlink="">
      <xdr:nvSpPr>
        <xdr:cNvPr id="177" name="Line 43">
          <a:extLst>
            <a:ext uri="{FF2B5EF4-FFF2-40B4-BE49-F238E27FC236}">
              <a16:creationId xmlns:a16="http://schemas.microsoft.com/office/drawing/2014/main" id="{00000000-0008-0000-0000-0000B1000000}"/>
            </a:ext>
          </a:extLst>
        </xdr:cNvPr>
        <xdr:cNvSpPr>
          <a:spLocks noChangeShapeType="1"/>
        </xdr:cNvSpPr>
      </xdr:nvSpPr>
      <xdr:spPr bwMode="auto">
        <a:xfrm>
          <a:off x="4965700" y="1200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78" name="Line 44">
          <a:extLst>
            <a:ext uri="{FF2B5EF4-FFF2-40B4-BE49-F238E27FC236}">
              <a16:creationId xmlns:a16="http://schemas.microsoft.com/office/drawing/2014/main" id="{00000000-0008-0000-0000-0000B2000000}"/>
            </a:ext>
          </a:extLst>
        </xdr:cNvPr>
        <xdr:cNvSpPr>
          <a:spLocks noChangeShapeType="1"/>
        </xdr:cNvSpPr>
      </xdr:nvSpPr>
      <xdr:spPr bwMode="auto">
        <a:xfrm>
          <a:off x="4965700" y="12515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13</xdr:col>
          <xdr:colOff>139700</xdr:colOff>
          <xdr:row>0</xdr:row>
          <xdr:rowOff>6350</xdr:rowOff>
        </xdr:from>
        <xdr:to>
          <xdr:col>13</xdr:col>
          <xdr:colOff>647700</xdr:colOff>
          <xdr:row>0</xdr:row>
          <xdr:rowOff>177800</xdr:rowOff>
        </xdr:to>
        <xdr:sp macro="" textlink="">
          <xdr:nvSpPr>
            <xdr:cNvPr id="144385" name="Label 1" hidden="1">
              <a:extLst>
                <a:ext uri="{63B3BB69-23CF-44E3-9099-C40C66FF867C}">
                  <a14:compatExt spid="_x0000_s144385"/>
                </a:ext>
                <a:ext uri="{FF2B5EF4-FFF2-40B4-BE49-F238E27FC236}">
                  <a16:creationId xmlns:a16="http://schemas.microsoft.com/office/drawing/2014/main" id="{00000000-0008-0000-0000-000001340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Форма 18</a:t>
              </a:r>
            </a:p>
          </xdr:txBody>
        </xdr:sp>
        <xdr:clientData fPrintsWithSheet="0"/>
      </xdr:twoCellAnchor>
    </mc:Choice>
    <mc:Fallback/>
  </mc:AlternateContent>
  <xdr:twoCellAnchor editAs="oneCell">
    <xdr:from>
      <xdr:col>0</xdr:col>
      <xdr:colOff>0</xdr:colOff>
      <xdr:row>0</xdr:row>
      <xdr:rowOff>0</xdr:rowOff>
    </xdr:from>
    <xdr:to>
      <xdr:col>2</xdr:col>
      <xdr:colOff>482600</xdr:colOff>
      <xdr:row>1</xdr:row>
      <xdr:rowOff>63500</xdr:rowOff>
    </xdr:to>
    <xdr:pic>
      <xdr:nvPicPr>
        <xdr:cNvPr id="180" name="Рисунок 1">
          <a:extLst>
            <a:ext uri="{FF2B5EF4-FFF2-40B4-BE49-F238E27FC236}">
              <a16:creationId xmlns:a16="http://schemas.microsoft.com/office/drawing/2014/main" id="{00000000-0008-0000-0000-0000B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018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1149350</xdr:colOff>
          <xdr:row>0</xdr:row>
          <xdr:rowOff>0</xdr:rowOff>
        </xdr:from>
        <xdr:to>
          <xdr:col>17</xdr:col>
          <xdr:colOff>0</xdr:colOff>
          <xdr:row>1</xdr:row>
          <xdr:rowOff>196850</xdr:rowOff>
        </xdr:to>
        <xdr:sp macro="" textlink="">
          <xdr:nvSpPr>
            <xdr:cNvPr id="145409" name="Label 1" hidden="1">
              <a:extLst>
                <a:ext uri="{63B3BB69-23CF-44E3-9099-C40C66FF867C}">
                  <a14:compatExt spid="_x0000_s145409"/>
                </a:ext>
                <a:ext uri="{FF2B5EF4-FFF2-40B4-BE49-F238E27FC236}">
                  <a16:creationId xmlns:a16="http://schemas.microsoft.com/office/drawing/2014/main" id="{00000000-0008-0000-0100-000001380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Форма 19</a:t>
              </a:r>
            </a:p>
          </xdr:txBody>
        </xdr:sp>
        <xdr:clientData fPrintsWithSheet="0"/>
      </xdr:twoCellAnchor>
    </mc:Choice>
    <mc:Fallback/>
  </mc:AlternateContent>
  <xdr:twoCellAnchor editAs="oneCell">
    <xdr:from>
      <xdr:col>0</xdr:col>
      <xdr:colOff>0</xdr:colOff>
      <xdr:row>0</xdr:row>
      <xdr:rowOff>0</xdr:rowOff>
    </xdr:from>
    <xdr:to>
      <xdr:col>2</xdr:col>
      <xdr:colOff>0</xdr:colOff>
      <xdr:row>1</xdr:row>
      <xdr:rowOff>63500</xdr:rowOff>
    </xdr:to>
    <xdr:pic>
      <xdr:nvPicPr>
        <xdr:cNvPr id="3" name="Рисунок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08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107950</xdr:colOff>
          <xdr:row>0</xdr:row>
          <xdr:rowOff>0</xdr:rowOff>
        </xdr:from>
        <xdr:to>
          <xdr:col>7</xdr:col>
          <xdr:colOff>749300</xdr:colOff>
          <xdr:row>1</xdr:row>
          <xdr:rowOff>31750</xdr:rowOff>
        </xdr:to>
        <xdr:sp macro="" textlink="">
          <xdr:nvSpPr>
            <xdr:cNvPr id="126978" name="Label 2" hidden="1">
              <a:extLst>
                <a:ext uri="{63B3BB69-23CF-44E3-9099-C40C66FF867C}">
                  <a14:compatExt spid="_x0000_s126978"/>
                </a:ext>
                <a:ext uri="{FF2B5EF4-FFF2-40B4-BE49-F238E27FC236}">
                  <a16:creationId xmlns:a16="http://schemas.microsoft.com/office/drawing/2014/main" id="{00000000-0008-0000-0200-000002F001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Форма 9</a:t>
              </a:r>
            </a:p>
          </xdr:txBody>
        </xdr:sp>
        <xdr:clientData fPrintsWithSheet="0"/>
      </xdr:twoCellAnchor>
    </mc:Choice>
    <mc:Fallback/>
  </mc:AlternateContent>
  <xdr:twoCellAnchor editAs="oneCell">
    <xdr:from>
      <xdr:col>0</xdr:col>
      <xdr:colOff>12700</xdr:colOff>
      <xdr:row>0</xdr:row>
      <xdr:rowOff>0</xdr:rowOff>
    </xdr:from>
    <xdr:to>
      <xdr:col>2</xdr:col>
      <xdr:colOff>968022</xdr:colOff>
      <xdr:row>1</xdr:row>
      <xdr:rowOff>101600</xdr:rowOff>
    </xdr:to>
    <xdr:pic>
      <xdr:nvPicPr>
        <xdr:cNvPr id="4" name="Рисунок 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0"/>
          <a:ext cx="2384072"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0</xdr:colOff>
      <xdr:row>11</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4965700" y="279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304800</xdr:rowOff>
    </xdr:from>
    <xdr:to>
      <xdr:col>8</xdr:col>
      <xdr:colOff>0</xdr:colOff>
      <xdr:row>10</xdr:row>
      <xdr:rowOff>304800</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a:off x="5784850" y="279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12</xdr:row>
      <xdr:rowOff>304800</xdr:rowOff>
    </xdr:from>
    <xdr:to>
      <xdr:col>8</xdr:col>
      <xdr:colOff>0</xdr:colOff>
      <xdr:row>12</xdr:row>
      <xdr:rowOff>304800</xdr:rowOff>
    </xdr:to>
    <xdr:sp macro="" textlink="">
      <xdr:nvSpPr>
        <xdr:cNvPr id="4" name="Line 3">
          <a:extLst>
            <a:ext uri="{FF2B5EF4-FFF2-40B4-BE49-F238E27FC236}">
              <a16:creationId xmlns:a16="http://schemas.microsoft.com/office/drawing/2014/main" id="{00000000-0008-0000-0500-000004000000}"/>
            </a:ext>
          </a:extLst>
        </xdr:cNvPr>
        <xdr:cNvSpPr>
          <a:spLocks noChangeShapeType="1"/>
        </xdr:cNvSpPr>
      </xdr:nvSpPr>
      <xdr:spPr bwMode="auto">
        <a:xfrm>
          <a:off x="5784850" y="330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18</xdr:row>
      <xdr:rowOff>304800</xdr:rowOff>
    </xdr:from>
    <xdr:to>
      <xdr:col>8</xdr:col>
      <xdr:colOff>0</xdr:colOff>
      <xdr:row>18</xdr:row>
      <xdr:rowOff>304800</xdr:rowOff>
    </xdr:to>
    <xdr:sp macro="" textlink="">
      <xdr:nvSpPr>
        <xdr:cNvPr id="5" name="Line 4">
          <a:extLst>
            <a:ext uri="{FF2B5EF4-FFF2-40B4-BE49-F238E27FC236}">
              <a16:creationId xmlns:a16="http://schemas.microsoft.com/office/drawing/2014/main" id="{00000000-0008-0000-0500-000005000000}"/>
            </a:ext>
          </a:extLst>
        </xdr:cNvPr>
        <xdr:cNvSpPr>
          <a:spLocks noChangeShapeType="1"/>
        </xdr:cNvSpPr>
      </xdr:nvSpPr>
      <xdr:spPr bwMode="auto">
        <a:xfrm>
          <a:off x="5784850" y="482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19</xdr:row>
      <xdr:rowOff>0</xdr:rowOff>
    </xdr:from>
    <xdr:to>
      <xdr:col>7</xdr:col>
      <xdr:colOff>0</xdr:colOff>
      <xdr:row>19</xdr:row>
      <xdr:rowOff>0</xdr:rowOff>
    </xdr:to>
    <xdr:sp macro="" textlink="">
      <xdr:nvSpPr>
        <xdr:cNvPr id="6" name="Line 5">
          <a:extLst>
            <a:ext uri="{FF2B5EF4-FFF2-40B4-BE49-F238E27FC236}">
              <a16:creationId xmlns:a16="http://schemas.microsoft.com/office/drawing/2014/main" id="{00000000-0008-0000-0500-000006000000}"/>
            </a:ext>
          </a:extLst>
        </xdr:cNvPr>
        <xdr:cNvSpPr>
          <a:spLocks noChangeShapeType="1"/>
        </xdr:cNvSpPr>
      </xdr:nvSpPr>
      <xdr:spPr bwMode="auto">
        <a:xfrm>
          <a:off x="4965700" y="482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7" name="Line 6">
          <a:extLst>
            <a:ext uri="{FF2B5EF4-FFF2-40B4-BE49-F238E27FC236}">
              <a16:creationId xmlns:a16="http://schemas.microsoft.com/office/drawing/2014/main" id="{00000000-0008-0000-0500-000007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8" name="Line 7">
          <a:extLst>
            <a:ext uri="{FF2B5EF4-FFF2-40B4-BE49-F238E27FC236}">
              <a16:creationId xmlns:a16="http://schemas.microsoft.com/office/drawing/2014/main" id="{00000000-0008-0000-0500-000008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9" name="Line 8">
          <a:extLst>
            <a:ext uri="{FF2B5EF4-FFF2-40B4-BE49-F238E27FC236}">
              <a16:creationId xmlns:a16="http://schemas.microsoft.com/office/drawing/2014/main" id="{00000000-0008-0000-0500-000009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10" name="Line 9">
          <a:extLst>
            <a:ext uri="{FF2B5EF4-FFF2-40B4-BE49-F238E27FC236}">
              <a16:creationId xmlns:a16="http://schemas.microsoft.com/office/drawing/2014/main" id="{00000000-0008-0000-0500-00000A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11" name="Line 10">
          <a:extLst>
            <a:ext uri="{FF2B5EF4-FFF2-40B4-BE49-F238E27FC236}">
              <a16:creationId xmlns:a16="http://schemas.microsoft.com/office/drawing/2014/main" id="{00000000-0008-0000-0500-00000B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12" name="Line 11">
          <a:extLst>
            <a:ext uri="{FF2B5EF4-FFF2-40B4-BE49-F238E27FC236}">
              <a16:creationId xmlns:a16="http://schemas.microsoft.com/office/drawing/2014/main" id="{00000000-0008-0000-0500-00000C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13" name="Line 12">
          <a:extLst>
            <a:ext uri="{FF2B5EF4-FFF2-40B4-BE49-F238E27FC236}">
              <a16:creationId xmlns:a16="http://schemas.microsoft.com/office/drawing/2014/main" id="{00000000-0008-0000-0500-00000D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14" name="Line 13">
          <a:extLst>
            <a:ext uri="{FF2B5EF4-FFF2-40B4-BE49-F238E27FC236}">
              <a16:creationId xmlns:a16="http://schemas.microsoft.com/office/drawing/2014/main" id="{00000000-0008-0000-0500-00000E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304800</xdr:rowOff>
    </xdr:from>
    <xdr:to>
      <xdr:col>8</xdr:col>
      <xdr:colOff>0</xdr:colOff>
      <xdr:row>21</xdr:row>
      <xdr:rowOff>304800</xdr:rowOff>
    </xdr:to>
    <xdr:sp macro="" textlink="">
      <xdr:nvSpPr>
        <xdr:cNvPr id="15" name="Line 14">
          <a:extLst>
            <a:ext uri="{FF2B5EF4-FFF2-40B4-BE49-F238E27FC236}">
              <a16:creationId xmlns:a16="http://schemas.microsoft.com/office/drawing/2014/main" id="{00000000-0008-0000-0500-00000F000000}"/>
            </a:ext>
          </a:extLst>
        </xdr:cNvPr>
        <xdr:cNvSpPr>
          <a:spLocks noChangeShapeType="1"/>
        </xdr:cNvSpPr>
      </xdr:nvSpPr>
      <xdr:spPr bwMode="auto">
        <a:xfrm>
          <a:off x="5784850" y="5238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16" name="Line 15">
          <a:extLst>
            <a:ext uri="{FF2B5EF4-FFF2-40B4-BE49-F238E27FC236}">
              <a16:creationId xmlns:a16="http://schemas.microsoft.com/office/drawing/2014/main" id="{00000000-0008-0000-0500-000010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17" name="Line 16">
          <a:extLst>
            <a:ext uri="{FF2B5EF4-FFF2-40B4-BE49-F238E27FC236}">
              <a16:creationId xmlns:a16="http://schemas.microsoft.com/office/drawing/2014/main" id="{00000000-0008-0000-0500-000011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19</xdr:row>
      <xdr:rowOff>0</xdr:rowOff>
    </xdr:from>
    <xdr:to>
      <xdr:col>7</xdr:col>
      <xdr:colOff>0</xdr:colOff>
      <xdr:row>19</xdr:row>
      <xdr:rowOff>0</xdr:rowOff>
    </xdr:to>
    <xdr:sp macro="" textlink="">
      <xdr:nvSpPr>
        <xdr:cNvPr id="18" name="Line 17">
          <a:extLst>
            <a:ext uri="{FF2B5EF4-FFF2-40B4-BE49-F238E27FC236}">
              <a16:creationId xmlns:a16="http://schemas.microsoft.com/office/drawing/2014/main" id="{00000000-0008-0000-0500-000012000000}"/>
            </a:ext>
          </a:extLst>
        </xdr:cNvPr>
        <xdr:cNvSpPr>
          <a:spLocks noChangeShapeType="1"/>
        </xdr:cNvSpPr>
      </xdr:nvSpPr>
      <xdr:spPr bwMode="auto">
        <a:xfrm>
          <a:off x="4965700" y="482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0</xdr:rowOff>
    </xdr:from>
    <xdr:to>
      <xdr:col>7</xdr:col>
      <xdr:colOff>0</xdr:colOff>
      <xdr:row>15</xdr:row>
      <xdr:rowOff>0</xdr:rowOff>
    </xdr:to>
    <xdr:sp macro="" textlink="">
      <xdr:nvSpPr>
        <xdr:cNvPr id="19" name="Line 18">
          <a:extLst>
            <a:ext uri="{FF2B5EF4-FFF2-40B4-BE49-F238E27FC236}">
              <a16:creationId xmlns:a16="http://schemas.microsoft.com/office/drawing/2014/main" id="{00000000-0008-0000-0500-000013000000}"/>
            </a:ext>
          </a:extLst>
        </xdr:cNvPr>
        <xdr:cNvSpPr>
          <a:spLocks noChangeShapeType="1"/>
        </xdr:cNvSpPr>
      </xdr:nvSpPr>
      <xdr:spPr bwMode="auto">
        <a:xfrm>
          <a:off x="4965700" y="381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20" name="Line 19">
          <a:extLst>
            <a:ext uri="{FF2B5EF4-FFF2-40B4-BE49-F238E27FC236}">
              <a16:creationId xmlns:a16="http://schemas.microsoft.com/office/drawing/2014/main" id="{00000000-0008-0000-0500-000014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21" name="Line 20">
          <a:extLst>
            <a:ext uri="{FF2B5EF4-FFF2-40B4-BE49-F238E27FC236}">
              <a16:creationId xmlns:a16="http://schemas.microsoft.com/office/drawing/2014/main" id="{00000000-0008-0000-0500-000015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22" name="Line 21">
          <a:extLst>
            <a:ext uri="{FF2B5EF4-FFF2-40B4-BE49-F238E27FC236}">
              <a16:creationId xmlns:a16="http://schemas.microsoft.com/office/drawing/2014/main" id="{00000000-0008-0000-0500-000016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23" name="Line 22">
          <a:extLst>
            <a:ext uri="{FF2B5EF4-FFF2-40B4-BE49-F238E27FC236}">
              <a16:creationId xmlns:a16="http://schemas.microsoft.com/office/drawing/2014/main" id="{00000000-0008-0000-0500-000017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24" name="Line 23">
          <a:extLst>
            <a:ext uri="{FF2B5EF4-FFF2-40B4-BE49-F238E27FC236}">
              <a16:creationId xmlns:a16="http://schemas.microsoft.com/office/drawing/2014/main" id="{00000000-0008-0000-0500-000018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25" name="Line 24">
          <a:extLst>
            <a:ext uri="{FF2B5EF4-FFF2-40B4-BE49-F238E27FC236}">
              <a16:creationId xmlns:a16="http://schemas.microsoft.com/office/drawing/2014/main" id="{00000000-0008-0000-0500-000019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26" name="Line 25">
          <a:extLst>
            <a:ext uri="{FF2B5EF4-FFF2-40B4-BE49-F238E27FC236}">
              <a16:creationId xmlns:a16="http://schemas.microsoft.com/office/drawing/2014/main" id="{00000000-0008-0000-0500-00001A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27" name="Line 26">
          <a:extLst>
            <a:ext uri="{FF2B5EF4-FFF2-40B4-BE49-F238E27FC236}">
              <a16:creationId xmlns:a16="http://schemas.microsoft.com/office/drawing/2014/main" id="{00000000-0008-0000-0500-00001B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28" name="Line 27">
          <a:extLst>
            <a:ext uri="{FF2B5EF4-FFF2-40B4-BE49-F238E27FC236}">
              <a16:creationId xmlns:a16="http://schemas.microsoft.com/office/drawing/2014/main" id="{00000000-0008-0000-0500-00001C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29" name="Line 29">
          <a:extLst>
            <a:ext uri="{FF2B5EF4-FFF2-40B4-BE49-F238E27FC236}">
              <a16:creationId xmlns:a16="http://schemas.microsoft.com/office/drawing/2014/main" id="{00000000-0008-0000-0500-00001D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30" name="Line 30">
          <a:extLst>
            <a:ext uri="{FF2B5EF4-FFF2-40B4-BE49-F238E27FC236}">
              <a16:creationId xmlns:a16="http://schemas.microsoft.com/office/drawing/2014/main" id="{00000000-0008-0000-0500-00001E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31" name="Line 31">
          <a:extLst>
            <a:ext uri="{FF2B5EF4-FFF2-40B4-BE49-F238E27FC236}">
              <a16:creationId xmlns:a16="http://schemas.microsoft.com/office/drawing/2014/main" id="{00000000-0008-0000-0500-00001F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32" name="Line 32">
          <a:extLst>
            <a:ext uri="{FF2B5EF4-FFF2-40B4-BE49-F238E27FC236}">
              <a16:creationId xmlns:a16="http://schemas.microsoft.com/office/drawing/2014/main" id="{00000000-0008-0000-0500-000020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33" name="Line 33">
          <a:extLst>
            <a:ext uri="{FF2B5EF4-FFF2-40B4-BE49-F238E27FC236}">
              <a16:creationId xmlns:a16="http://schemas.microsoft.com/office/drawing/2014/main" id="{00000000-0008-0000-0500-000021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34" name="Line 34">
          <a:extLst>
            <a:ext uri="{FF2B5EF4-FFF2-40B4-BE49-F238E27FC236}">
              <a16:creationId xmlns:a16="http://schemas.microsoft.com/office/drawing/2014/main" id="{00000000-0008-0000-0500-000022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35" name="Line 35">
          <a:extLst>
            <a:ext uri="{FF2B5EF4-FFF2-40B4-BE49-F238E27FC236}">
              <a16:creationId xmlns:a16="http://schemas.microsoft.com/office/drawing/2014/main" id="{00000000-0008-0000-0500-000023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36" name="Line 36">
          <a:extLst>
            <a:ext uri="{FF2B5EF4-FFF2-40B4-BE49-F238E27FC236}">
              <a16:creationId xmlns:a16="http://schemas.microsoft.com/office/drawing/2014/main" id="{00000000-0008-0000-0500-000024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37" name="Line 37">
          <a:extLst>
            <a:ext uri="{FF2B5EF4-FFF2-40B4-BE49-F238E27FC236}">
              <a16:creationId xmlns:a16="http://schemas.microsoft.com/office/drawing/2014/main" id="{00000000-0008-0000-0500-000025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38" name="Line 38">
          <a:extLst>
            <a:ext uri="{FF2B5EF4-FFF2-40B4-BE49-F238E27FC236}">
              <a16:creationId xmlns:a16="http://schemas.microsoft.com/office/drawing/2014/main" id="{00000000-0008-0000-0500-000026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39" name="Line 39">
          <a:extLst>
            <a:ext uri="{FF2B5EF4-FFF2-40B4-BE49-F238E27FC236}">
              <a16:creationId xmlns:a16="http://schemas.microsoft.com/office/drawing/2014/main" id="{00000000-0008-0000-0500-000027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40" name="Line 40">
          <a:extLst>
            <a:ext uri="{FF2B5EF4-FFF2-40B4-BE49-F238E27FC236}">
              <a16:creationId xmlns:a16="http://schemas.microsoft.com/office/drawing/2014/main" id="{00000000-0008-0000-0500-000028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41" name="Line 41">
          <a:extLst>
            <a:ext uri="{FF2B5EF4-FFF2-40B4-BE49-F238E27FC236}">
              <a16:creationId xmlns:a16="http://schemas.microsoft.com/office/drawing/2014/main" id="{00000000-0008-0000-0500-000029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42" name="Line 42">
          <a:extLst>
            <a:ext uri="{FF2B5EF4-FFF2-40B4-BE49-F238E27FC236}">
              <a16:creationId xmlns:a16="http://schemas.microsoft.com/office/drawing/2014/main" id="{00000000-0008-0000-0500-00002A000000}"/>
            </a:ext>
          </a:extLst>
        </xdr:cNvPr>
        <xdr:cNvSpPr>
          <a:spLocks noChangeShapeType="1"/>
        </xdr:cNvSpPr>
      </xdr:nvSpPr>
      <xdr:spPr bwMode="auto">
        <a:xfrm>
          <a:off x="5784850" y="508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11</xdr:row>
      <xdr:rowOff>0</xdr:rowOff>
    </xdr:from>
    <xdr:to>
      <xdr:col>7</xdr:col>
      <xdr:colOff>0</xdr:colOff>
      <xdr:row>11</xdr:row>
      <xdr:rowOff>0</xdr:rowOff>
    </xdr:to>
    <xdr:sp macro="" textlink="">
      <xdr:nvSpPr>
        <xdr:cNvPr id="43" name="Line 43">
          <a:extLst>
            <a:ext uri="{FF2B5EF4-FFF2-40B4-BE49-F238E27FC236}">
              <a16:creationId xmlns:a16="http://schemas.microsoft.com/office/drawing/2014/main" id="{00000000-0008-0000-0500-00002B000000}"/>
            </a:ext>
          </a:extLst>
        </xdr:cNvPr>
        <xdr:cNvSpPr>
          <a:spLocks noChangeShapeType="1"/>
        </xdr:cNvSpPr>
      </xdr:nvSpPr>
      <xdr:spPr bwMode="auto">
        <a:xfrm>
          <a:off x="4965700" y="279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13</xdr:row>
      <xdr:rowOff>0</xdr:rowOff>
    </xdr:from>
    <xdr:to>
      <xdr:col>7</xdr:col>
      <xdr:colOff>0</xdr:colOff>
      <xdr:row>13</xdr:row>
      <xdr:rowOff>0</xdr:rowOff>
    </xdr:to>
    <xdr:sp macro="" textlink="">
      <xdr:nvSpPr>
        <xdr:cNvPr id="44" name="Line 44">
          <a:extLst>
            <a:ext uri="{FF2B5EF4-FFF2-40B4-BE49-F238E27FC236}">
              <a16:creationId xmlns:a16="http://schemas.microsoft.com/office/drawing/2014/main" id="{00000000-0008-0000-0500-00002C000000}"/>
            </a:ext>
          </a:extLst>
        </xdr:cNvPr>
        <xdr:cNvSpPr>
          <a:spLocks noChangeShapeType="1"/>
        </xdr:cNvSpPr>
      </xdr:nvSpPr>
      <xdr:spPr bwMode="auto">
        <a:xfrm>
          <a:off x="4965700" y="330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45" name="Line 78">
          <a:extLst>
            <a:ext uri="{FF2B5EF4-FFF2-40B4-BE49-F238E27FC236}">
              <a16:creationId xmlns:a16="http://schemas.microsoft.com/office/drawing/2014/main" id="{00000000-0008-0000-0500-00002D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46" name="Line 79">
          <a:extLst>
            <a:ext uri="{FF2B5EF4-FFF2-40B4-BE49-F238E27FC236}">
              <a16:creationId xmlns:a16="http://schemas.microsoft.com/office/drawing/2014/main" id="{00000000-0008-0000-0500-00002E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47" name="Line 80">
          <a:extLst>
            <a:ext uri="{FF2B5EF4-FFF2-40B4-BE49-F238E27FC236}">
              <a16:creationId xmlns:a16="http://schemas.microsoft.com/office/drawing/2014/main" id="{00000000-0008-0000-0500-00002F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48" name="Line 81">
          <a:extLst>
            <a:ext uri="{FF2B5EF4-FFF2-40B4-BE49-F238E27FC236}">
              <a16:creationId xmlns:a16="http://schemas.microsoft.com/office/drawing/2014/main" id="{00000000-0008-0000-0500-000030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49" name="Line 82">
          <a:extLst>
            <a:ext uri="{FF2B5EF4-FFF2-40B4-BE49-F238E27FC236}">
              <a16:creationId xmlns:a16="http://schemas.microsoft.com/office/drawing/2014/main" id="{00000000-0008-0000-0500-000031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50" name="Line 83">
          <a:extLst>
            <a:ext uri="{FF2B5EF4-FFF2-40B4-BE49-F238E27FC236}">
              <a16:creationId xmlns:a16="http://schemas.microsoft.com/office/drawing/2014/main" id="{00000000-0008-0000-0500-000032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51" name="Line 84">
          <a:extLst>
            <a:ext uri="{FF2B5EF4-FFF2-40B4-BE49-F238E27FC236}">
              <a16:creationId xmlns:a16="http://schemas.microsoft.com/office/drawing/2014/main" id="{00000000-0008-0000-0500-000033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52" name="Line 85">
          <a:extLst>
            <a:ext uri="{FF2B5EF4-FFF2-40B4-BE49-F238E27FC236}">
              <a16:creationId xmlns:a16="http://schemas.microsoft.com/office/drawing/2014/main" id="{00000000-0008-0000-0500-000034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304800</xdr:rowOff>
    </xdr:from>
    <xdr:to>
      <xdr:col>8</xdr:col>
      <xdr:colOff>0</xdr:colOff>
      <xdr:row>23</xdr:row>
      <xdr:rowOff>304800</xdr:rowOff>
    </xdr:to>
    <xdr:sp macro="" textlink="">
      <xdr:nvSpPr>
        <xdr:cNvPr id="53" name="Line 86">
          <a:extLst>
            <a:ext uri="{FF2B5EF4-FFF2-40B4-BE49-F238E27FC236}">
              <a16:creationId xmlns:a16="http://schemas.microsoft.com/office/drawing/2014/main" id="{00000000-0008-0000-0500-000035000000}"/>
            </a:ext>
          </a:extLst>
        </xdr:cNvPr>
        <xdr:cNvSpPr>
          <a:spLocks noChangeShapeType="1"/>
        </xdr:cNvSpPr>
      </xdr:nvSpPr>
      <xdr:spPr bwMode="auto">
        <a:xfrm>
          <a:off x="5784850" y="53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54" name="Line 87">
          <a:extLst>
            <a:ext uri="{FF2B5EF4-FFF2-40B4-BE49-F238E27FC236}">
              <a16:creationId xmlns:a16="http://schemas.microsoft.com/office/drawing/2014/main" id="{00000000-0008-0000-0500-000036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55" name="Line 88">
          <a:extLst>
            <a:ext uri="{FF2B5EF4-FFF2-40B4-BE49-F238E27FC236}">
              <a16:creationId xmlns:a16="http://schemas.microsoft.com/office/drawing/2014/main" id="{00000000-0008-0000-0500-000037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56" name="Line 91">
          <a:extLst>
            <a:ext uri="{FF2B5EF4-FFF2-40B4-BE49-F238E27FC236}">
              <a16:creationId xmlns:a16="http://schemas.microsoft.com/office/drawing/2014/main" id="{00000000-0008-0000-0500-000038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57" name="Line 92">
          <a:extLst>
            <a:ext uri="{FF2B5EF4-FFF2-40B4-BE49-F238E27FC236}">
              <a16:creationId xmlns:a16="http://schemas.microsoft.com/office/drawing/2014/main" id="{00000000-0008-0000-0500-000039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58" name="Line 93">
          <a:extLst>
            <a:ext uri="{FF2B5EF4-FFF2-40B4-BE49-F238E27FC236}">
              <a16:creationId xmlns:a16="http://schemas.microsoft.com/office/drawing/2014/main" id="{00000000-0008-0000-0500-00003A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59" name="Line 94">
          <a:extLst>
            <a:ext uri="{FF2B5EF4-FFF2-40B4-BE49-F238E27FC236}">
              <a16:creationId xmlns:a16="http://schemas.microsoft.com/office/drawing/2014/main" id="{00000000-0008-0000-0500-00003B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60" name="Line 95">
          <a:extLst>
            <a:ext uri="{FF2B5EF4-FFF2-40B4-BE49-F238E27FC236}">
              <a16:creationId xmlns:a16="http://schemas.microsoft.com/office/drawing/2014/main" id="{00000000-0008-0000-0500-00003C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61" name="Line 96">
          <a:extLst>
            <a:ext uri="{FF2B5EF4-FFF2-40B4-BE49-F238E27FC236}">
              <a16:creationId xmlns:a16="http://schemas.microsoft.com/office/drawing/2014/main" id="{00000000-0008-0000-0500-00003D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2</xdr:col>
      <xdr:colOff>482600</xdr:colOff>
      <xdr:row>1</xdr:row>
      <xdr:rowOff>63500</xdr:rowOff>
    </xdr:to>
    <xdr:pic>
      <xdr:nvPicPr>
        <xdr:cNvPr id="62" name="Рисунок 1">
          <a:extLst>
            <a:ext uri="{FF2B5EF4-FFF2-40B4-BE49-F238E27FC236}">
              <a16:creationId xmlns:a16="http://schemas.microsoft.com/office/drawing/2014/main" id="{00000000-0008-0000-0500-00003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018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7</xdr:col>
      <xdr:colOff>0</xdr:colOff>
      <xdr:row>17</xdr:row>
      <xdr:rowOff>0</xdr:rowOff>
    </xdr:from>
    <xdr:to>
      <xdr:col>7</xdr:col>
      <xdr:colOff>0</xdr:colOff>
      <xdr:row>17</xdr:row>
      <xdr:rowOff>0</xdr:rowOff>
    </xdr:to>
    <xdr:sp macro="" textlink="">
      <xdr:nvSpPr>
        <xdr:cNvPr id="63" name="Line 18">
          <a:extLst>
            <a:ext uri="{FF2B5EF4-FFF2-40B4-BE49-F238E27FC236}">
              <a16:creationId xmlns:a16="http://schemas.microsoft.com/office/drawing/2014/main" id="{00000000-0008-0000-0500-00003F000000}"/>
            </a:ext>
          </a:extLst>
        </xdr:cNvPr>
        <xdr:cNvSpPr>
          <a:spLocks noChangeShapeType="1"/>
        </xdr:cNvSpPr>
      </xdr:nvSpPr>
      <xdr:spPr bwMode="auto">
        <a:xfrm>
          <a:off x="4965700" y="4318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40</xdr:col>
          <xdr:colOff>501650</xdr:colOff>
          <xdr:row>0</xdr:row>
          <xdr:rowOff>0</xdr:rowOff>
        </xdr:from>
        <xdr:to>
          <xdr:col>41</xdr:col>
          <xdr:colOff>311150</xdr:colOff>
          <xdr:row>0</xdr:row>
          <xdr:rowOff>171450</xdr:rowOff>
        </xdr:to>
        <xdr:sp macro="" textlink="">
          <xdr:nvSpPr>
            <xdr:cNvPr id="153601" name="Label 1" hidden="1">
              <a:extLst>
                <a:ext uri="{63B3BB69-23CF-44E3-9099-C40C66FF867C}">
                  <a14:compatExt spid="_x0000_s153601"/>
                </a:ext>
                <a:ext uri="{FF2B5EF4-FFF2-40B4-BE49-F238E27FC236}">
                  <a16:creationId xmlns:a16="http://schemas.microsoft.com/office/drawing/2014/main" id="{00000000-0008-0000-0500-000001580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Форма 11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539750</xdr:colOff>
          <xdr:row>0</xdr:row>
          <xdr:rowOff>19050</xdr:rowOff>
        </xdr:from>
        <xdr:to>
          <xdr:col>13</xdr:col>
          <xdr:colOff>158750</xdr:colOff>
          <xdr:row>1</xdr:row>
          <xdr:rowOff>190500</xdr:rowOff>
        </xdr:to>
        <xdr:sp macro="" textlink="">
          <xdr:nvSpPr>
            <xdr:cNvPr id="153602" name="Label 2" hidden="1">
              <a:extLst>
                <a:ext uri="{63B3BB69-23CF-44E3-9099-C40C66FF867C}">
                  <a14:compatExt spid="_x0000_s153602"/>
                </a:ext>
                <a:ext uri="{FF2B5EF4-FFF2-40B4-BE49-F238E27FC236}">
                  <a16:creationId xmlns:a16="http://schemas.microsoft.com/office/drawing/2014/main" id="{00000000-0008-0000-0500-000002580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Форма 11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37</xdr:row>
          <xdr:rowOff>101600</xdr:rowOff>
        </xdr:from>
        <xdr:to>
          <xdr:col>14</xdr:col>
          <xdr:colOff>673100</xdr:colOff>
          <xdr:row>46</xdr:row>
          <xdr:rowOff>44450</xdr:rowOff>
        </xdr:to>
        <xdr:sp macro="" textlink="">
          <xdr:nvSpPr>
            <xdr:cNvPr id="153603" name="Label 3" hidden="1">
              <a:extLst>
                <a:ext uri="{63B3BB69-23CF-44E3-9099-C40C66FF867C}">
                  <a14:compatExt spid="_x0000_s153603"/>
                </a:ext>
                <a:ext uri="{FF2B5EF4-FFF2-40B4-BE49-F238E27FC236}">
                  <a16:creationId xmlns:a16="http://schemas.microsoft.com/office/drawing/2014/main" id="{00000000-0008-0000-0500-000003580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Примечания: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1. В верхней ячейке указывается соотношение выигранных сетов к общему количеству сетов (в процентах с двумя знаками после запятой) в матчах между всеми парами в группе, в нижней ячейке - соотношение выигранных сетов к общему количеству сетов (в процентах с двумя знаками после запятой) в матчах между тремя парами группы, набравшими одинаковое количество очков (если такой ситуации в группе нет - ячейка не заполняется)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2. В верхней ячейке указывается соотношение выигранных геймов к общему количеству геймов (в процентах с двумя знаками после запятой) в матчах между всеми парами в группе, в нижней ячейке - соотношение выигранных геймов к общему количеству геймов (в процентах с двумя знаками после запятой) в матчах между тремя парами группы, набравшими одинаковое количество очков (если такой ситуации в группе нет - ячейка не заполняется)</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107950</xdr:colOff>
          <xdr:row>0</xdr:row>
          <xdr:rowOff>0</xdr:rowOff>
        </xdr:from>
        <xdr:to>
          <xdr:col>7</xdr:col>
          <xdr:colOff>749300</xdr:colOff>
          <xdr:row>1</xdr:row>
          <xdr:rowOff>31750</xdr:rowOff>
        </xdr:to>
        <xdr:sp macro="" textlink="">
          <xdr:nvSpPr>
            <xdr:cNvPr id="129025" name="Label 1" hidden="1">
              <a:extLst>
                <a:ext uri="{63B3BB69-23CF-44E3-9099-C40C66FF867C}">
                  <a14:compatExt spid="_x0000_s129025"/>
                </a:ext>
                <a:ext uri="{FF2B5EF4-FFF2-40B4-BE49-F238E27FC236}">
                  <a16:creationId xmlns:a16="http://schemas.microsoft.com/office/drawing/2014/main" id="{00000000-0008-0000-0600-000001F801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Форма 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107950</xdr:colOff>
          <xdr:row>0</xdr:row>
          <xdr:rowOff>0</xdr:rowOff>
        </xdr:from>
        <xdr:to>
          <xdr:col>7</xdr:col>
          <xdr:colOff>749300</xdr:colOff>
          <xdr:row>1</xdr:row>
          <xdr:rowOff>31750</xdr:rowOff>
        </xdr:to>
        <xdr:sp macro="" textlink="">
          <xdr:nvSpPr>
            <xdr:cNvPr id="129028" name="Label 4" hidden="1">
              <a:extLst>
                <a:ext uri="{63B3BB69-23CF-44E3-9099-C40C66FF867C}">
                  <a14:compatExt spid="_x0000_s129028"/>
                </a:ext>
                <a:ext uri="{FF2B5EF4-FFF2-40B4-BE49-F238E27FC236}">
                  <a16:creationId xmlns:a16="http://schemas.microsoft.com/office/drawing/2014/main" id="{00000000-0008-0000-0600-000004F801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Форма 9</a:t>
              </a:r>
            </a:p>
          </xdr:txBody>
        </xdr:sp>
        <xdr:clientData fPrintsWithSheet="0"/>
      </xdr:twoCellAnchor>
    </mc:Choice>
    <mc:Fallback/>
  </mc:AlternateContent>
  <xdr:twoCellAnchor editAs="oneCell">
    <xdr:from>
      <xdr:col>0</xdr:col>
      <xdr:colOff>12700</xdr:colOff>
      <xdr:row>0</xdr:row>
      <xdr:rowOff>0</xdr:rowOff>
    </xdr:from>
    <xdr:to>
      <xdr:col>2</xdr:col>
      <xdr:colOff>968022</xdr:colOff>
      <xdr:row>1</xdr:row>
      <xdr:rowOff>101600</xdr:rowOff>
    </xdr:to>
    <xdr:pic>
      <xdr:nvPicPr>
        <xdr:cNvPr id="5" name="Рисунок 1">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0"/>
          <a:ext cx="2384072"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107950</xdr:colOff>
          <xdr:row>0</xdr:row>
          <xdr:rowOff>0</xdr:rowOff>
        </xdr:from>
        <xdr:to>
          <xdr:col>7</xdr:col>
          <xdr:colOff>749300</xdr:colOff>
          <xdr:row>1</xdr:row>
          <xdr:rowOff>31750</xdr:rowOff>
        </xdr:to>
        <xdr:sp macro="" textlink="">
          <xdr:nvSpPr>
            <xdr:cNvPr id="128001" name="Label 1" hidden="1">
              <a:extLst>
                <a:ext uri="{63B3BB69-23CF-44E3-9099-C40C66FF867C}">
                  <a14:compatExt spid="_x0000_s128001"/>
                </a:ext>
                <a:ext uri="{FF2B5EF4-FFF2-40B4-BE49-F238E27FC236}">
                  <a16:creationId xmlns:a16="http://schemas.microsoft.com/office/drawing/2014/main" id="{00000000-0008-0000-0300-000001F401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Форма 9</a:t>
              </a:r>
            </a:p>
          </xdr:txBody>
        </xdr:sp>
        <xdr:clientData fPrintsWithSheet="0"/>
      </xdr:twoCellAnchor>
    </mc:Choice>
    <mc:Fallback/>
  </mc:AlternateContent>
  <xdr:twoCellAnchor editAs="oneCell">
    <xdr:from>
      <xdr:col>0</xdr:col>
      <xdr:colOff>0</xdr:colOff>
      <xdr:row>0</xdr:row>
      <xdr:rowOff>0</xdr:rowOff>
    </xdr:from>
    <xdr:to>
      <xdr:col>2</xdr:col>
      <xdr:colOff>704850</xdr:colOff>
      <xdr:row>1</xdr:row>
      <xdr:rowOff>63500</xdr:rowOff>
    </xdr:to>
    <xdr:pic>
      <xdr:nvPicPr>
        <xdr:cNvPr id="3" name="Рисунок 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336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0</xdr:colOff>
      <xdr:row>11</xdr:row>
      <xdr:rowOff>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4965700" y="2825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304800</xdr:rowOff>
    </xdr:from>
    <xdr:to>
      <xdr:col>8</xdr:col>
      <xdr:colOff>0</xdr:colOff>
      <xdr:row>10</xdr:row>
      <xdr:rowOff>304800</xdr:rowOff>
    </xdr:to>
    <xdr:sp macro="" textlink="">
      <xdr:nvSpPr>
        <xdr:cNvPr id="3" name="Line 2">
          <a:extLst>
            <a:ext uri="{FF2B5EF4-FFF2-40B4-BE49-F238E27FC236}">
              <a16:creationId xmlns:a16="http://schemas.microsoft.com/office/drawing/2014/main" id="{00000000-0008-0000-0400-000003000000}"/>
            </a:ext>
          </a:extLst>
        </xdr:cNvPr>
        <xdr:cNvSpPr>
          <a:spLocks noChangeShapeType="1"/>
        </xdr:cNvSpPr>
      </xdr:nvSpPr>
      <xdr:spPr bwMode="auto">
        <a:xfrm>
          <a:off x="5784850" y="2825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12</xdr:row>
      <xdr:rowOff>304800</xdr:rowOff>
    </xdr:from>
    <xdr:to>
      <xdr:col>8</xdr:col>
      <xdr:colOff>0</xdr:colOff>
      <xdr:row>12</xdr:row>
      <xdr:rowOff>304800</xdr:rowOff>
    </xdr:to>
    <xdr:sp macro="" textlink="">
      <xdr:nvSpPr>
        <xdr:cNvPr id="4" name="Line 3">
          <a:extLst>
            <a:ext uri="{FF2B5EF4-FFF2-40B4-BE49-F238E27FC236}">
              <a16:creationId xmlns:a16="http://schemas.microsoft.com/office/drawing/2014/main" id="{00000000-0008-0000-0400-000004000000}"/>
            </a:ext>
          </a:extLst>
        </xdr:cNvPr>
        <xdr:cNvSpPr>
          <a:spLocks noChangeShapeType="1"/>
        </xdr:cNvSpPr>
      </xdr:nvSpPr>
      <xdr:spPr bwMode="auto">
        <a:xfrm>
          <a:off x="5784850" y="3333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304800</xdr:rowOff>
    </xdr:from>
    <xdr:to>
      <xdr:col>8</xdr:col>
      <xdr:colOff>0</xdr:colOff>
      <xdr:row>16</xdr:row>
      <xdr:rowOff>304800</xdr:rowOff>
    </xdr:to>
    <xdr:sp macro="" textlink="">
      <xdr:nvSpPr>
        <xdr:cNvPr id="5" name="Line 4">
          <a:extLst>
            <a:ext uri="{FF2B5EF4-FFF2-40B4-BE49-F238E27FC236}">
              <a16:creationId xmlns:a16="http://schemas.microsoft.com/office/drawing/2014/main" id="{00000000-0008-0000-0400-000005000000}"/>
            </a:ext>
          </a:extLst>
        </xdr:cNvPr>
        <xdr:cNvSpPr>
          <a:spLocks noChangeShapeType="1"/>
        </xdr:cNvSpPr>
      </xdr:nvSpPr>
      <xdr:spPr bwMode="auto">
        <a:xfrm>
          <a:off x="5784850" y="4349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6" name="Line 5">
          <a:extLst>
            <a:ext uri="{FF2B5EF4-FFF2-40B4-BE49-F238E27FC236}">
              <a16:creationId xmlns:a16="http://schemas.microsoft.com/office/drawing/2014/main" id="{00000000-0008-0000-0400-000006000000}"/>
            </a:ext>
          </a:extLst>
        </xdr:cNvPr>
        <xdr:cNvSpPr>
          <a:spLocks noChangeShapeType="1"/>
        </xdr:cNvSpPr>
      </xdr:nvSpPr>
      <xdr:spPr bwMode="auto">
        <a:xfrm>
          <a:off x="4965700" y="4349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7" name="Line 6">
          <a:extLst>
            <a:ext uri="{FF2B5EF4-FFF2-40B4-BE49-F238E27FC236}">
              <a16:creationId xmlns:a16="http://schemas.microsoft.com/office/drawing/2014/main" id="{00000000-0008-0000-0400-000007000000}"/>
            </a:ext>
          </a:extLst>
        </xdr:cNvPr>
        <xdr:cNvSpPr>
          <a:spLocks noChangeShapeType="1"/>
        </xdr:cNvSpPr>
      </xdr:nvSpPr>
      <xdr:spPr bwMode="auto">
        <a:xfrm>
          <a:off x="57848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8" name="Line 7">
          <a:extLst>
            <a:ext uri="{FF2B5EF4-FFF2-40B4-BE49-F238E27FC236}">
              <a16:creationId xmlns:a16="http://schemas.microsoft.com/office/drawing/2014/main" id="{00000000-0008-0000-0400-000008000000}"/>
            </a:ext>
          </a:extLst>
        </xdr:cNvPr>
        <xdr:cNvSpPr>
          <a:spLocks noChangeShapeType="1"/>
        </xdr:cNvSpPr>
      </xdr:nvSpPr>
      <xdr:spPr bwMode="auto">
        <a:xfrm>
          <a:off x="57848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9" name="Line 8">
          <a:extLst>
            <a:ext uri="{FF2B5EF4-FFF2-40B4-BE49-F238E27FC236}">
              <a16:creationId xmlns:a16="http://schemas.microsoft.com/office/drawing/2014/main" id="{00000000-0008-0000-0400-000009000000}"/>
            </a:ext>
          </a:extLst>
        </xdr:cNvPr>
        <xdr:cNvSpPr>
          <a:spLocks noChangeShapeType="1"/>
        </xdr:cNvSpPr>
      </xdr:nvSpPr>
      <xdr:spPr bwMode="auto">
        <a:xfrm>
          <a:off x="57848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0" name="Line 9">
          <a:extLst>
            <a:ext uri="{FF2B5EF4-FFF2-40B4-BE49-F238E27FC236}">
              <a16:creationId xmlns:a16="http://schemas.microsoft.com/office/drawing/2014/main" id="{00000000-0008-0000-0400-00000A000000}"/>
            </a:ext>
          </a:extLst>
        </xdr:cNvPr>
        <xdr:cNvSpPr>
          <a:spLocks noChangeShapeType="1"/>
        </xdr:cNvSpPr>
      </xdr:nvSpPr>
      <xdr:spPr bwMode="auto">
        <a:xfrm>
          <a:off x="57848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1" name="Line 10">
          <a:extLst>
            <a:ext uri="{FF2B5EF4-FFF2-40B4-BE49-F238E27FC236}">
              <a16:creationId xmlns:a16="http://schemas.microsoft.com/office/drawing/2014/main" id="{00000000-0008-0000-0400-00000B000000}"/>
            </a:ext>
          </a:extLst>
        </xdr:cNvPr>
        <xdr:cNvSpPr>
          <a:spLocks noChangeShapeType="1"/>
        </xdr:cNvSpPr>
      </xdr:nvSpPr>
      <xdr:spPr bwMode="auto">
        <a:xfrm>
          <a:off x="57848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2" name="Line 11">
          <a:extLst>
            <a:ext uri="{FF2B5EF4-FFF2-40B4-BE49-F238E27FC236}">
              <a16:creationId xmlns:a16="http://schemas.microsoft.com/office/drawing/2014/main" id="{00000000-0008-0000-0400-00000C000000}"/>
            </a:ext>
          </a:extLst>
        </xdr:cNvPr>
        <xdr:cNvSpPr>
          <a:spLocks noChangeShapeType="1"/>
        </xdr:cNvSpPr>
      </xdr:nvSpPr>
      <xdr:spPr bwMode="auto">
        <a:xfrm>
          <a:off x="57848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3" name="Line 12">
          <a:extLst>
            <a:ext uri="{FF2B5EF4-FFF2-40B4-BE49-F238E27FC236}">
              <a16:creationId xmlns:a16="http://schemas.microsoft.com/office/drawing/2014/main" id="{00000000-0008-0000-0400-00000D000000}"/>
            </a:ext>
          </a:extLst>
        </xdr:cNvPr>
        <xdr:cNvSpPr>
          <a:spLocks noChangeShapeType="1"/>
        </xdr:cNvSpPr>
      </xdr:nvSpPr>
      <xdr:spPr bwMode="auto">
        <a:xfrm>
          <a:off x="57848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4" name="Line 13">
          <a:extLst>
            <a:ext uri="{FF2B5EF4-FFF2-40B4-BE49-F238E27FC236}">
              <a16:creationId xmlns:a16="http://schemas.microsoft.com/office/drawing/2014/main" id="{00000000-0008-0000-0400-00000E000000}"/>
            </a:ext>
          </a:extLst>
        </xdr:cNvPr>
        <xdr:cNvSpPr>
          <a:spLocks noChangeShapeType="1"/>
        </xdr:cNvSpPr>
      </xdr:nvSpPr>
      <xdr:spPr bwMode="auto">
        <a:xfrm>
          <a:off x="57848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304800</xdr:rowOff>
    </xdr:from>
    <xdr:to>
      <xdr:col>8</xdr:col>
      <xdr:colOff>0</xdr:colOff>
      <xdr:row>19</xdr:row>
      <xdr:rowOff>304800</xdr:rowOff>
    </xdr:to>
    <xdr:sp macro="" textlink="">
      <xdr:nvSpPr>
        <xdr:cNvPr id="15" name="Line 14">
          <a:extLst>
            <a:ext uri="{FF2B5EF4-FFF2-40B4-BE49-F238E27FC236}">
              <a16:creationId xmlns:a16="http://schemas.microsoft.com/office/drawing/2014/main" id="{00000000-0008-0000-0400-00000F000000}"/>
            </a:ext>
          </a:extLst>
        </xdr:cNvPr>
        <xdr:cNvSpPr>
          <a:spLocks noChangeShapeType="1"/>
        </xdr:cNvSpPr>
      </xdr:nvSpPr>
      <xdr:spPr bwMode="auto">
        <a:xfrm>
          <a:off x="57848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6" name="Line 15">
          <a:extLst>
            <a:ext uri="{FF2B5EF4-FFF2-40B4-BE49-F238E27FC236}">
              <a16:creationId xmlns:a16="http://schemas.microsoft.com/office/drawing/2014/main" id="{00000000-0008-0000-0400-000010000000}"/>
            </a:ext>
          </a:extLst>
        </xdr:cNvPr>
        <xdr:cNvSpPr>
          <a:spLocks noChangeShapeType="1"/>
        </xdr:cNvSpPr>
      </xdr:nvSpPr>
      <xdr:spPr bwMode="auto">
        <a:xfrm>
          <a:off x="57848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7" name="Line 16">
          <a:extLst>
            <a:ext uri="{FF2B5EF4-FFF2-40B4-BE49-F238E27FC236}">
              <a16:creationId xmlns:a16="http://schemas.microsoft.com/office/drawing/2014/main" id="{00000000-0008-0000-0400-000011000000}"/>
            </a:ext>
          </a:extLst>
        </xdr:cNvPr>
        <xdr:cNvSpPr>
          <a:spLocks noChangeShapeType="1"/>
        </xdr:cNvSpPr>
      </xdr:nvSpPr>
      <xdr:spPr bwMode="auto">
        <a:xfrm>
          <a:off x="57848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18" name="Line 17">
          <a:extLst>
            <a:ext uri="{FF2B5EF4-FFF2-40B4-BE49-F238E27FC236}">
              <a16:creationId xmlns:a16="http://schemas.microsoft.com/office/drawing/2014/main" id="{00000000-0008-0000-0400-000012000000}"/>
            </a:ext>
          </a:extLst>
        </xdr:cNvPr>
        <xdr:cNvSpPr>
          <a:spLocks noChangeShapeType="1"/>
        </xdr:cNvSpPr>
      </xdr:nvSpPr>
      <xdr:spPr bwMode="auto">
        <a:xfrm>
          <a:off x="4965700" y="4349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0</xdr:rowOff>
    </xdr:from>
    <xdr:to>
      <xdr:col>7</xdr:col>
      <xdr:colOff>0</xdr:colOff>
      <xdr:row>15</xdr:row>
      <xdr:rowOff>0</xdr:rowOff>
    </xdr:to>
    <xdr:sp macro="" textlink="">
      <xdr:nvSpPr>
        <xdr:cNvPr id="19" name="Line 18">
          <a:extLst>
            <a:ext uri="{FF2B5EF4-FFF2-40B4-BE49-F238E27FC236}">
              <a16:creationId xmlns:a16="http://schemas.microsoft.com/office/drawing/2014/main" id="{00000000-0008-0000-0400-000013000000}"/>
            </a:ext>
          </a:extLst>
        </xdr:cNvPr>
        <xdr:cNvSpPr>
          <a:spLocks noChangeShapeType="1"/>
        </xdr:cNvSpPr>
      </xdr:nvSpPr>
      <xdr:spPr bwMode="auto">
        <a:xfrm>
          <a:off x="4965700" y="3841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0" name="Line 19">
          <a:extLst>
            <a:ext uri="{FF2B5EF4-FFF2-40B4-BE49-F238E27FC236}">
              <a16:creationId xmlns:a16="http://schemas.microsoft.com/office/drawing/2014/main" id="{00000000-0008-0000-0400-000014000000}"/>
            </a:ext>
          </a:extLst>
        </xdr:cNvPr>
        <xdr:cNvSpPr>
          <a:spLocks noChangeShapeType="1"/>
        </xdr:cNvSpPr>
      </xdr:nvSpPr>
      <xdr:spPr bwMode="auto">
        <a:xfrm>
          <a:off x="57848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1" name="Line 20">
          <a:extLst>
            <a:ext uri="{FF2B5EF4-FFF2-40B4-BE49-F238E27FC236}">
              <a16:creationId xmlns:a16="http://schemas.microsoft.com/office/drawing/2014/main" id="{00000000-0008-0000-0400-000015000000}"/>
            </a:ext>
          </a:extLst>
        </xdr:cNvPr>
        <xdr:cNvSpPr>
          <a:spLocks noChangeShapeType="1"/>
        </xdr:cNvSpPr>
      </xdr:nvSpPr>
      <xdr:spPr bwMode="auto">
        <a:xfrm>
          <a:off x="57848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2" name="Line 21">
          <a:extLst>
            <a:ext uri="{FF2B5EF4-FFF2-40B4-BE49-F238E27FC236}">
              <a16:creationId xmlns:a16="http://schemas.microsoft.com/office/drawing/2014/main" id="{00000000-0008-0000-0400-000016000000}"/>
            </a:ext>
          </a:extLst>
        </xdr:cNvPr>
        <xdr:cNvSpPr>
          <a:spLocks noChangeShapeType="1"/>
        </xdr:cNvSpPr>
      </xdr:nvSpPr>
      <xdr:spPr bwMode="auto">
        <a:xfrm>
          <a:off x="57848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3" name="Line 22">
          <a:extLst>
            <a:ext uri="{FF2B5EF4-FFF2-40B4-BE49-F238E27FC236}">
              <a16:creationId xmlns:a16="http://schemas.microsoft.com/office/drawing/2014/main" id="{00000000-0008-0000-0400-000017000000}"/>
            </a:ext>
          </a:extLst>
        </xdr:cNvPr>
        <xdr:cNvSpPr>
          <a:spLocks noChangeShapeType="1"/>
        </xdr:cNvSpPr>
      </xdr:nvSpPr>
      <xdr:spPr bwMode="auto">
        <a:xfrm>
          <a:off x="57848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4" name="Line 23">
          <a:extLst>
            <a:ext uri="{FF2B5EF4-FFF2-40B4-BE49-F238E27FC236}">
              <a16:creationId xmlns:a16="http://schemas.microsoft.com/office/drawing/2014/main" id="{00000000-0008-0000-0400-000018000000}"/>
            </a:ext>
          </a:extLst>
        </xdr:cNvPr>
        <xdr:cNvSpPr>
          <a:spLocks noChangeShapeType="1"/>
        </xdr:cNvSpPr>
      </xdr:nvSpPr>
      <xdr:spPr bwMode="auto">
        <a:xfrm>
          <a:off x="57848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5" name="Line 24">
          <a:extLst>
            <a:ext uri="{FF2B5EF4-FFF2-40B4-BE49-F238E27FC236}">
              <a16:creationId xmlns:a16="http://schemas.microsoft.com/office/drawing/2014/main" id="{00000000-0008-0000-0400-000019000000}"/>
            </a:ext>
          </a:extLst>
        </xdr:cNvPr>
        <xdr:cNvSpPr>
          <a:spLocks noChangeShapeType="1"/>
        </xdr:cNvSpPr>
      </xdr:nvSpPr>
      <xdr:spPr bwMode="auto">
        <a:xfrm>
          <a:off x="57848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23</xdr:row>
      <xdr:rowOff>0</xdr:rowOff>
    </xdr:from>
    <xdr:to>
      <xdr:col>5</xdr:col>
      <xdr:colOff>0</xdr:colOff>
      <xdr:row>23</xdr:row>
      <xdr:rowOff>0</xdr:rowOff>
    </xdr:to>
    <xdr:sp macro="" textlink="">
      <xdr:nvSpPr>
        <xdr:cNvPr id="26" name="Line 25">
          <a:extLst>
            <a:ext uri="{FF2B5EF4-FFF2-40B4-BE49-F238E27FC236}">
              <a16:creationId xmlns:a16="http://schemas.microsoft.com/office/drawing/2014/main" id="{00000000-0008-0000-0400-00001A000000}"/>
            </a:ext>
          </a:extLst>
        </xdr:cNvPr>
        <xdr:cNvSpPr>
          <a:spLocks noChangeShapeType="1"/>
        </xdr:cNvSpPr>
      </xdr:nvSpPr>
      <xdr:spPr bwMode="auto">
        <a:xfrm>
          <a:off x="3079750" y="1240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23</xdr:row>
      <xdr:rowOff>0</xdr:rowOff>
    </xdr:from>
    <xdr:to>
      <xdr:col>5</xdr:col>
      <xdr:colOff>0</xdr:colOff>
      <xdr:row>23</xdr:row>
      <xdr:rowOff>0</xdr:rowOff>
    </xdr:to>
    <xdr:sp macro="" textlink="">
      <xdr:nvSpPr>
        <xdr:cNvPr id="27" name="Line 26">
          <a:extLst>
            <a:ext uri="{FF2B5EF4-FFF2-40B4-BE49-F238E27FC236}">
              <a16:creationId xmlns:a16="http://schemas.microsoft.com/office/drawing/2014/main" id="{00000000-0008-0000-0400-00001B000000}"/>
            </a:ext>
          </a:extLst>
        </xdr:cNvPr>
        <xdr:cNvSpPr>
          <a:spLocks noChangeShapeType="1"/>
        </xdr:cNvSpPr>
      </xdr:nvSpPr>
      <xdr:spPr bwMode="auto">
        <a:xfrm>
          <a:off x="3079750" y="1240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23</xdr:row>
      <xdr:rowOff>0</xdr:rowOff>
    </xdr:from>
    <xdr:to>
      <xdr:col>5</xdr:col>
      <xdr:colOff>0</xdr:colOff>
      <xdr:row>23</xdr:row>
      <xdr:rowOff>0</xdr:rowOff>
    </xdr:to>
    <xdr:sp macro="" textlink="">
      <xdr:nvSpPr>
        <xdr:cNvPr id="28" name="Line 27">
          <a:extLst>
            <a:ext uri="{FF2B5EF4-FFF2-40B4-BE49-F238E27FC236}">
              <a16:creationId xmlns:a16="http://schemas.microsoft.com/office/drawing/2014/main" id="{00000000-0008-0000-0400-00001C000000}"/>
            </a:ext>
          </a:extLst>
        </xdr:cNvPr>
        <xdr:cNvSpPr>
          <a:spLocks noChangeShapeType="1"/>
        </xdr:cNvSpPr>
      </xdr:nvSpPr>
      <xdr:spPr bwMode="auto">
        <a:xfrm>
          <a:off x="3079750" y="1240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23</xdr:row>
      <xdr:rowOff>0</xdr:rowOff>
    </xdr:from>
    <xdr:to>
      <xdr:col>5</xdr:col>
      <xdr:colOff>0</xdr:colOff>
      <xdr:row>23</xdr:row>
      <xdr:rowOff>0</xdr:rowOff>
    </xdr:to>
    <xdr:sp macro="" textlink="">
      <xdr:nvSpPr>
        <xdr:cNvPr id="29" name="Line 29">
          <a:extLst>
            <a:ext uri="{FF2B5EF4-FFF2-40B4-BE49-F238E27FC236}">
              <a16:creationId xmlns:a16="http://schemas.microsoft.com/office/drawing/2014/main" id="{00000000-0008-0000-0400-00001D000000}"/>
            </a:ext>
          </a:extLst>
        </xdr:cNvPr>
        <xdr:cNvSpPr>
          <a:spLocks noChangeShapeType="1"/>
        </xdr:cNvSpPr>
      </xdr:nvSpPr>
      <xdr:spPr bwMode="auto">
        <a:xfrm>
          <a:off x="3079750" y="1240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23</xdr:row>
      <xdr:rowOff>0</xdr:rowOff>
    </xdr:from>
    <xdr:to>
      <xdr:col>5</xdr:col>
      <xdr:colOff>0</xdr:colOff>
      <xdr:row>23</xdr:row>
      <xdr:rowOff>0</xdr:rowOff>
    </xdr:to>
    <xdr:sp macro="" textlink="">
      <xdr:nvSpPr>
        <xdr:cNvPr id="30" name="Line 30">
          <a:extLst>
            <a:ext uri="{FF2B5EF4-FFF2-40B4-BE49-F238E27FC236}">
              <a16:creationId xmlns:a16="http://schemas.microsoft.com/office/drawing/2014/main" id="{00000000-0008-0000-0400-00001E000000}"/>
            </a:ext>
          </a:extLst>
        </xdr:cNvPr>
        <xdr:cNvSpPr>
          <a:spLocks noChangeShapeType="1"/>
        </xdr:cNvSpPr>
      </xdr:nvSpPr>
      <xdr:spPr bwMode="auto">
        <a:xfrm>
          <a:off x="3079750" y="1240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23</xdr:row>
      <xdr:rowOff>0</xdr:rowOff>
    </xdr:from>
    <xdr:to>
      <xdr:col>5</xdr:col>
      <xdr:colOff>0</xdr:colOff>
      <xdr:row>23</xdr:row>
      <xdr:rowOff>0</xdr:rowOff>
    </xdr:to>
    <xdr:sp macro="" textlink="">
      <xdr:nvSpPr>
        <xdr:cNvPr id="31" name="Line 31">
          <a:extLst>
            <a:ext uri="{FF2B5EF4-FFF2-40B4-BE49-F238E27FC236}">
              <a16:creationId xmlns:a16="http://schemas.microsoft.com/office/drawing/2014/main" id="{00000000-0008-0000-0400-00001F000000}"/>
            </a:ext>
          </a:extLst>
        </xdr:cNvPr>
        <xdr:cNvSpPr>
          <a:spLocks noChangeShapeType="1"/>
        </xdr:cNvSpPr>
      </xdr:nvSpPr>
      <xdr:spPr bwMode="auto">
        <a:xfrm>
          <a:off x="3079750" y="1240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23</xdr:row>
      <xdr:rowOff>0</xdr:rowOff>
    </xdr:from>
    <xdr:to>
      <xdr:col>5</xdr:col>
      <xdr:colOff>0</xdr:colOff>
      <xdr:row>23</xdr:row>
      <xdr:rowOff>0</xdr:rowOff>
    </xdr:to>
    <xdr:sp macro="" textlink="">
      <xdr:nvSpPr>
        <xdr:cNvPr id="32" name="Line 32">
          <a:extLst>
            <a:ext uri="{FF2B5EF4-FFF2-40B4-BE49-F238E27FC236}">
              <a16:creationId xmlns:a16="http://schemas.microsoft.com/office/drawing/2014/main" id="{00000000-0008-0000-0400-000020000000}"/>
            </a:ext>
          </a:extLst>
        </xdr:cNvPr>
        <xdr:cNvSpPr>
          <a:spLocks noChangeShapeType="1"/>
        </xdr:cNvSpPr>
      </xdr:nvSpPr>
      <xdr:spPr bwMode="auto">
        <a:xfrm>
          <a:off x="3079750" y="1240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23</xdr:row>
      <xdr:rowOff>0</xdr:rowOff>
    </xdr:from>
    <xdr:to>
      <xdr:col>5</xdr:col>
      <xdr:colOff>0</xdr:colOff>
      <xdr:row>23</xdr:row>
      <xdr:rowOff>0</xdr:rowOff>
    </xdr:to>
    <xdr:sp macro="" textlink="">
      <xdr:nvSpPr>
        <xdr:cNvPr id="33" name="Line 33">
          <a:extLst>
            <a:ext uri="{FF2B5EF4-FFF2-40B4-BE49-F238E27FC236}">
              <a16:creationId xmlns:a16="http://schemas.microsoft.com/office/drawing/2014/main" id="{00000000-0008-0000-0400-000021000000}"/>
            </a:ext>
          </a:extLst>
        </xdr:cNvPr>
        <xdr:cNvSpPr>
          <a:spLocks noChangeShapeType="1"/>
        </xdr:cNvSpPr>
      </xdr:nvSpPr>
      <xdr:spPr bwMode="auto">
        <a:xfrm>
          <a:off x="3079750" y="1240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23</xdr:row>
      <xdr:rowOff>0</xdr:rowOff>
    </xdr:from>
    <xdr:to>
      <xdr:col>5</xdr:col>
      <xdr:colOff>0</xdr:colOff>
      <xdr:row>23</xdr:row>
      <xdr:rowOff>0</xdr:rowOff>
    </xdr:to>
    <xdr:sp macro="" textlink="">
      <xdr:nvSpPr>
        <xdr:cNvPr id="34" name="Line 34">
          <a:extLst>
            <a:ext uri="{FF2B5EF4-FFF2-40B4-BE49-F238E27FC236}">
              <a16:creationId xmlns:a16="http://schemas.microsoft.com/office/drawing/2014/main" id="{00000000-0008-0000-0400-000022000000}"/>
            </a:ext>
          </a:extLst>
        </xdr:cNvPr>
        <xdr:cNvSpPr>
          <a:spLocks noChangeShapeType="1"/>
        </xdr:cNvSpPr>
      </xdr:nvSpPr>
      <xdr:spPr bwMode="auto">
        <a:xfrm>
          <a:off x="3079750" y="1240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23</xdr:row>
      <xdr:rowOff>0</xdr:rowOff>
    </xdr:from>
    <xdr:to>
      <xdr:col>5</xdr:col>
      <xdr:colOff>0</xdr:colOff>
      <xdr:row>23</xdr:row>
      <xdr:rowOff>0</xdr:rowOff>
    </xdr:to>
    <xdr:sp macro="" textlink="">
      <xdr:nvSpPr>
        <xdr:cNvPr id="35" name="Line 35">
          <a:extLst>
            <a:ext uri="{FF2B5EF4-FFF2-40B4-BE49-F238E27FC236}">
              <a16:creationId xmlns:a16="http://schemas.microsoft.com/office/drawing/2014/main" id="{00000000-0008-0000-0400-000023000000}"/>
            </a:ext>
          </a:extLst>
        </xdr:cNvPr>
        <xdr:cNvSpPr>
          <a:spLocks noChangeShapeType="1"/>
        </xdr:cNvSpPr>
      </xdr:nvSpPr>
      <xdr:spPr bwMode="auto">
        <a:xfrm>
          <a:off x="3079750" y="1240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23</xdr:row>
      <xdr:rowOff>0</xdr:rowOff>
    </xdr:from>
    <xdr:to>
      <xdr:col>5</xdr:col>
      <xdr:colOff>0</xdr:colOff>
      <xdr:row>23</xdr:row>
      <xdr:rowOff>0</xdr:rowOff>
    </xdr:to>
    <xdr:sp macro="" textlink="">
      <xdr:nvSpPr>
        <xdr:cNvPr id="36" name="Line 36">
          <a:extLst>
            <a:ext uri="{FF2B5EF4-FFF2-40B4-BE49-F238E27FC236}">
              <a16:creationId xmlns:a16="http://schemas.microsoft.com/office/drawing/2014/main" id="{00000000-0008-0000-0400-000024000000}"/>
            </a:ext>
          </a:extLst>
        </xdr:cNvPr>
        <xdr:cNvSpPr>
          <a:spLocks noChangeShapeType="1"/>
        </xdr:cNvSpPr>
      </xdr:nvSpPr>
      <xdr:spPr bwMode="auto">
        <a:xfrm>
          <a:off x="3079750" y="1240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23</xdr:row>
      <xdr:rowOff>0</xdr:rowOff>
    </xdr:from>
    <xdr:to>
      <xdr:col>5</xdr:col>
      <xdr:colOff>0</xdr:colOff>
      <xdr:row>23</xdr:row>
      <xdr:rowOff>0</xdr:rowOff>
    </xdr:to>
    <xdr:sp macro="" textlink="">
      <xdr:nvSpPr>
        <xdr:cNvPr id="37" name="Line 37">
          <a:extLst>
            <a:ext uri="{FF2B5EF4-FFF2-40B4-BE49-F238E27FC236}">
              <a16:creationId xmlns:a16="http://schemas.microsoft.com/office/drawing/2014/main" id="{00000000-0008-0000-0400-000025000000}"/>
            </a:ext>
          </a:extLst>
        </xdr:cNvPr>
        <xdr:cNvSpPr>
          <a:spLocks noChangeShapeType="1"/>
        </xdr:cNvSpPr>
      </xdr:nvSpPr>
      <xdr:spPr bwMode="auto">
        <a:xfrm>
          <a:off x="3079750" y="1240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23</xdr:row>
      <xdr:rowOff>0</xdr:rowOff>
    </xdr:from>
    <xdr:to>
      <xdr:col>5</xdr:col>
      <xdr:colOff>0</xdr:colOff>
      <xdr:row>23</xdr:row>
      <xdr:rowOff>0</xdr:rowOff>
    </xdr:to>
    <xdr:sp macro="" textlink="">
      <xdr:nvSpPr>
        <xdr:cNvPr id="38" name="Line 38">
          <a:extLst>
            <a:ext uri="{FF2B5EF4-FFF2-40B4-BE49-F238E27FC236}">
              <a16:creationId xmlns:a16="http://schemas.microsoft.com/office/drawing/2014/main" id="{00000000-0008-0000-0400-000026000000}"/>
            </a:ext>
          </a:extLst>
        </xdr:cNvPr>
        <xdr:cNvSpPr>
          <a:spLocks noChangeShapeType="1"/>
        </xdr:cNvSpPr>
      </xdr:nvSpPr>
      <xdr:spPr bwMode="auto">
        <a:xfrm>
          <a:off x="3079750" y="1240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23</xdr:row>
      <xdr:rowOff>0</xdr:rowOff>
    </xdr:from>
    <xdr:to>
      <xdr:col>5</xdr:col>
      <xdr:colOff>0</xdr:colOff>
      <xdr:row>23</xdr:row>
      <xdr:rowOff>0</xdr:rowOff>
    </xdr:to>
    <xdr:sp macro="" textlink="">
      <xdr:nvSpPr>
        <xdr:cNvPr id="39" name="Line 39">
          <a:extLst>
            <a:ext uri="{FF2B5EF4-FFF2-40B4-BE49-F238E27FC236}">
              <a16:creationId xmlns:a16="http://schemas.microsoft.com/office/drawing/2014/main" id="{00000000-0008-0000-0400-000027000000}"/>
            </a:ext>
          </a:extLst>
        </xdr:cNvPr>
        <xdr:cNvSpPr>
          <a:spLocks noChangeShapeType="1"/>
        </xdr:cNvSpPr>
      </xdr:nvSpPr>
      <xdr:spPr bwMode="auto">
        <a:xfrm>
          <a:off x="3079750" y="1240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23</xdr:row>
      <xdr:rowOff>0</xdr:rowOff>
    </xdr:from>
    <xdr:to>
      <xdr:col>5</xdr:col>
      <xdr:colOff>0</xdr:colOff>
      <xdr:row>23</xdr:row>
      <xdr:rowOff>0</xdr:rowOff>
    </xdr:to>
    <xdr:sp macro="" textlink="">
      <xdr:nvSpPr>
        <xdr:cNvPr id="40" name="Line 40">
          <a:extLst>
            <a:ext uri="{FF2B5EF4-FFF2-40B4-BE49-F238E27FC236}">
              <a16:creationId xmlns:a16="http://schemas.microsoft.com/office/drawing/2014/main" id="{00000000-0008-0000-0400-000028000000}"/>
            </a:ext>
          </a:extLst>
        </xdr:cNvPr>
        <xdr:cNvSpPr>
          <a:spLocks noChangeShapeType="1"/>
        </xdr:cNvSpPr>
      </xdr:nvSpPr>
      <xdr:spPr bwMode="auto">
        <a:xfrm>
          <a:off x="3079750" y="1240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23</xdr:row>
      <xdr:rowOff>0</xdr:rowOff>
    </xdr:from>
    <xdr:to>
      <xdr:col>5</xdr:col>
      <xdr:colOff>0</xdr:colOff>
      <xdr:row>23</xdr:row>
      <xdr:rowOff>0</xdr:rowOff>
    </xdr:to>
    <xdr:sp macro="" textlink="">
      <xdr:nvSpPr>
        <xdr:cNvPr id="41" name="Line 41">
          <a:extLst>
            <a:ext uri="{FF2B5EF4-FFF2-40B4-BE49-F238E27FC236}">
              <a16:creationId xmlns:a16="http://schemas.microsoft.com/office/drawing/2014/main" id="{00000000-0008-0000-0400-000029000000}"/>
            </a:ext>
          </a:extLst>
        </xdr:cNvPr>
        <xdr:cNvSpPr>
          <a:spLocks noChangeShapeType="1"/>
        </xdr:cNvSpPr>
      </xdr:nvSpPr>
      <xdr:spPr bwMode="auto">
        <a:xfrm>
          <a:off x="3079750" y="1240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18</xdr:row>
      <xdr:rowOff>0</xdr:rowOff>
    </xdr:from>
    <xdr:to>
      <xdr:col>8</xdr:col>
      <xdr:colOff>0</xdr:colOff>
      <xdr:row>18</xdr:row>
      <xdr:rowOff>0</xdr:rowOff>
    </xdr:to>
    <xdr:sp macro="" textlink="">
      <xdr:nvSpPr>
        <xdr:cNvPr id="42" name="Line 42">
          <a:extLst>
            <a:ext uri="{FF2B5EF4-FFF2-40B4-BE49-F238E27FC236}">
              <a16:creationId xmlns:a16="http://schemas.microsoft.com/office/drawing/2014/main" id="{00000000-0008-0000-0400-00002A000000}"/>
            </a:ext>
          </a:extLst>
        </xdr:cNvPr>
        <xdr:cNvSpPr>
          <a:spLocks noChangeShapeType="1"/>
        </xdr:cNvSpPr>
      </xdr:nvSpPr>
      <xdr:spPr bwMode="auto">
        <a:xfrm>
          <a:off x="5784850" y="4603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11</xdr:row>
      <xdr:rowOff>0</xdr:rowOff>
    </xdr:from>
    <xdr:to>
      <xdr:col>7</xdr:col>
      <xdr:colOff>0</xdr:colOff>
      <xdr:row>11</xdr:row>
      <xdr:rowOff>0</xdr:rowOff>
    </xdr:to>
    <xdr:sp macro="" textlink="">
      <xdr:nvSpPr>
        <xdr:cNvPr id="43" name="Line 43">
          <a:extLst>
            <a:ext uri="{FF2B5EF4-FFF2-40B4-BE49-F238E27FC236}">
              <a16:creationId xmlns:a16="http://schemas.microsoft.com/office/drawing/2014/main" id="{00000000-0008-0000-0400-00002B000000}"/>
            </a:ext>
          </a:extLst>
        </xdr:cNvPr>
        <xdr:cNvSpPr>
          <a:spLocks noChangeShapeType="1"/>
        </xdr:cNvSpPr>
      </xdr:nvSpPr>
      <xdr:spPr bwMode="auto">
        <a:xfrm>
          <a:off x="4965700" y="2825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13</xdr:row>
      <xdr:rowOff>0</xdr:rowOff>
    </xdr:from>
    <xdr:to>
      <xdr:col>7</xdr:col>
      <xdr:colOff>0</xdr:colOff>
      <xdr:row>13</xdr:row>
      <xdr:rowOff>0</xdr:rowOff>
    </xdr:to>
    <xdr:sp macro="" textlink="">
      <xdr:nvSpPr>
        <xdr:cNvPr id="44" name="Line 44">
          <a:extLst>
            <a:ext uri="{FF2B5EF4-FFF2-40B4-BE49-F238E27FC236}">
              <a16:creationId xmlns:a16="http://schemas.microsoft.com/office/drawing/2014/main" id="{00000000-0008-0000-0400-00002C000000}"/>
            </a:ext>
          </a:extLst>
        </xdr:cNvPr>
        <xdr:cNvSpPr>
          <a:spLocks noChangeShapeType="1"/>
        </xdr:cNvSpPr>
      </xdr:nvSpPr>
      <xdr:spPr bwMode="auto">
        <a:xfrm>
          <a:off x="4965700" y="3333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0</xdr:col>
          <xdr:colOff>0</xdr:colOff>
          <xdr:row>33</xdr:row>
          <xdr:rowOff>69850</xdr:rowOff>
        </xdr:from>
        <xdr:to>
          <xdr:col>9</xdr:col>
          <xdr:colOff>387350</xdr:colOff>
          <xdr:row>38</xdr:row>
          <xdr:rowOff>0</xdr:rowOff>
        </xdr:to>
        <xdr:sp macro="" textlink="">
          <xdr:nvSpPr>
            <xdr:cNvPr id="140289" name="Label 1" hidden="1">
              <a:extLst>
                <a:ext uri="{63B3BB69-23CF-44E3-9099-C40C66FF867C}">
                  <a14:compatExt spid="_x0000_s140289"/>
                </a:ext>
                <a:ext uri="{FF2B5EF4-FFF2-40B4-BE49-F238E27FC236}">
                  <a16:creationId xmlns:a16="http://schemas.microsoft.com/office/drawing/2014/main" id="{00000000-0008-0000-0400-000001240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Примечания: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1. В верхней ячейке указывается разница выигранных и проигранных сетов в матчах между всеми игроками в группе, в нижней ячейке - разница выигранных и проигранных сетов в матчах между тремя игроками группы, набравшими одинаковое количество очков (если такой ситуации в группе нет - ячейка не заполняется)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2. В верхней ячейке указывается разница выигранных и проигранных геймов в матчах между всеми игроками в группе, в нижней ячейке - разница выигранных и проигранных геймов в матчах между тремя игроками группы, набравшими одинаковое количество очков (если такой ситуации в группе нет - ячейка не заполняется) </a:t>
              </a:r>
            </a:p>
          </xdr:txBody>
        </xdr:sp>
        <xdr:clientData fPrintsWithSheet="0"/>
      </xdr:twoCellAnchor>
    </mc:Choice>
    <mc:Fallback/>
  </mc:AlternateContent>
  <xdr:twoCellAnchor editAs="oneCell">
    <xdr:from>
      <xdr:col>0</xdr:col>
      <xdr:colOff>0</xdr:colOff>
      <xdr:row>0</xdr:row>
      <xdr:rowOff>0</xdr:rowOff>
    </xdr:from>
    <xdr:to>
      <xdr:col>2</xdr:col>
      <xdr:colOff>482600</xdr:colOff>
      <xdr:row>1</xdr:row>
      <xdr:rowOff>63500</xdr:rowOff>
    </xdr:to>
    <xdr:pic>
      <xdr:nvPicPr>
        <xdr:cNvPr id="63" name="Рисунок 1">
          <a:extLst>
            <a:ext uri="{FF2B5EF4-FFF2-40B4-BE49-F238E27FC236}">
              <a16:creationId xmlns:a16="http://schemas.microsoft.com/office/drawing/2014/main" id="{00000000-0008-0000-0400-00003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018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8</xdr:col>
          <xdr:colOff>762000</xdr:colOff>
          <xdr:row>0</xdr:row>
          <xdr:rowOff>0</xdr:rowOff>
        </xdr:from>
        <xdr:to>
          <xdr:col>9</xdr:col>
          <xdr:colOff>368300</xdr:colOff>
          <xdr:row>0</xdr:row>
          <xdr:rowOff>133350</xdr:rowOff>
        </xdr:to>
        <xdr:sp macro="" textlink="">
          <xdr:nvSpPr>
            <xdr:cNvPr id="140290" name="Label 2" hidden="1">
              <a:extLst>
                <a:ext uri="{63B3BB69-23CF-44E3-9099-C40C66FF867C}">
                  <a14:compatExt spid="_x0000_s140290"/>
                </a:ext>
                <a:ext uri="{FF2B5EF4-FFF2-40B4-BE49-F238E27FC236}">
                  <a16:creationId xmlns:a16="http://schemas.microsoft.com/office/drawing/2014/main" id="{00000000-0008-0000-0400-000002240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Форма 13</a:t>
              </a:r>
            </a:p>
          </xdr:txBody>
        </xdr:sp>
        <xdr:clientData fPrintsWithSheet="0"/>
      </xdr:twoCellAnchor>
    </mc:Choice>
    <mc:Fallback/>
  </mc:AlternateContent>
  <xdr:twoCellAnchor>
    <xdr:from>
      <xdr:col>8</xdr:col>
      <xdr:colOff>0</xdr:colOff>
      <xdr:row>22</xdr:row>
      <xdr:rowOff>0</xdr:rowOff>
    </xdr:from>
    <xdr:to>
      <xdr:col>8</xdr:col>
      <xdr:colOff>0</xdr:colOff>
      <xdr:row>22</xdr:row>
      <xdr:rowOff>0</xdr:rowOff>
    </xdr:to>
    <xdr:sp macro="" textlink="">
      <xdr:nvSpPr>
        <xdr:cNvPr id="70" name="Line 6">
          <a:extLst>
            <a:ext uri="{FF2B5EF4-FFF2-40B4-BE49-F238E27FC236}">
              <a16:creationId xmlns:a16="http://schemas.microsoft.com/office/drawing/2014/main" id="{00000000-0008-0000-0400-000046000000}"/>
            </a:ext>
          </a:extLst>
        </xdr:cNvPr>
        <xdr:cNvSpPr>
          <a:spLocks noChangeShapeType="1"/>
        </xdr:cNvSpPr>
      </xdr:nvSpPr>
      <xdr:spPr bwMode="auto">
        <a:xfrm>
          <a:off x="5784850" y="775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22</xdr:row>
      <xdr:rowOff>0</xdr:rowOff>
    </xdr:from>
    <xdr:to>
      <xdr:col>8</xdr:col>
      <xdr:colOff>0</xdr:colOff>
      <xdr:row>22</xdr:row>
      <xdr:rowOff>0</xdr:rowOff>
    </xdr:to>
    <xdr:sp macro="" textlink="">
      <xdr:nvSpPr>
        <xdr:cNvPr id="71" name="Line 7">
          <a:extLst>
            <a:ext uri="{FF2B5EF4-FFF2-40B4-BE49-F238E27FC236}">
              <a16:creationId xmlns:a16="http://schemas.microsoft.com/office/drawing/2014/main" id="{00000000-0008-0000-0400-000047000000}"/>
            </a:ext>
          </a:extLst>
        </xdr:cNvPr>
        <xdr:cNvSpPr>
          <a:spLocks noChangeShapeType="1"/>
        </xdr:cNvSpPr>
      </xdr:nvSpPr>
      <xdr:spPr bwMode="auto">
        <a:xfrm>
          <a:off x="5784850" y="775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22</xdr:row>
      <xdr:rowOff>0</xdr:rowOff>
    </xdr:from>
    <xdr:to>
      <xdr:col>8</xdr:col>
      <xdr:colOff>0</xdr:colOff>
      <xdr:row>22</xdr:row>
      <xdr:rowOff>0</xdr:rowOff>
    </xdr:to>
    <xdr:sp macro="" textlink="">
      <xdr:nvSpPr>
        <xdr:cNvPr id="72" name="Line 8">
          <a:extLst>
            <a:ext uri="{FF2B5EF4-FFF2-40B4-BE49-F238E27FC236}">
              <a16:creationId xmlns:a16="http://schemas.microsoft.com/office/drawing/2014/main" id="{00000000-0008-0000-0400-000048000000}"/>
            </a:ext>
          </a:extLst>
        </xdr:cNvPr>
        <xdr:cNvSpPr>
          <a:spLocks noChangeShapeType="1"/>
        </xdr:cNvSpPr>
      </xdr:nvSpPr>
      <xdr:spPr bwMode="auto">
        <a:xfrm>
          <a:off x="5784850" y="775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22</xdr:row>
      <xdr:rowOff>0</xdr:rowOff>
    </xdr:from>
    <xdr:to>
      <xdr:col>8</xdr:col>
      <xdr:colOff>0</xdr:colOff>
      <xdr:row>22</xdr:row>
      <xdr:rowOff>0</xdr:rowOff>
    </xdr:to>
    <xdr:sp macro="" textlink="">
      <xdr:nvSpPr>
        <xdr:cNvPr id="73" name="Line 9">
          <a:extLst>
            <a:ext uri="{FF2B5EF4-FFF2-40B4-BE49-F238E27FC236}">
              <a16:creationId xmlns:a16="http://schemas.microsoft.com/office/drawing/2014/main" id="{00000000-0008-0000-0400-000049000000}"/>
            </a:ext>
          </a:extLst>
        </xdr:cNvPr>
        <xdr:cNvSpPr>
          <a:spLocks noChangeShapeType="1"/>
        </xdr:cNvSpPr>
      </xdr:nvSpPr>
      <xdr:spPr bwMode="auto">
        <a:xfrm>
          <a:off x="5784850" y="775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22</xdr:row>
      <xdr:rowOff>0</xdr:rowOff>
    </xdr:from>
    <xdr:to>
      <xdr:col>8</xdr:col>
      <xdr:colOff>0</xdr:colOff>
      <xdr:row>22</xdr:row>
      <xdr:rowOff>0</xdr:rowOff>
    </xdr:to>
    <xdr:sp macro="" textlink="">
      <xdr:nvSpPr>
        <xdr:cNvPr id="74" name="Line 10">
          <a:extLst>
            <a:ext uri="{FF2B5EF4-FFF2-40B4-BE49-F238E27FC236}">
              <a16:creationId xmlns:a16="http://schemas.microsoft.com/office/drawing/2014/main" id="{00000000-0008-0000-0400-00004A000000}"/>
            </a:ext>
          </a:extLst>
        </xdr:cNvPr>
        <xdr:cNvSpPr>
          <a:spLocks noChangeShapeType="1"/>
        </xdr:cNvSpPr>
      </xdr:nvSpPr>
      <xdr:spPr bwMode="auto">
        <a:xfrm>
          <a:off x="5784850" y="775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22</xdr:row>
      <xdr:rowOff>0</xdr:rowOff>
    </xdr:from>
    <xdr:to>
      <xdr:col>8</xdr:col>
      <xdr:colOff>0</xdr:colOff>
      <xdr:row>22</xdr:row>
      <xdr:rowOff>0</xdr:rowOff>
    </xdr:to>
    <xdr:sp macro="" textlink="">
      <xdr:nvSpPr>
        <xdr:cNvPr id="75" name="Line 11">
          <a:extLst>
            <a:ext uri="{FF2B5EF4-FFF2-40B4-BE49-F238E27FC236}">
              <a16:creationId xmlns:a16="http://schemas.microsoft.com/office/drawing/2014/main" id="{00000000-0008-0000-0400-00004B000000}"/>
            </a:ext>
          </a:extLst>
        </xdr:cNvPr>
        <xdr:cNvSpPr>
          <a:spLocks noChangeShapeType="1"/>
        </xdr:cNvSpPr>
      </xdr:nvSpPr>
      <xdr:spPr bwMode="auto">
        <a:xfrm>
          <a:off x="5784850" y="775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22</xdr:row>
      <xdr:rowOff>0</xdr:rowOff>
    </xdr:from>
    <xdr:to>
      <xdr:col>8</xdr:col>
      <xdr:colOff>0</xdr:colOff>
      <xdr:row>22</xdr:row>
      <xdr:rowOff>0</xdr:rowOff>
    </xdr:to>
    <xdr:sp macro="" textlink="">
      <xdr:nvSpPr>
        <xdr:cNvPr id="76" name="Line 12">
          <a:extLst>
            <a:ext uri="{FF2B5EF4-FFF2-40B4-BE49-F238E27FC236}">
              <a16:creationId xmlns:a16="http://schemas.microsoft.com/office/drawing/2014/main" id="{00000000-0008-0000-0400-00004C000000}"/>
            </a:ext>
          </a:extLst>
        </xdr:cNvPr>
        <xdr:cNvSpPr>
          <a:spLocks noChangeShapeType="1"/>
        </xdr:cNvSpPr>
      </xdr:nvSpPr>
      <xdr:spPr bwMode="auto">
        <a:xfrm>
          <a:off x="5784850" y="775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22</xdr:row>
      <xdr:rowOff>0</xdr:rowOff>
    </xdr:from>
    <xdr:to>
      <xdr:col>8</xdr:col>
      <xdr:colOff>0</xdr:colOff>
      <xdr:row>22</xdr:row>
      <xdr:rowOff>0</xdr:rowOff>
    </xdr:to>
    <xdr:sp macro="" textlink="">
      <xdr:nvSpPr>
        <xdr:cNvPr id="77" name="Line 13">
          <a:extLst>
            <a:ext uri="{FF2B5EF4-FFF2-40B4-BE49-F238E27FC236}">
              <a16:creationId xmlns:a16="http://schemas.microsoft.com/office/drawing/2014/main" id="{00000000-0008-0000-0400-00004D000000}"/>
            </a:ext>
          </a:extLst>
        </xdr:cNvPr>
        <xdr:cNvSpPr>
          <a:spLocks noChangeShapeType="1"/>
        </xdr:cNvSpPr>
      </xdr:nvSpPr>
      <xdr:spPr bwMode="auto">
        <a:xfrm>
          <a:off x="5784850" y="775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22</xdr:row>
      <xdr:rowOff>0</xdr:rowOff>
    </xdr:from>
    <xdr:to>
      <xdr:col>8</xdr:col>
      <xdr:colOff>0</xdr:colOff>
      <xdr:row>22</xdr:row>
      <xdr:rowOff>0</xdr:rowOff>
    </xdr:to>
    <xdr:sp macro="" textlink="">
      <xdr:nvSpPr>
        <xdr:cNvPr id="78" name="Line 15">
          <a:extLst>
            <a:ext uri="{FF2B5EF4-FFF2-40B4-BE49-F238E27FC236}">
              <a16:creationId xmlns:a16="http://schemas.microsoft.com/office/drawing/2014/main" id="{00000000-0008-0000-0400-00004E000000}"/>
            </a:ext>
          </a:extLst>
        </xdr:cNvPr>
        <xdr:cNvSpPr>
          <a:spLocks noChangeShapeType="1"/>
        </xdr:cNvSpPr>
      </xdr:nvSpPr>
      <xdr:spPr bwMode="auto">
        <a:xfrm>
          <a:off x="5784850" y="775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22</xdr:row>
      <xdr:rowOff>0</xdr:rowOff>
    </xdr:from>
    <xdr:to>
      <xdr:col>8</xdr:col>
      <xdr:colOff>0</xdr:colOff>
      <xdr:row>22</xdr:row>
      <xdr:rowOff>0</xdr:rowOff>
    </xdr:to>
    <xdr:sp macro="" textlink="">
      <xdr:nvSpPr>
        <xdr:cNvPr id="79" name="Line 16">
          <a:extLst>
            <a:ext uri="{FF2B5EF4-FFF2-40B4-BE49-F238E27FC236}">
              <a16:creationId xmlns:a16="http://schemas.microsoft.com/office/drawing/2014/main" id="{00000000-0008-0000-0400-00004F000000}"/>
            </a:ext>
          </a:extLst>
        </xdr:cNvPr>
        <xdr:cNvSpPr>
          <a:spLocks noChangeShapeType="1"/>
        </xdr:cNvSpPr>
      </xdr:nvSpPr>
      <xdr:spPr bwMode="auto">
        <a:xfrm>
          <a:off x="5784850" y="775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22</xdr:row>
      <xdr:rowOff>0</xdr:rowOff>
    </xdr:from>
    <xdr:to>
      <xdr:col>8</xdr:col>
      <xdr:colOff>0</xdr:colOff>
      <xdr:row>22</xdr:row>
      <xdr:rowOff>0</xdr:rowOff>
    </xdr:to>
    <xdr:sp macro="" textlink="">
      <xdr:nvSpPr>
        <xdr:cNvPr id="82" name="Line 19">
          <a:extLst>
            <a:ext uri="{FF2B5EF4-FFF2-40B4-BE49-F238E27FC236}">
              <a16:creationId xmlns:a16="http://schemas.microsoft.com/office/drawing/2014/main" id="{00000000-0008-0000-0400-000052000000}"/>
            </a:ext>
          </a:extLst>
        </xdr:cNvPr>
        <xdr:cNvSpPr>
          <a:spLocks noChangeShapeType="1"/>
        </xdr:cNvSpPr>
      </xdr:nvSpPr>
      <xdr:spPr bwMode="auto">
        <a:xfrm>
          <a:off x="5784850" y="775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22</xdr:row>
      <xdr:rowOff>0</xdr:rowOff>
    </xdr:from>
    <xdr:to>
      <xdr:col>8</xdr:col>
      <xdr:colOff>0</xdr:colOff>
      <xdr:row>22</xdr:row>
      <xdr:rowOff>0</xdr:rowOff>
    </xdr:to>
    <xdr:sp macro="" textlink="">
      <xdr:nvSpPr>
        <xdr:cNvPr id="83" name="Line 20">
          <a:extLst>
            <a:ext uri="{FF2B5EF4-FFF2-40B4-BE49-F238E27FC236}">
              <a16:creationId xmlns:a16="http://schemas.microsoft.com/office/drawing/2014/main" id="{00000000-0008-0000-0400-000053000000}"/>
            </a:ext>
          </a:extLst>
        </xdr:cNvPr>
        <xdr:cNvSpPr>
          <a:spLocks noChangeShapeType="1"/>
        </xdr:cNvSpPr>
      </xdr:nvSpPr>
      <xdr:spPr bwMode="auto">
        <a:xfrm>
          <a:off x="5784850" y="775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22</xdr:row>
      <xdr:rowOff>0</xdr:rowOff>
    </xdr:from>
    <xdr:to>
      <xdr:col>8</xdr:col>
      <xdr:colOff>0</xdr:colOff>
      <xdr:row>22</xdr:row>
      <xdr:rowOff>0</xdr:rowOff>
    </xdr:to>
    <xdr:sp macro="" textlink="">
      <xdr:nvSpPr>
        <xdr:cNvPr id="84" name="Line 21">
          <a:extLst>
            <a:ext uri="{FF2B5EF4-FFF2-40B4-BE49-F238E27FC236}">
              <a16:creationId xmlns:a16="http://schemas.microsoft.com/office/drawing/2014/main" id="{00000000-0008-0000-0400-000054000000}"/>
            </a:ext>
          </a:extLst>
        </xdr:cNvPr>
        <xdr:cNvSpPr>
          <a:spLocks noChangeShapeType="1"/>
        </xdr:cNvSpPr>
      </xdr:nvSpPr>
      <xdr:spPr bwMode="auto">
        <a:xfrm>
          <a:off x="5784850" y="775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22</xdr:row>
      <xdr:rowOff>0</xdr:rowOff>
    </xdr:from>
    <xdr:to>
      <xdr:col>8</xdr:col>
      <xdr:colOff>0</xdr:colOff>
      <xdr:row>22</xdr:row>
      <xdr:rowOff>0</xdr:rowOff>
    </xdr:to>
    <xdr:sp macro="" textlink="">
      <xdr:nvSpPr>
        <xdr:cNvPr id="85" name="Line 22">
          <a:extLst>
            <a:ext uri="{FF2B5EF4-FFF2-40B4-BE49-F238E27FC236}">
              <a16:creationId xmlns:a16="http://schemas.microsoft.com/office/drawing/2014/main" id="{00000000-0008-0000-0400-000055000000}"/>
            </a:ext>
          </a:extLst>
        </xdr:cNvPr>
        <xdr:cNvSpPr>
          <a:spLocks noChangeShapeType="1"/>
        </xdr:cNvSpPr>
      </xdr:nvSpPr>
      <xdr:spPr bwMode="auto">
        <a:xfrm>
          <a:off x="5784850" y="775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22</xdr:row>
      <xdr:rowOff>0</xdr:rowOff>
    </xdr:from>
    <xdr:to>
      <xdr:col>8</xdr:col>
      <xdr:colOff>0</xdr:colOff>
      <xdr:row>22</xdr:row>
      <xdr:rowOff>0</xdr:rowOff>
    </xdr:to>
    <xdr:sp macro="" textlink="">
      <xdr:nvSpPr>
        <xdr:cNvPr id="86" name="Line 23">
          <a:extLst>
            <a:ext uri="{FF2B5EF4-FFF2-40B4-BE49-F238E27FC236}">
              <a16:creationId xmlns:a16="http://schemas.microsoft.com/office/drawing/2014/main" id="{00000000-0008-0000-0400-000056000000}"/>
            </a:ext>
          </a:extLst>
        </xdr:cNvPr>
        <xdr:cNvSpPr>
          <a:spLocks noChangeShapeType="1"/>
        </xdr:cNvSpPr>
      </xdr:nvSpPr>
      <xdr:spPr bwMode="auto">
        <a:xfrm>
          <a:off x="5784850" y="775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22</xdr:row>
      <xdr:rowOff>0</xdr:rowOff>
    </xdr:from>
    <xdr:to>
      <xdr:col>8</xdr:col>
      <xdr:colOff>0</xdr:colOff>
      <xdr:row>22</xdr:row>
      <xdr:rowOff>0</xdr:rowOff>
    </xdr:to>
    <xdr:sp macro="" textlink="">
      <xdr:nvSpPr>
        <xdr:cNvPr id="87" name="Line 24">
          <a:extLst>
            <a:ext uri="{FF2B5EF4-FFF2-40B4-BE49-F238E27FC236}">
              <a16:creationId xmlns:a16="http://schemas.microsoft.com/office/drawing/2014/main" id="{00000000-0008-0000-0400-000057000000}"/>
            </a:ext>
          </a:extLst>
        </xdr:cNvPr>
        <xdr:cNvSpPr>
          <a:spLocks noChangeShapeType="1"/>
        </xdr:cNvSpPr>
      </xdr:nvSpPr>
      <xdr:spPr bwMode="auto">
        <a:xfrm>
          <a:off x="5784850" y="775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88" name="Line 42">
          <a:extLst>
            <a:ext uri="{FF2B5EF4-FFF2-40B4-BE49-F238E27FC236}">
              <a16:creationId xmlns:a16="http://schemas.microsoft.com/office/drawing/2014/main" id="{00000000-0008-0000-0400-000058000000}"/>
            </a:ext>
          </a:extLst>
        </xdr:cNvPr>
        <xdr:cNvSpPr>
          <a:spLocks noChangeShapeType="1"/>
        </xdr:cNvSpPr>
      </xdr:nvSpPr>
      <xdr:spPr bwMode="auto">
        <a:xfrm>
          <a:off x="5784850" y="7696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bat/allforms(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кетаИгрока"/>
      <sheetName val="ЗаявкаТурнираРПТТ"/>
      <sheetName val="Оплата организатора (квитанция)"/>
      <sheetName val="Заявка (пляжный теннис)"/>
      <sheetName val="ОтчетОрганизатора"/>
      <sheetName val="Лист регистрации"/>
      <sheetName val="СписокПар"/>
      <sheetName val="Круговой6"/>
      <sheetName val="Круговой5"/>
      <sheetName val="Круговой4"/>
      <sheetName val="ТаблицаОлимп32"/>
      <sheetName val="ТаблицаОлимп16"/>
      <sheetName val="ТаблицаОлимп8"/>
      <sheetName val="ТаблицаДопОС32"/>
      <sheetName val="ТаблицаСмешПрЭтап16"/>
      <sheetName val="ТаблицаСмешФинЭтап16"/>
      <sheetName val="ТаблицаСмешПрЭтап32(1)"/>
      <sheetName val="ТаблицаСмешПрЭтап32(2)"/>
      <sheetName val="ТаблицаСмешФинЭтап32"/>
      <sheetName val="Расписание"/>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 sheetId="11"/>
      <sheetData sheetId="12"/>
      <sheetData sheetId="13"/>
      <sheetData sheetId="14" refreshError="1"/>
      <sheetData sheetId="15"/>
      <sheetData sheetId="16" refreshError="1"/>
      <sheetData sheetId="17" refreshError="1"/>
      <sheetData sheetId="18"/>
      <sheetData sheetId="1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X208"/>
  <sheetViews>
    <sheetView topLeftCell="A40" workbookViewId="0">
      <selection activeCell="D47" sqref="D47"/>
    </sheetView>
  </sheetViews>
  <sheetFormatPr defaultRowHeight="12" customHeight="1" x14ac:dyDescent="0.35"/>
  <cols>
    <col min="1" max="1" width="4" customWidth="1"/>
    <col min="2" max="2" width="6.26953125" customWidth="1"/>
    <col min="3" max="3" width="7.81640625" customWidth="1"/>
    <col min="4" max="4" width="18" customWidth="1"/>
    <col min="5" max="5" width="8" customWidth="1"/>
    <col min="6" max="6" width="15.26953125" customWidth="1"/>
    <col min="7" max="10" width="11.7265625" customWidth="1"/>
    <col min="11" max="11" width="10" customWidth="1"/>
    <col min="12" max="13" width="11.7265625" customWidth="1"/>
    <col min="14" max="14" width="10" customWidth="1"/>
    <col min="257" max="257" width="4" customWidth="1"/>
    <col min="258" max="258" width="6.26953125" customWidth="1"/>
    <col min="259" max="259" width="7.81640625" customWidth="1"/>
    <col min="260" max="260" width="18" customWidth="1"/>
    <col min="261" max="261" width="8" customWidth="1"/>
    <col min="262" max="262" width="15.26953125" customWidth="1"/>
    <col min="263" max="266" width="11.7265625" customWidth="1"/>
    <col min="267" max="267" width="10" customWidth="1"/>
    <col min="268" max="269" width="11.7265625" customWidth="1"/>
    <col min="270" max="270" width="10" customWidth="1"/>
    <col min="513" max="513" width="4" customWidth="1"/>
    <col min="514" max="514" width="6.26953125" customWidth="1"/>
    <col min="515" max="515" width="7.81640625" customWidth="1"/>
    <col min="516" max="516" width="18" customWidth="1"/>
    <col min="517" max="517" width="8" customWidth="1"/>
    <col min="518" max="518" width="15.26953125" customWidth="1"/>
    <col min="519" max="522" width="11.7265625" customWidth="1"/>
    <col min="523" max="523" width="10" customWidth="1"/>
    <col min="524" max="525" width="11.7265625" customWidth="1"/>
    <col min="526" max="526" width="10" customWidth="1"/>
    <col min="769" max="769" width="4" customWidth="1"/>
    <col min="770" max="770" width="6.26953125" customWidth="1"/>
    <col min="771" max="771" width="7.81640625" customWidth="1"/>
    <col min="772" max="772" width="18" customWidth="1"/>
    <col min="773" max="773" width="8" customWidth="1"/>
    <col min="774" max="774" width="15.26953125" customWidth="1"/>
    <col min="775" max="778" width="11.7265625" customWidth="1"/>
    <col min="779" max="779" width="10" customWidth="1"/>
    <col min="780" max="781" width="11.7265625" customWidth="1"/>
    <col min="782" max="782" width="10" customWidth="1"/>
    <col min="1025" max="1025" width="4" customWidth="1"/>
    <col min="1026" max="1026" width="6.26953125" customWidth="1"/>
    <col min="1027" max="1027" width="7.81640625" customWidth="1"/>
    <col min="1028" max="1028" width="18" customWidth="1"/>
    <col min="1029" max="1029" width="8" customWidth="1"/>
    <col min="1030" max="1030" width="15.26953125" customWidth="1"/>
    <col min="1031" max="1034" width="11.7265625" customWidth="1"/>
    <col min="1035" max="1035" width="10" customWidth="1"/>
    <col min="1036" max="1037" width="11.7265625" customWidth="1"/>
    <col min="1038" max="1038" width="10" customWidth="1"/>
    <col min="1281" max="1281" width="4" customWidth="1"/>
    <col min="1282" max="1282" width="6.26953125" customWidth="1"/>
    <col min="1283" max="1283" width="7.81640625" customWidth="1"/>
    <col min="1284" max="1284" width="18" customWidth="1"/>
    <col min="1285" max="1285" width="8" customWidth="1"/>
    <col min="1286" max="1286" width="15.26953125" customWidth="1"/>
    <col min="1287" max="1290" width="11.7265625" customWidth="1"/>
    <col min="1291" max="1291" width="10" customWidth="1"/>
    <col min="1292" max="1293" width="11.7265625" customWidth="1"/>
    <col min="1294" max="1294" width="10" customWidth="1"/>
    <col min="1537" max="1537" width="4" customWidth="1"/>
    <col min="1538" max="1538" width="6.26953125" customWidth="1"/>
    <col min="1539" max="1539" width="7.81640625" customWidth="1"/>
    <col min="1540" max="1540" width="18" customWidth="1"/>
    <col min="1541" max="1541" width="8" customWidth="1"/>
    <col min="1542" max="1542" width="15.26953125" customWidth="1"/>
    <col min="1543" max="1546" width="11.7265625" customWidth="1"/>
    <col min="1547" max="1547" width="10" customWidth="1"/>
    <col min="1548" max="1549" width="11.7265625" customWidth="1"/>
    <col min="1550" max="1550" width="10" customWidth="1"/>
    <col min="1793" max="1793" width="4" customWidth="1"/>
    <col min="1794" max="1794" width="6.26953125" customWidth="1"/>
    <col min="1795" max="1795" width="7.81640625" customWidth="1"/>
    <col min="1796" max="1796" width="18" customWidth="1"/>
    <col min="1797" max="1797" width="8" customWidth="1"/>
    <col min="1798" max="1798" width="15.26953125" customWidth="1"/>
    <col min="1799" max="1802" width="11.7265625" customWidth="1"/>
    <col min="1803" max="1803" width="10" customWidth="1"/>
    <col min="1804" max="1805" width="11.7265625" customWidth="1"/>
    <col min="1806" max="1806" width="10" customWidth="1"/>
    <col min="2049" max="2049" width="4" customWidth="1"/>
    <col min="2050" max="2050" width="6.26953125" customWidth="1"/>
    <col min="2051" max="2051" width="7.81640625" customWidth="1"/>
    <col min="2052" max="2052" width="18" customWidth="1"/>
    <col min="2053" max="2053" width="8" customWidth="1"/>
    <col min="2054" max="2054" width="15.26953125" customWidth="1"/>
    <col min="2055" max="2058" width="11.7265625" customWidth="1"/>
    <col min="2059" max="2059" width="10" customWidth="1"/>
    <col min="2060" max="2061" width="11.7265625" customWidth="1"/>
    <col min="2062" max="2062" width="10" customWidth="1"/>
    <col min="2305" max="2305" width="4" customWidth="1"/>
    <col min="2306" max="2306" width="6.26953125" customWidth="1"/>
    <col min="2307" max="2307" width="7.81640625" customWidth="1"/>
    <col min="2308" max="2308" width="18" customWidth="1"/>
    <col min="2309" max="2309" width="8" customWidth="1"/>
    <col min="2310" max="2310" width="15.26953125" customWidth="1"/>
    <col min="2311" max="2314" width="11.7265625" customWidth="1"/>
    <col min="2315" max="2315" width="10" customWidth="1"/>
    <col min="2316" max="2317" width="11.7265625" customWidth="1"/>
    <col min="2318" max="2318" width="10" customWidth="1"/>
    <col min="2561" max="2561" width="4" customWidth="1"/>
    <col min="2562" max="2562" width="6.26953125" customWidth="1"/>
    <col min="2563" max="2563" width="7.81640625" customWidth="1"/>
    <col min="2564" max="2564" width="18" customWidth="1"/>
    <col min="2565" max="2565" width="8" customWidth="1"/>
    <col min="2566" max="2566" width="15.26953125" customWidth="1"/>
    <col min="2567" max="2570" width="11.7265625" customWidth="1"/>
    <col min="2571" max="2571" width="10" customWidth="1"/>
    <col min="2572" max="2573" width="11.7265625" customWidth="1"/>
    <col min="2574" max="2574" width="10" customWidth="1"/>
    <col min="2817" max="2817" width="4" customWidth="1"/>
    <col min="2818" max="2818" width="6.26953125" customWidth="1"/>
    <col min="2819" max="2819" width="7.81640625" customWidth="1"/>
    <col min="2820" max="2820" width="18" customWidth="1"/>
    <col min="2821" max="2821" width="8" customWidth="1"/>
    <col min="2822" max="2822" width="15.26953125" customWidth="1"/>
    <col min="2823" max="2826" width="11.7265625" customWidth="1"/>
    <col min="2827" max="2827" width="10" customWidth="1"/>
    <col min="2828" max="2829" width="11.7265625" customWidth="1"/>
    <col min="2830" max="2830" width="10" customWidth="1"/>
    <col min="3073" max="3073" width="4" customWidth="1"/>
    <col min="3074" max="3074" width="6.26953125" customWidth="1"/>
    <col min="3075" max="3075" width="7.81640625" customWidth="1"/>
    <col min="3076" max="3076" width="18" customWidth="1"/>
    <col min="3077" max="3077" width="8" customWidth="1"/>
    <col min="3078" max="3078" width="15.26953125" customWidth="1"/>
    <col min="3079" max="3082" width="11.7265625" customWidth="1"/>
    <col min="3083" max="3083" width="10" customWidth="1"/>
    <col min="3084" max="3085" width="11.7265625" customWidth="1"/>
    <col min="3086" max="3086" width="10" customWidth="1"/>
    <col min="3329" max="3329" width="4" customWidth="1"/>
    <col min="3330" max="3330" width="6.26953125" customWidth="1"/>
    <col min="3331" max="3331" width="7.81640625" customWidth="1"/>
    <col min="3332" max="3332" width="18" customWidth="1"/>
    <col min="3333" max="3333" width="8" customWidth="1"/>
    <col min="3334" max="3334" width="15.26953125" customWidth="1"/>
    <col min="3335" max="3338" width="11.7265625" customWidth="1"/>
    <col min="3339" max="3339" width="10" customWidth="1"/>
    <col min="3340" max="3341" width="11.7265625" customWidth="1"/>
    <col min="3342" max="3342" width="10" customWidth="1"/>
    <col min="3585" max="3585" width="4" customWidth="1"/>
    <col min="3586" max="3586" width="6.26953125" customWidth="1"/>
    <col min="3587" max="3587" width="7.81640625" customWidth="1"/>
    <col min="3588" max="3588" width="18" customWidth="1"/>
    <col min="3589" max="3589" width="8" customWidth="1"/>
    <col min="3590" max="3590" width="15.26953125" customWidth="1"/>
    <col min="3591" max="3594" width="11.7265625" customWidth="1"/>
    <col min="3595" max="3595" width="10" customWidth="1"/>
    <col min="3596" max="3597" width="11.7265625" customWidth="1"/>
    <col min="3598" max="3598" width="10" customWidth="1"/>
    <col min="3841" max="3841" width="4" customWidth="1"/>
    <col min="3842" max="3842" width="6.26953125" customWidth="1"/>
    <col min="3843" max="3843" width="7.81640625" customWidth="1"/>
    <col min="3844" max="3844" width="18" customWidth="1"/>
    <col min="3845" max="3845" width="8" customWidth="1"/>
    <col min="3846" max="3846" width="15.26953125" customWidth="1"/>
    <col min="3847" max="3850" width="11.7265625" customWidth="1"/>
    <col min="3851" max="3851" width="10" customWidth="1"/>
    <col min="3852" max="3853" width="11.7265625" customWidth="1"/>
    <col min="3854" max="3854" width="10" customWidth="1"/>
    <col min="4097" max="4097" width="4" customWidth="1"/>
    <col min="4098" max="4098" width="6.26953125" customWidth="1"/>
    <col min="4099" max="4099" width="7.81640625" customWidth="1"/>
    <col min="4100" max="4100" width="18" customWidth="1"/>
    <col min="4101" max="4101" width="8" customWidth="1"/>
    <col min="4102" max="4102" width="15.26953125" customWidth="1"/>
    <col min="4103" max="4106" width="11.7265625" customWidth="1"/>
    <col min="4107" max="4107" width="10" customWidth="1"/>
    <col min="4108" max="4109" width="11.7265625" customWidth="1"/>
    <col min="4110" max="4110" width="10" customWidth="1"/>
    <col min="4353" max="4353" width="4" customWidth="1"/>
    <col min="4354" max="4354" width="6.26953125" customWidth="1"/>
    <col min="4355" max="4355" width="7.81640625" customWidth="1"/>
    <col min="4356" max="4356" width="18" customWidth="1"/>
    <col min="4357" max="4357" width="8" customWidth="1"/>
    <col min="4358" max="4358" width="15.26953125" customWidth="1"/>
    <col min="4359" max="4362" width="11.7265625" customWidth="1"/>
    <col min="4363" max="4363" width="10" customWidth="1"/>
    <col min="4364" max="4365" width="11.7265625" customWidth="1"/>
    <col min="4366" max="4366" width="10" customWidth="1"/>
    <col min="4609" max="4609" width="4" customWidth="1"/>
    <col min="4610" max="4610" width="6.26953125" customWidth="1"/>
    <col min="4611" max="4611" width="7.81640625" customWidth="1"/>
    <col min="4612" max="4612" width="18" customWidth="1"/>
    <col min="4613" max="4613" width="8" customWidth="1"/>
    <col min="4614" max="4614" width="15.26953125" customWidth="1"/>
    <col min="4615" max="4618" width="11.7265625" customWidth="1"/>
    <col min="4619" max="4619" width="10" customWidth="1"/>
    <col min="4620" max="4621" width="11.7265625" customWidth="1"/>
    <col min="4622" max="4622" width="10" customWidth="1"/>
    <col min="4865" max="4865" width="4" customWidth="1"/>
    <col min="4866" max="4866" width="6.26953125" customWidth="1"/>
    <col min="4867" max="4867" width="7.81640625" customWidth="1"/>
    <col min="4868" max="4868" width="18" customWidth="1"/>
    <col min="4869" max="4869" width="8" customWidth="1"/>
    <col min="4870" max="4870" width="15.26953125" customWidth="1"/>
    <col min="4871" max="4874" width="11.7265625" customWidth="1"/>
    <col min="4875" max="4875" width="10" customWidth="1"/>
    <col min="4876" max="4877" width="11.7265625" customWidth="1"/>
    <col min="4878" max="4878" width="10" customWidth="1"/>
    <col min="5121" max="5121" width="4" customWidth="1"/>
    <col min="5122" max="5122" width="6.26953125" customWidth="1"/>
    <col min="5123" max="5123" width="7.81640625" customWidth="1"/>
    <col min="5124" max="5124" width="18" customWidth="1"/>
    <col min="5125" max="5125" width="8" customWidth="1"/>
    <col min="5126" max="5126" width="15.26953125" customWidth="1"/>
    <col min="5127" max="5130" width="11.7265625" customWidth="1"/>
    <col min="5131" max="5131" width="10" customWidth="1"/>
    <col min="5132" max="5133" width="11.7265625" customWidth="1"/>
    <col min="5134" max="5134" width="10" customWidth="1"/>
    <col min="5377" max="5377" width="4" customWidth="1"/>
    <col min="5378" max="5378" width="6.26953125" customWidth="1"/>
    <col min="5379" max="5379" width="7.81640625" customWidth="1"/>
    <col min="5380" max="5380" width="18" customWidth="1"/>
    <col min="5381" max="5381" width="8" customWidth="1"/>
    <col min="5382" max="5382" width="15.26953125" customWidth="1"/>
    <col min="5383" max="5386" width="11.7265625" customWidth="1"/>
    <col min="5387" max="5387" width="10" customWidth="1"/>
    <col min="5388" max="5389" width="11.7265625" customWidth="1"/>
    <col min="5390" max="5390" width="10" customWidth="1"/>
    <col min="5633" max="5633" width="4" customWidth="1"/>
    <col min="5634" max="5634" width="6.26953125" customWidth="1"/>
    <col min="5635" max="5635" width="7.81640625" customWidth="1"/>
    <col min="5636" max="5636" width="18" customWidth="1"/>
    <col min="5637" max="5637" width="8" customWidth="1"/>
    <col min="5638" max="5638" width="15.26953125" customWidth="1"/>
    <col min="5639" max="5642" width="11.7265625" customWidth="1"/>
    <col min="5643" max="5643" width="10" customWidth="1"/>
    <col min="5644" max="5645" width="11.7265625" customWidth="1"/>
    <col min="5646" max="5646" width="10" customWidth="1"/>
    <col min="5889" max="5889" width="4" customWidth="1"/>
    <col min="5890" max="5890" width="6.26953125" customWidth="1"/>
    <col min="5891" max="5891" width="7.81640625" customWidth="1"/>
    <col min="5892" max="5892" width="18" customWidth="1"/>
    <col min="5893" max="5893" width="8" customWidth="1"/>
    <col min="5894" max="5894" width="15.26953125" customWidth="1"/>
    <col min="5895" max="5898" width="11.7265625" customWidth="1"/>
    <col min="5899" max="5899" width="10" customWidth="1"/>
    <col min="5900" max="5901" width="11.7265625" customWidth="1"/>
    <col min="5902" max="5902" width="10" customWidth="1"/>
    <col min="6145" max="6145" width="4" customWidth="1"/>
    <col min="6146" max="6146" width="6.26953125" customWidth="1"/>
    <col min="6147" max="6147" width="7.81640625" customWidth="1"/>
    <col min="6148" max="6148" width="18" customWidth="1"/>
    <col min="6149" max="6149" width="8" customWidth="1"/>
    <col min="6150" max="6150" width="15.26953125" customWidth="1"/>
    <col min="6151" max="6154" width="11.7265625" customWidth="1"/>
    <col min="6155" max="6155" width="10" customWidth="1"/>
    <col min="6156" max="6157" width="11.7265625" customWidth="1"/>
    <col min="6158" max="6158" width="10" customWidth="1"/>
    <col min="6401" max="6401" width="4" customWidth="1"/>
    <col min="6402" max="6402" width="6.26953125" customWidth="1"/>
    <col min="6403" max="6403" width="7.81640625" customWidth="1"/>
    <col min="6404" max="6404" width="18" customWidth="1"/>
    <col min="6405" max="6405" width="8" customWidth="1"/>
    <col min="6406" max="6406" width="15.26953125" customWidth="1"/>
    <col min="6407" max="6410" width="11.7265625" customWidth="1"/>
    <col min="6411" max="6411" width="10" customWidth="1"/>
    <col min="6412" max="6413" width="11.7265625" customWidth="1"/>
    <col min="6414" max="6414" width="10" customWidth="1"/>
    <col min="6657" max="6657" width="4" customWidth="1"/>
    <col min="6658" max="6658" width="6.26953125" customWidth="1"/>
    <col min="6659" max="6659" width="7.81640625" customWidth="1"/>
    <col min="6660" max="6660" width="18" customWidth="1"/>
    <col min="6661" max="6661" width="8" customWidth="1"/>
    <col min="6662" max="6662" width="15.26953125" customWidth="1"/>
    <col min="6663" max="6666" width="11.7265625" customWidth="1"/>
    <col min="6667" max="6667" width="10" customWidth="1"/>
    <col min="6668" max="6669" width="11.7265625" customWidth="1"/>
    <col min="6670" max="6670" width="10" customWidth="1"/>
    <col min="6913" max="6913" width="4" customWidth="1"/>
    <col min="6914" max="6914" width="6.26953125" customWidth="1"/>
    <col min="6915" max="6915" width="7.81640625" customWidth="1"/>
    <col min="6916" max="6916" width="18" customWidth="1"/>
    <col min="6917" max="6917" width="8" customWidth="1"/>
    <col min="6918" max="6918" width="15.26953125" customWidth="1"/>
    <col min="6919" max="6922" width="11.7265625" customWidth="1"/>
    <col min="6923" max="6923" width="10" customWidth="1"/>
    <col min="6924" max="6925" width="11.7265625" customWidth="1"/>
    <col min="6926" max="6926" width="10" customWidth="1"/>
    <col min="7169" max="7169" width="4" customWidth="1"/>
    <col min="7170" max="7170" width="6.26953125" customWidth="1"/>
    <col min="7171" max="7171" width="7.81640625" customWidth="1"/>
    <col min="7172" max="7172" width="18" customWidth="1"/>
    <col min="7173" max="7173" width="8" customWidth="1"/>
    <col min="7174" max="7174" width="15.26953125" customWidth="1"/>
    <col min="7175" max="7178" width="11.7265625" customWidth="1"/>
    <col min="7179" max="7179" width="10" customWidth="1"/>
    <col min="7180" max="7181" width="11.7265625" customWidth="1"/>
    <col min="7182" max="7182" width="10" customWidth="1"/>
    <col min="7425" max="7425" width="4" customWidth="1"/>
    <col min="7426" max="7426" width="6.26953125" customWidth="1"/>
    <col min="7427" max="7427" width="7.81640625" customWidth="1"/>
    <col min="7428" max="7428" width="18" customWidth="1"/>
    <col min="7429" max="7429" width="8" customWidth="1"/>
    <col min="7430" max="7430" width="15.26953125" customWidth="1"/>
    <col min="7431" max="7434" width="11.7265625" customWidth="1"/>
    <col min="7435" max="7435" width="10" customWidth="1"/>
    <col min="7436" max="7437" width="11.7265625" customWidth="1"/>
    <col min="7438" max="7438" width="10" customWidth="1"/>
    <col min="7681" max="7681" width="4" customWidth="1"/>
    <col min="7682" max="7682" width="6.26953125" customWidth="1"/>
    <col min="7683" max="7683" width="7.81640625" customWidth="1"/>
    <col min="7684" max="7684" width="18" customWidth="1"/>
    <col min="7685" max="7685" width="8" customWidth="1"/>
    <col min="7686" max="7686" width="15.26953125" customWidth="1"/>
    <col min="7687" max="7690" width="11.7265625" customWidth="1"/>
    <col min="7691" max="7691" width="10" customWidth="1"/>
    <col min="7692" max="7693" width="11.7265625" customWidth="1"/>
    <col min="7694" max="7694" width="10" customWidth="1"/>
    <col min="7937" max="7937" width="4" customWidth="1"/>
    <col min="7938" max="7938" width="6.26953125" customWidth="1"/>
    <col min="7939" max="7939" width="7.81640625" customWidth="1"/>
    <col min="7940" max="7940" width="18" customWidth="1"/>
    <col min="7941" max="7941" width="8" customWidth="1"/>
    <col min="7942" max="7942" width="15.26953125" customWidth="1"/>
    <col min="7943" max="7946" width="11.7265625" customWidth="1"/>
    <col min="7947" max="7947" width="10" customWidth="1"/>
    <col min="7948" max="7949" width="11.7265625" customWidth="1"/>
    <col min="7950" max="7950" width="10" customWidth="1"/>
    <col min="8193" max="8193" width="4" customWidth="1"/>
    <col min="8194" max="8194" width="6.26953125" customWidth="1"/>
    <col min="8195" max="8195" width="7.81640625" customWidth="1"/>
    <col min="8196" max="8196" width="18" customWidth="1"/>
    <col min="8197" max="8197" width="8" customWidth="1"/>
    <col min="8198" max="8198" width="15.26953125" customWidth="1"/>
    <col min="8199" max="8202" width="11.7265625" customWidth="1"/>
    <col min="8203" max="8203" width="10" customWidth="1"/>
    <col min="8204" max="8205" width="11.7265625" customWidth="1"/>
    <col min="8206" max="8206" width="10" customWidth="1"/>
    <col min="8449" max="8449" width="4" customWidth="1"/>
    <col min="8450" max="8450" width="6.26953125" customWidth="1"/>
    <col min="8451" max="8451" width="7.81640625" customWidth="1"/>
    <col min="8452" max="8452" width="18" customWidth="1"/>
    <col min="8453" max="8453" width="8" customWidth="1"/>
    <col min="8454" max="8454" width="15.26953125" customWidth="1"/>
    <col min="8455" max="8458" width="11.7265625" customWidth="1"/>
    <col min="8459" max="8459" width="10" customWidth="1"/>
    <col min="8460" max="8461" width="11.7265625" customWidth="1"/>
    <col min="8462" max="8462" width="10" customWidth="1"/>
    <col min="8705" max="8705" width="4" customWidth="1"/>
    <col min="8706" max="8706" width="6.26953125" customWidth="1"/>
    <col min="8707" max="8707" width="7.81640625" customWidth="1"/>
    <col min="8708" max="8708" width="18" customWidth="1"/>
    <col min="8709" max="8709" width="8" customWidth="1"/>
    <col min="8710" max="8710" width="15.26953125" customWidth="1"/>
    <col min="8711" max="8714" width="11.7265625" customWidth="1"/>
    <col min="8715" max="8715" width="10" customWidth="1"/>
    <col min="8716" max="8717" width="11.7265625" customWidth="1"/>
    <col min="8718" max="8718" width="10" customWidth="1"/>
    <col min="8961" max="8961" width="4" customWidth="1"/>
    <col min="8962" max="8962" width="6.26953125" customWidth="1"/>
    <col min="8963" max="8963" width="7.81640625" customWidth="1"/>
    <col min="8964" max="8964" width="18" customWidth="1"/>
    <col min="8965" max="8965" width="8" customWidth="1"/>
    <col min="8966" max="8966" width="15.26953125" customWidth="1"/>
    <col min="8967" max="8970" width="11.7265625" customWidth="1"/>
    <col min="8971" max="8971" width="10" customWidth="1"/>
    <col min="8972" max="8973" width="11.7265625" customWidth="1"/>
    <col min="8974" max="8974" width="10" customWidth="1"/>
    <col min="9217" max="9217" width="4" customWidth="1"/>
    <col min="9218" max="9218" width="6.26953125" customWidth="1"/>
    <col min="9219" max="9219" width="7.81640625" customWidth="1"/>
    <col min="9220" max="9220" width="18" customWidth="1"/>
    <col min="9221" max="9221" width="8" customWidth="1"/>
    <col min="9222" max="9222" width="15.26953125" customWidth="1"/>
    <col min="9223" max="9226" width="11.7265625" customWidth="1"/>
    <col min="9227" max="9227" width="10" customWidth="1"/>
    <col min="9228" max="9229" width="11.7265625" customWidth="1"/>
    <col min="9230" max="9230" width="10" customWidth="1"/>
    <col min="9473" max="9473" width="4" customWidth="1"/>
    <col min="9474" max="9474" width="6.26953125" customWidth="1"/>
    <col min="9475" max="9475" width="7.81640625" customWidth="1"/>
    <col min="9476" max="9476" width="18" customWidth="1"/>
    <col min="9477" max="9477" width="8" customWidth="1"/>
    <col min="9478" max="9478" width="15.26953125" customWidth="1"/>
    <col min="9479" max="9482" width="11.7265625" customWidth="1"/>
    <col min="9483" max="9483" width="10" customWidth="1"/>
    <col min="9484" max="9485" width="11.7265625" customWidth="1"/>
    <col min="9486" max="9486" width="10" customWidth="1"/>
    <col min="9729" max="9729" width="4" customWidth="1"/>
    <col min="9730" max="9730" width="6.26953125" customWidth="1"/>
    <col min="9731" max="9731" width="7.81640625" customWidth="1"/>
    <col min="9732" max="9732" width="18" customWidth="1"/>
    <col min="9733" max="9733" width="8" customWidth="1"/>
    <col min="9734" max="9734" width="15.26953125" customWidth="1"/>
    <col min="9735" max="9738" width="11.7265625" customWidth="1"/>
    <col min="9739" max="9739" width="10" customWidth="1"/>
    <col min="9740" max="9741" width="11.7265625" customWidth="1"/>
    <col min="9742" max="9742" width="10" customWidth="1"/>
    <col min="9985" max="9985" width="4" customWidth="1"/>
    <col min="9986" max="9986" width="6.26953125" customWidth="1"/>
    <col min="9987" max="9987" width="7.81640625" customWidth="1"/>
    <col min="9988" max="9988" width="18" customWidth="1"/>
    <col min="9989" max="9989" width="8" customWidth="1"/>
    <col min="9990" max="9990" width="15.26953125" customWidth="1"/>
    <col min="9991" max="9994" width="11.7265625" customWidth="1"/>
    <col min="9995" max="9995" width="10" customWidth="1"/>
    <col min="9996" max="9997" width="11.7265625" customWidth="1"/>
    <col min="9998" max="9998" width="10" customWidth="1"/>
    <col min="10241" max="10241" width="4" customWidth="1"/>
    <col min="10242" max="10242" width="6.26953125" customWidth="1"/>
    <col min="10243" max="10243" width="7.81640625" customWidth="1"/>
    <col min="10244" max="10244" width="18" customWidth="1"/>
    <col min="10245" max="10245" width="8" customWidth="1"/>
    <col min="10246" max="10246" width="15.26953125" customWidth="1"/>
    <col min="10247" max="10250" width="11.7265625" customWidth="1"/>
    <col min="10251" max="10251" width="10" customWidth="1"/>
    <col min="10252" max="10253" width="11.7265625" customWidth="1"/>
    <col min="10254" max="10254" width="10" customWidth="1"/>
    <col min="10497" max="10497" width="4" customWidth="1"/>
    <col min="10498" max="10498" width="6.26953125" customWidth="1"/>
    <col min="10499" max="10499" width="7.81640625" customWidth="1"/>
    <col min="10500" max="10500" width="18" customWidth="1"/>
    <col min="10501" max="10501" width="8" customWidth="1"/>
    <col min="10502" max="10502" width="15.26953125" customWidth="1"/>
    <col min="10503" max="10506" width="11.7265625" customWidth="1"/>
    <col min="10507" max="10507" width="10" customWidth="1"/>
    <col min="10508" max="10509" width="11.7265625" customWidth="1"/>
    <col min="10510" max="10510" width="10" customWidth="1"/>
    <col min="10753" max="10753" width="4" customWidth="1"/>
    <col min="10754" max="10754" width="6.26953125" customWidth="1"/>
    <col min="10755" max="10755" width="7.81640625" customWidth="1"/>
    <col min="10756" max="10756" width="18" customWidth="1"/>
    <col min="10757" max="10757" width="8" customWidth="1"/>
    <col min="10758" max="10758" width="15.26953125" customWidth="1"/>
    <col min="10759" max="10762" width="11.7265625" customWidth="1"/>
    <col min="10763" max="10763" width="10" customWidth="1"/>
    <col min="10764" max="10765" width="11.7265625" customWidth="1"/>
    <col min="10766" max="10766" width="10" customWidth="1"/>
    <col min="11009" max="11009" width="4" customWidth="1"/>
    <col min="11010" max="11010" width="6.26953125" customWidth="1"/>
    <col min="11011" max="11011" width="7.81640625" customWidth="1"/>
    <col min="11012" max="11012" width="18" customWidth="1"/>
    <col min="11013" max="11013" width="8" customWidth="1"/>
    <col min="11014" max="11014" width="15.26953125" customWidth="1"/>
    <col min="11015" max="11018" width="11.7265625" customWidth="1"/>
    <col min="11019" max="11019" width="10" customWidth="1"/>
    <col min="11020" max="11021" width="11.7265625" customWidth="1"/>
    <col min="11022" max="11022" width="10" customWidth="1"/>
    <col min="11265" max="11265" width="4" customWidth="1"/>
    <col min="11266" max="11266" width="6.26953125" customWidth="1"/>
    <col min="11267" max="11267" width="7.81640625" customWidth="1"/>
    <col min="11268" max="11268" width="18" customWidth="1"/>
    <col min="11269" max="11269" width="8" customWidth="1"/>
    <col min="11270" max="11270" width="15.26953125" customWidth="1"/>
    <col min="11271" max="11274" width="11.7265625" customWidth="1"/>
    <col min="11275" max="11275" width="10" customWidth="1"/>
    <col min="11276" max="11277" width="11.7265625" customWidth="1"/>
    <col min="11278" max="11278" width="10" customWidth="1"/>
    <col min="11521" max="11521" width="4" customWidth="1"/>
    <col min="11522" max="11522" width="6.26953125" customWidth="1"/>
    <col min="11523" max="11523" width="7.81640625" customWidth="1"/>
    <col min="11524" max="11524" width="18" customWidth="1"/>
    <col min="11525" max="11525" width="8" customWidth="1"/>
    <col min="11526" max="11526" width="15.26953125" customWidth="1"/>
    <col min="11527" max="11530" width="11.7265625" customWidth="1"/>
    <col min="11531" max="11531" width="10" customWidth="1"/>
    <col min="11532" max="11533" width="11.7265625" customWidth="1"/>
    <col min="11534" max="11534" width="10" customWidth="1"/>
    <col min="11777" max="11777" width="4" customWidth="1"/>
    <col min="11778" max="11778" width="6.26953125" customWidth="1"/>
    <col min="11779" max="11779" width="7.81640625" customWidth="1"/>
    <col min="11780" max="11780" width="18" customWidth="1"/>
    <col min="11781" max="11781" width="8" customWidth="1"/>
    <col min="11782" max="11782" width="15.26953125" customWidth="1"/>
    <col min="11783" max="11786" width="11.7265625" customWidth="1"/>
    <col min="11787" max="11787" width="10" customWidth="1"/>
    <col min="11788" max="11789" width="11.7265625" customWidth="1"/>
    <col min="11790" max="11790" width="10" customWidth="1"/>
    <col min="12033" max="12033" width="4" customWidth="1"/>
    <col min="12034" max="12034" width="6.26953125" customWidth="1"/>
    <col min="12035" max="12035" width="7.81640625" customWidth="1"/>
    <col min="12036" max="12036" width="18" customWidth="1"/>
    <col min="12037" max="12037" width="8" customWidth="1"/>
    <col min="12038" max="12038" width="15.26953125" customWidth="1"/>
    <col min="12039" max="12042" width="11.7265625" customWidth="1"/>
    <col min="12043" max="12043" width="10" customWidth="1"/>
    <col min="12044" max="12045" width="11.7265625" customWidth="1"/>
    <col min="12046" max="12046" width="10" customWidth="1"/>
    <col min="12289" max="12289" width="4" customWidth="1"/>
    <col min="12290" max="12290" width="6.26953125" customWidth="1"/>
    <col min="12291" max="12291" width="7.81640625" customWidth="1"/>
    <col min="12292" max="12292" width="18" customWidth="1"/>
    <col min="12293" max="12293" width="8" customWidth="1"/>
    <col min="12294" max="12294" width="15.26953125" customWidth="1"/>
    <col min="12295" max="12298" width="11.7265625" customWidth="1"/>
    <col min="12299" max="12299" width="10" customWidth="1"/>
    <col min="12300" max="12301" width="11.7265625" customWidth="1"/>
    <col min="12302" max="12302" width="10" customWidth="1"/>
    <col min="12545" max="12545" width="4" customWidth="1"/>
    <col min="12546" max="12546" width="6.26953125" customWidth="1"/>
    <col min="12547" max="12547" width="7.81640625" customWidth="1"/>
    <col min="12548" max="12548" width="18" customWidth="1"/>
    <col min="12549" max="12549" width="8" customWidth="1"/>
    <col min="12550" max="12550" width="15.26953125" customWidth="1"/>
    <col min="12551" max="12554" width="11.7265625" customWidth="1"/>
    <col min="12555" max="12555" width="10" customWidth="1"/>
    <col min="12556" max="12557" width="11.7265625" customWidth="1"/>
    <col min="12558" max="12558" width="10" customWidth="1"/>
    <col min="12801" max="12801" width="4" customWidth="1"/>
    <col min="12802" max="12802" width="6.26953125" customWidth="1"/>
    <col min="12803" max="12803" width="7.81640625" customWidth="1"/>
    <col min="12804" max="12804" width="18" customWidth="1"/>
    <col min="12805" max="12805" width="8" customWidth="1"/>
    <col min="12806" max="12806" width="15.26953125" customWidth="1"/>
    <col min="12807" max="12810" width="11.7265625" customWidth="1"/>
    <col min="12811" max="12811" width="10" customWidth="1"/>
    <col min="12812" max="12813" width="11.7265625" customWidth="1"/>
    <col min="12814" max="12814" width="10" customWidth="1"/>
    <col min="13057" max="13057" width="4" customWidth="1"/>
    <col min="13058" max="13058" width="6.26953125" customWidth="1"/>
    <col min="13059" max="13059" width="7.81640625" customWidth="1"/>
    <col min="13060" max="13060" width="18" customWidth="1"/>
    <col min="13061" max="13061" width="8" customWidth="1"/>
    <col min="13062" max="13062" width="15.26953125" customWidth="1"/>
    <col min="13063" max="13066" width="11.7265625" customWidth="1"/>
    <col min="13067" max="13067" width="10" customWidth="1"/>
    <col min="13068" max="13069" width="11.7265625" customWidth="1"/>
    <col min="13070" max="13070" width="10" customWidth="1"/>
    <col min="13313" max="13313" width="4" customWidth="1"/>
    <col min="13314" max="13314" width="6.26953125" customWidth="1"/>
    <col min="13315" max="13315" width="7.81640625" customWidth="1"/>
    <col min="13316" max="13316" width="18" customWidth="1"/>
    <col min="13317" max="13317" width="8" customWidth="1"/>
    <col min="13318" max="13318" width="15.26953125" customWidth="1"/>
    <col min="13319" max="13322" width="11.7265625" customWidth="1"/>
    <col min="13323" max="13323" width="10" customWidth="1"/>
    <col min="13324" max="13325" width="11.7265625" customWidth="1"/>
    <col min="13326" max="13326" width="10" customWidth="1"/>
    <col min="13569" max="13569" width="4" customWidth="1"/>
    <col min="13570" max="13570" width="6.26953125" customWidth="1"/>
    <col min="13571" max="13571" width="7.81640625" customWidth="1"/>
    <col min="13572" max="13572" width="18" customWidth="1"/>
    <col min="13573" max="13573" width="8" customWidth="1"/>
    <col min="13574" max="13574" width="15.26953125" customWidth="1"/>
    <col min="13575" max="13578" width="11.7265625" customWidth="1"/>
    <col min="13579" max="13579" width="10" customWidth="1"/>
    <col min="13580" max="13581" width="11.7265625" customWidth="1"/>
    <col min="13582" max="13582" width="10" customWidth="1"/>
    <col min="13825" max="13825" width="4" customWidth="1"/>
    <col min="13826" max="13826" width="6.26953125" customWidth="1"/>
    <col min="13827" max="13827" width="7.81640625" customWidth="1"/>
    <col min="13828" max="13828" width="18" customWidth="1"/>
    <col min="13829" max="13829" width="8" customWidth="1"/>
    <col min="13830" max="13830" width="15.26953125" customWidth="1"/>
    <col min="13831" max="13834" width="11.7265625" customWidth="1"/>
    <col min="13835" max="13835" width="10" customWidth="1"/>
    <col min="13836" max="13837" width="11.7265625" customWidth="1"/>
    <col min="13838" max="13838" width="10" customWidth="1"/>
    <col min="14081" max="14081" width="4" customWidth="1"/>
    <col min="14082" max="14082" width="6.26953125" customWidth="1"/>
    <col min="14083" max="14083" width="7.81640625" customWidth="1"/>
    <col min="14084" max="14084" width="18" customWidth="1"/>
    <col min="14085" max="14085" width="8" customWidth="1"/>
    <col min="14086" max="14086" width="15.26953125" customWidth="1"/>
    <col min="14087" max="14090" width="11.7265625" customWidth="1"/>
    <col min="14091" max="14091" width="10" customWidth="1"/>
    <col min="14092" max="14093" width="11.7265625" customWidth="1"/>
    <col min="14094" max="14094" width="10" customWidth="1"/>
    <col min="14337" max="14337" width="4" customWidth="1"/>
    <col min="14338" max="14338" width="6.26953125" customWidth="1"/>
    <col min="14339" max="14339" width="7.81640625" customWidth="1"/>
    <col min="14340" max="14340" width="18" customWidth="1"/>
    <col min="14341" max="14341" width="8" customWidth="1"/>
    <col min="14342" max="14342" width="15.26953125" customWidth="1"/>
    <col min="14343" max="14346" width="11.7265625" customWidth="1"/>
    <col min="14347" max="14347" width="10" customWidth="1"/>
    <col min="14348" max="14349" width="11.7265625" customWidth="1"/>
    <col min="14350" max="14350" width="10" customWidth="1"/>
    <col min="14593" max="14593" width="4" customWidth="1"/>
    <col min="14594" max="14594" width="6.26953125" customWidth="1"/>
    <col min="14595" max="14595" width="7.81640625" customWidth="1"/>
    <col min="14596" max="14596" width="18" customWidth="1"/>
    <col min="14597" max="14597" width="8" customWidth="1"/>
    <col min="14598" max="14598" width="15.26953125" customWidth="1"/>
    <col min="14599" max="14602" width="11.7265625" customWidth="1"/>
    <col min="14603" max="14603" width="10" customWidth="1"/>
    <col min="14604" max="14605" width="11.7265625" customWidth="1"/>
    <col min="14606" max="14606" width="10" customWidth="1"/>
    <col min="14849" max="14849" width="4" customWidth="1"/>
    <col min="14850" max="14850" width="6.26953125" customWidth="1"/>
    <col min="14851" max="14851" width="7.81640625" customWidth="1"/>
    <col min="14852" max="14852" width="18" customWidth="1"/>
    <col min="14853" max="14853" width="8" customWidth="1"/>
    <col min="14854" max="14854" width="15.26953125" customWidth="1"/>
    <col min="14855" max="14858" width="11.7265625" customWidth="1"/>
    <col min="14859" max="14859" width="10" customWidth="1"/>
    <col min="14860" max="14861" width="11.7265625" customWidth="1"/>
    <col min="14862" max="14862" width="10" customWidth="1"/>
    <col min="15105" max="15105" width="4" customWidth="1"/>
    <col min="15106" max="15106" width="6.26953125" customWidth="1"/>
    <col min="15107" max="15107" width="7.81640625" customWidth="1"/>
    <col min="15108" max="15108" width="18" customWidth="1"/>
    <col min="15109" max="15109" width="8" customWidth="1"/>
    <col min="15110" max="15110" width="15.26953125" customWidth="1"/>
    <col min="15111" max="15114" width="11.7265625" customWidth="1"/>
    <col min="15115" max="15115" width="10" customWidth="1"/>
    <col min="15116" max="15117" width="11.7265625" customWidth="1"/>
    <col min="15118" max="15118" width="10" customWidth="1"/>
    <col min="15361" max="15361" width="4" customWidth="1"/>
    <col min="15362" max="15362" width="6.26953125" customWidth="1"/>
    <col min="15363" max="15363" width="7.81640625" customWidth="1"/>
    <col min="15364" max="15364" width="18" customWidth="1"/>
    <col min="15365" max="15365" width="8" customWidth="1"/>
    <col min="15366" max="15366" width="15.26953125" customWidth="1"/>
    <col min="15367" max="15370" width="11.7265625" customWidth="1"/>
    <col min="15371" max="15371" width="10" customWidth="1"/>
    <col min="15372" max="15373" width="11.7265625" customWidth="1"/>
    <col min="15374" max="15374" width="10" customWidth="1"/>
    <col min="15617" max="15617" width="4" customWidth="1"/>
    <col min="15618" max="15618" width="6.26953125" customWidth="1"/>
    <col min="15619" max="15619" width="7.81640625" customWidth="1"/>
    <col min="15620" max="15620" width="18" customWidth="1"/>
    <col min="15621" max="15621" width="8" customWidth="1"/>
    <col min="15622" max="15622" width="15.26953125" customWidth="1"/>
    <col min="15623" max="15626" width="11.7265625" customWidth="1"/>
    <col min="15627" max="15627" width="10" customWidth="1"/>
    <col min="15628" max="15629" width="11.7265625" customWidth="1"/>
    <col min="15630" max="15630" width="10" customWidth="1"/>
    <col min="15873" max="15873" width="4" customWidth="1"/>
    <col min="15874" max="15874" width="6.26953125" customWidth="1"/>
    <col min="15875" max="15875" width="7.81640625" customWidth="1"/>
    <col min="15876" max="15876" width="18" customWidth="1"/>
    <col min="15877" max="15877" width="8" customWidth="1"/>
    <col min="15878" max="15878" width="15.26953125" customWidth="1"/>
    <col min="15879" max="15882" width="11.7265625" customWidth="1"/>
    <col min="15883" max="15883" width="10" customWidth="1"/>
    <col min="15884" max="15885" width="11.7265625" customWidth="1"/>
    <col min="15886" max="15886" width="10" customWidth="1"/>
    <col min="16129" max="16129" width="4" customWidth="1"/>
    <col min="16130" max="16130" width="6.26953125" customWidth="1"/>
    <col min="16131" max="16131" width="7.81640625" customWidth="1"/>
    <col min="16132" max="16132" width="18" customWidth="1"/>
    <col min="16133" max="16133" width="8" customWidth="1"/>
    <col min="16134" max="16134" width="15.26953125" customWidth="1"/>
    <col min="16135" max="16138" width="11.7265625" customWidth="1"/>
    <col min="16139" max="16139" width="10" customWidth="1"/>
    <col min="16140" max="16141" width="11.7265625" customWidth="1"/>
    <col min="16142" max="16142" width="10" customWidth="1"/>
  </cols>
  <sheetData>
    <row r="1" spans="1:24" s="2" customFormat="1" ht="30" customHeight="1" x14ac:dyDescent="0.3">
      <c r="A1" s="354" t="str">
        <f>IF(OR(J7="МУЖЧИНЫ И ЖЕНЩИНЫ",J7="ЮНОШИ И ДЕВУШКИ",J7="ЮНИОРЫ И ЮНИОРКИ"),"ОСНОВНОЙ ТУРНИР В СПОРТИВНОЙ ДИСЦИПЛИНЕ “ПЛЯЖНЫЙ ТЕННИС - СМЕШАННЫЙ ПАРНЫЙ РАЗРЯД“","ОСНОВНОЙ ТУРНИР В СПОРТИВНОЙ ДИСЦИПЛИНЕ “ПЛЯЖНЫЙ ТЕННИС - ПАРНЫЙ РАЗРЯД“")</f>
        <v>ОСНОВНОЙ ТУРНИР В СПОРТИВНОЙ ДИСЦИПЛИНЕ “ПЛЯЖНЫЙ ТЕННИС - ПАРНЫЙ РАЗРЯД“</v>
      </c>
      <c r="B1" s="354"/>
      <c r="C1" s="354"/>
      <c r="D1" s="354"/>
      <c r="E1" s="354"/>
      <c r="F1" s="354"/>
      <c r="G1" s="354"/>
      <c r="H1" s="354"/>
      <c r="I1" s="354"/>
      <c r="J1" s="354"/>
      <c r="K1" s="354"/>
      <c r="L1" s="354"/>
      <c r="M1" s="354"/>
      <c r="N1" s="354"/>
    </row>
    <row r="2" spans="1:24" s="2" customFormat="1" ht="13" x14ac:dyDescent="0.3">
      <c r="A2" s="355" t="s">
        <v>137</v>
      </c>
      <c r="B2" s="355"/>
      <c r="C2" s="355"/>
      <c r="D2" s="355"/>
      <c r="E2" s="355"/>
      <c r="F2" s="355"/>
      <c r="G2" s="355"/>
      <c r="H2" s="355"/>
      <c r="I2" s="355"/>
      <c r="J2" s="355"/>
      <c r="K2" s="355"/>
      <c r="L2" s="355"/>
      <c r="M2" s="355"/>
      <c r="N2" s="355"/>
    </row>
    <row r="3" spans="1:24" s="18" customFormat="1" ht="10" x14ac:dyDescent="0.35">
      <c r="A3" s="356" t="s">
        <v>36</v>
      </c>
      <c r="B3" s="356"/>
      <c r="C3" s="356"/>
      <c r="D3" s="356"/>
      <c r="E3" s="356"/>
      <c r="F3" s="356"/>
      <c r="G3" s="356"/>
      <c r="H3" s="356"/>
      <c r="I3" s="356"/>
      <c r="J3" s="356"/>
      <c r="K3" s="356"/>
      <c r="L3" s="356"/>
      <c r="M3" s="356"/>
      <c r="N3" s="356"/>
    </row>
    <row r="4" spans="1:24" s="2" customFormat="1" ht="24" customHeight="1" x14ac:dyDescent="0.35">
      <c r="A4" s="357" t="s">
        <v>78</v>
      </c>
      <c r="B4" s="357"/>
      <c r="C4" s="357"/>
      <c r="D4" s="357"/>
      <c r="E4" s="357"/>
      <c r="F4" s="357"/>
      <c r="G4" s="357"/>
      <c r="H4" s="357"/>
      <c r="I4" s="357"/>
      <c r="J4" s="357"/>
      <c r="K4" s="357"/>
      <c r="L4" s="357"/>
      <c r="M4" s="357"/>
      <c r="N4" s="357"/>
    </row>
    <row r="5" spans="1:24" s="2" customFormat="1" ht="10.5" customHeight="1" x14ac:dyDescent="0.35">
      <c r="A5" s="9"/>
      <c r="B5" s="9"/>
      <c r="C5" s="358"/>
      <c r="D5" s="358"/>
      <c r="E5" s="358"/>
      <c r="F5" s="358"/>
      <c r="G5" s="358"/>
      <c r="H5" s="358"/>
      <c r="I5" s="358"/>
      <c r="J5" s="358"/>
      <c r="K5" s="19"/>
      <c r="L5" s="19"/>
      <c r="M5" s="19"/>
    </row>
    <row r="6" spans="1:24" s="165" customFormat="1" ht="12.5" x14ac:dyDescent="0.25">
      <c r="A6" s="359" t="s">
        <v>10</v>
      </c>
      <c r="B6" s="359"/>
      <c r="C6" s="359"/>
      <c r="D6" s="359"/>
      <c r="E6" s="360" t="s">
        <v>11</v>
      </c>
      <c r="F6" s="360"/>
      <c r="G6" s="360" t="s">
        <v>12</v>
      </c>
      <c r="H6" s="360"/>
      <c r="I6" s="360"/>
      <c r="J6" s="360" t="s">
        <v>37</v>
      </c>
      <c r="K6" s="360"/>
      <c r="L6" s="360"/>
      <c r="M6" s="20" t="s">
        <v>13</v>
      </c>
      <c r="N6" s="20" t="s">
        <v>53</v>
      </c>
    </row>
    <row r="7" spans="1:24" s="165" customFormat="1" ht="13" x14ac:dyDescent="0.35">
      <c r="A7" s="373" t="s">
        <v>32</v>
      </c>
      <c r="B7" s="373"/>
      <c r="C7" s="373"/>
      <c r="D7" s="373"/>
      <c r="E7" s="374" t="s">
        <v>79</v>
      </c>
      <c r="F7" s="374"/>
      <c r="G7" s="373" t="s">
        <v>15</v>
      </c>
      <c r="H7" s="373"/>
      <c r="I7" s="373"/>
      <c r="J7" s="374" t="s">
        <v>34</v>
      </c>
      <c r="K7" s="374"/>
      <c r="L7" s="374"/>
      <c r="M7" s="22" t="s">
        <v>17</v>
      </c>
      <c r="N7" s="22" t="s">
        <v>26</v>
      </c>
    </row>
    <row r="8" spans="1:24" s="2" customFormat="1" ht="12.5" x14ac:dyDescent="0.35">
      <c r="A8" s="166"/>
      <c r="B8" s="166"/>
      <c r="C8" s="166"/>
      <c r="D8" s="166"/>
      <c r="E8" s="166"/>
      <c r="F8" s="167"/>
      <c r="G8" s="168"/>
      <c r="H8" s="168"/>
      <c r="I8" s="168"/>
      <c r="J8" s="168"/>
      <c r="K8" s="169"/>
      <c r="L8" s="169"/>
      <c r="M8" s="169"/>
      <c r="N8" s="169"/>
    </row>
    <row r="9" spans="1:24" s="170" customFormat="1" ht="22.5" customHeight="1" x14ac:dyDescent="0.35">
      <c r="A9" s="375" t="s">
        <v>73</v>
      </c>
      <c r="B9" s="375"/>
      <c r="C9" s="375"/>
      <c r="D9" s="375"/>
      <c r="E9" s="375"/>
      <c r="F9" s="375"/>
      <c r="G9" s="375"/>
      <c r="H9" s="375"/>
      <c r="I9" s="375"/>
      <c r="J9" s="375"/>
      <c r="K9" s="375"/>
      <c r="L9" s="375"/>
      <c r="M9" s="375"/>
      <c r="N9" s="375"/>
    </row>
    <row r="10" spans="1:24" s="145" customFormat="1" ht="15" customHeight="1" thickBot="1" x14ac:dyDescent="0.4">
      <c r="A10" s="376" t="s">
        <v>124</v>
      </c>
      <c r="B10" s="376"/>
      <c r="C10" s="376"/>
      <c r="D10" s="376"/>
      <c r="E10" s="376"/>
      <c r="F10" s="376"/>
      <c r="G10" s="376"/>
      <c r="H10" s="376"/>
      <c r="I10" s="376"/>
      <c r="J10" s="376"/>
      <c r="K10" s="376"/>
      <c r="L10" s="376"/>
      <c r="M10" s="376"/>
      <c r="N10" s="376"/>
      <c r="O10"/>
      <c r="P10"/>
      <c r="Q10"/>
      <c r="R10"/>
      <c r="S10"/>
      <c r="T10"/>
      <c r="U10"/>
      <c r="V10"/>
      <c r="W10"/>
      <c r="X10"/>
    </row>
    <row r="11" spans="1:24" s="182" customFormat="1" ht="50.25" customHeight="1" thickTop="1" thickBot="1" x14ac:dyDescent="0.4">
      <c r="A11" s="171" t="s">
        <v>5</v>
      </c>
      <c r="B11" s="172" t="s">
        <v>38</v>
      </c>
      <c r="C11" s="173" t="s">
        <v>39</v>
      </c>
      <c r="D11" s="174" t="s">
        <v>2</v>
      </c>
      <c r="E11" s="175" t="s">
        <v>3</v>
      </c>
      <c r="F11" s="176" t="s">
        <v>4</v>
      </c>
      <c r="G11" s="177">
        <v>1</v>
      </c>
      <c r="H11" s="178">
        <v>2</v>
      </c>
      <c r="I11" s="177">
        <v>3</v>
      </c>
      <c r="J11" s="179">
        <v>4</v>
      </c>
      <c r="K11" s="174" t="s">
        <v>6</v>
      </c>
      <c r="L11" s="180" t="s">
        <v>40</v>
      </c>
      <c r="M11" s="180" t="s">
        <v>41</v>
      </c>
      <c r="N11" s="181" t="s">
        <v>7</v>
      </c>
    </row>
    <row r="12" spans="1:24" s="189" customFormat="1" ht="20.25" customHeight="1" thickTop="1" x14ac:dyDescent="0.4">
      <c r="A12" s="361">
        <v>1</v>
      </c>
      <c r="B12" s="363">
        <v>1</v>
      </c>
      <c r="C12" s="365">
        <v>1793</v>
      </c>
      <c r="D12" s="183" t="s">
        <v>129</v>
      </c>
      <c r="E12" s="184"/>
      <c r="F12" s="185" t="s">
        <v>32</v>
      </c>
      <c r="G12" s="367"/>
      <c r="H12" s="186">
        <v>1</v>
      </c>
      <c r="I12" s="186">
        <v>1</v>
      </c>
      <c r="J12" s="187"/>
      <c r="K12" s="369">
        <f>IF(AND(SUM(G12:J12)=0,CONCATENATE(G12,H12,I12,J12)=""),"",SUM(G12:J12))</f>
        <v>2</v>
      </c>
      <c r="L12" s="188"/>
      <c r="M12" s="188"/>
      <c r="N12" s="371" t="s">
        <v>21</v>
      </c>
    </row>
    <row r="13" spans="1:24" s="189" customFormat="1" ht="20.25" customHeight="1" x14ac:dyDescent="0.35">
      <c r="A13" s="362"/>
      <c r="B13" s="364"/>
      <c r="C13" s="366"/>
      <c r="D13" s="190" t="s">
        <v>130</v>
      </c>
      <c r="E13" s="191"/>
      <c r="F13" s="192" t="s">
        <v>32</v>
      </c>
      <c r="G13" s="368"/>
      <c r="H13" s="193" t="s">
        <v>162</v>
      </c>
      <c r="I13" s="193" t="s">
        <v>167</v>
      </c>
      <c r="J13" s="194"/>
      <c r="K13" s="370"/>
      <c r="L13" s="195"/>
      <c r="M13" s="196"/>
      <c r="N13" s="372"/>
    </row>
    <row r="14" spans="1:24" s="189" customFormat="1" ht="20.25" customHeight="1" x14ac:dyDescent="0.4">
      <c r="A14" s="377">
        <v>2</v>
      </c>
      <c r="B14" s="363"/>
      <c r="C14" s="378">
        <v>136</v>
      </c>
      <c r="D14" s="197" t="s">
        <v>50</v>
      </c>
      <c r="E14" s="198"/>
      <c r="F14" s="199" t="s">
        <v>131</v>
      </c>
      <c r="G14" s="200">
        <v>0</v>
      </c>
      <c r="H14" s="379"/>
      <c r="I14" s="201">
        <v>0</v>
      </c>
      <c r="J14" s="202"/>
      <c r="K14" s="381">
        <f>IF(AND(SUM(G14:J14)=0,CONCATENATE(G14,H14,I14,J14)=""),"",SUM(G14:J14))</f>
        <v>0</v>
      </c>
      <c r="L14" s="203"/>
      <c r="M14" s="203"/>
      <c r="N14" s="383" t="s">
        <v>17</v>
      </c>
    </row>
    <row r="15" spans="1:24" s="189" customFormat="1" ht="20.25" customHeight="1" x14ac:dyDescent="0.35">
      <c r="A15" s="362"/>
      <c r="B15" s="364"/>
      <c r="C15" s="366"/>
      <c r="D15" s="190" t="s">
        <v>52</v>
      </c>
      <c r="E15" s="191"/>
      <c r="F15" s="192" t="s">
        <v>32</v>
      </c>
      <c r="G15" s="204" t="s">
        <v>163</v>
      </c>
      <c r="H15" s="380"/>
      <c r="I15" s="193" t="s">
        <v>168</v>
      </c>
      <c r="J15" s="194"/>
      <c r="K15" s="382"/>
      <c r="L15" s="196"/>
      <c r="M15" s="196"/>
      <c r="N15" s="372"/>
    </row>
    <row r="16" spans="1:24" s="189" customFormat="1" ht="20.25" customHeight="1" x14ac:dyDescent="0.4">
      <c r="A16" s="377">
        <v>3</v>
      </c>
      <c r="B16" s="363"/>
      <c r="C16" s="378">
        <v>32</v>
      </c>
      <c r="D16" s="197" t="s">
        <v>132</v>
      </c>
      <c r="E16" s="198"/>
      <c r="F16" s="199" t="s">
        <v>32</v>
      </c>
      <c r="G16" s="200">
        <v>0</v>
      </c>
      <c r="H16" s="201">
        <v>1</v>
      </c>
      <c r="I16" s="379"/>
      <c r="J16" s="202"/>
      <c r="K16" s="381">
        <f>IF(AND(SUM(G16:J16)=0,CONCATENATE(G16,H16,I16,J16)=""),"",SUM(G16:J16))</f>
        <v>1</v>
      </c>
      <c r="L16" s="203"/>
      <c r="M16" s="203"/>
      <c r="N16" s="383" t="s">
        <v>19</v>
      </c>
    </row>
    <row r="17" spans="1:24" s="189" customFormat="1" ht="20.25" customHeight="1" x14ac:dyDescent="0.35">
      <c r="A17" s="362"/>
      <c r="B17" s="364"/>
      <c r="C17" s="366"/>
      <c r="D17" s="190" t="s">
        <v>80</v>
      </c>
      <c r="E17" s="191"/>
      <c r="F17" s="192" t="s">
        <v>32</v>
      </c>
      <c r="G17" s="204" t="s">
        <v>168</v>
      </c>
      <c r="H17" s="193" t="s">
        <v>167</v>
      </c>
      <c r="I17" s="380"/>
      <c r="J17" s="194"/>
      <c r="K17" s="382"/>
      <c r="L17" s="195"/>
      <c r="M17" s="196"/>
      <c r="N17" s="372"/>
    </row>
    <row r="18" spans="1:24" s="189" customFormat="1" ht="20.25" customHeight="1" x14ac:dyDescent="0.4">
      <c r="A18" s="377">
        <v>4</v>
      </c>
      <c r="B18" s="388"/>
      <c r="C18" s="390"/>
      <c r="D18" s="197"/>
      <c r="E18" s="198"/>
      <c r="F18" s="199"/>
      <c r="G18" s="200"/>
      <c r="H18" s="201"/>
      <c r="I18" s="201"/>
      <c r="J18" s="392"/>
      <c r="K18" s="381" t="str">
        <f>IF(AND(SUM(G18:J18)=0,CONCATENATE(G18,H18,I18,J18)=""),"",SUM(G18:J18))</f>
        <v/>
      </c>
      <c r="L18" s="203"/>
      <c r="M18" s="203"/>
      <c r="N18" s="383"/>
    </row>
    <row r="19" spans="1:24" s="149" customFormat="1" ht="20.25" customHeight="1" thickBot="1" x14ac:dyDescent="0.4">
      <c r="A19" s="387"/>
      <c r="B19" s="389"/>
      <c r="C19" s="391"/>
      <c r="D19" s="205"/>
      <c r="E19" s="206"/>
      <c r="F19" s="207"/>
      <c r="G19" s="208"/>
      <c r="H19" s="209"/>
      <c r="I19" s="209"/>
      <c r="J19" s="393"/>
      <c r="K19" s="394"/>
      <c r="L19" s="210"/>
      <c r="M19" s="210"/>
      <c r="N19" s="395"/>
    </row>
    <row r="20" spans="1:24" s="2" customFormat="1" ht="5.15" customHeight="1" thickTop="1" x14ac:dyDescent="0.35">
      <c r="A20" s="166"/>
      <c r="B20" s="166"/>
      <c r="C20" s="166"/>
      <c r="D20" s="166"/>
      <c r="E20" s="166"/>
      <c r="F20" s="167"/>
      <c r="G20" s="168"/>
      <c r="H20" s="168"/>
      <c r="I20" s="168"/>
      <c r="J20" s="168"/>
      <c r="K20" s="169"/>
      <c r="L20" s="169"/>
      <c r="M20" s="169"/>
      <c r="N20" s="169"/>
    </row>
    <row r="21" spans="1:24" s="149" customFormat="1" ht="7.9" customHeight="1" x14ac:dyDescent="0.35"/>
    <row r="22" spans="1:24" s="145" customFormat="1" ht="15" customHeight="1" thickBot="1" x14ac:dyDescent="0.4">
      <c r="A22" s="384" t="s">
        <v>125</v>
      </c>
      <c r="B22" s="384"/>
      <c r="C22" s="384"/>
      <c r="D22" s="384"/>
      <c r="E22" s="384"/>
      <c r="F22" s="384"/>
      <c r="G22" s="384"/>
      <c r="H22" s="384"/>
      <c r="I22" s="384"/>
      <c r="J22" s="384"/>
      <c r="K22" s="384"/>
      <c r="L22" s="384"/>
      <c r="M22" s="384"/>
      <c r="N22" s="384"/>
      <c r="O22"/>
      <c r="P22"/>
      <c r="Q22"/>
      <c r="R22"/>
      <c r="S22"/>
      <c r="T22"/>
      <c r="U22"/>
      <c r="V22"/>
      <c r="W22"/>
      <c r="X22"/>
    </row>
    <row r="23" spans="1:24" s="182" customFormat="1" ht="50.25" customHeight="1" thickTop="1" thickBot="1" x14ac:dyDescent="0.4">
      <c r="A23" s="171" t="s">
        <v>5</v>
      </c>
      <c r="B23" s="172" t="s">
        <v>38</v>
      </c>
      <c r="C23" s="173" t="s">
        <v>39</v>
      </c>
      <c r="D23" s="174" t="s">
        <v>2</v>
      </c>
      <c r="E23" s="175" t="s">
        <v>3</v>
      </c>
      <c r="F23" s="176" t="s">
        <v>4</v>
      </c>
      <c r="G23" s="177">
        <v>1</v>
      </c>
      <c r="H23" s="178">
        <v>2</v>
      </c>
      <c r="I23" s="177">
        <v>3</v>
      </c>
      <c r="J23" s="179">
        <v>4</v>
      </c>
      <c r="K23" s="174" t="s">
        <v>6</v>
      </c>
      <c r="L23" s="180" t="s">
        <v>40</v>
      </c>
      <c r="M23" s="180" t="s">
        <v>41</v>
      </c>
      <c r="N23" s="181" t="s">
        <v>7</v>
      </c>
    </row>
    <row r="24" spans="1:24" s="189" customFormat="1" ht="20.25" customHeight="1" thickTop="1" x14ac:dyDescent="0.4">
      <c r="A24" s="385">
        <v>1</v>
      </c>
      <c r="B24" s="363">
        <v>2</v>
      </c>
      <c r="C24" s="365">
        <v>936</v>
      </c>
      <c r="D24" s="183" t="s">
        <v>133</v>
      </c>
      <c r="E24" s="184"/>
      <c r="F24" s="185" t="s">
        <v>32</v>
      </c>
      <c r="G24" s="367"/>
      <c r="H24" s="186">
        <v>1</v>
      </c>
      <c r="I24" s="186">
        <v>1</v>
      </c>
      <c r="J24" s="187"/>
      <c r="K24" s="369">
        <f>IF(AND(SUM(G24:J24)=0,CONCATENATE(G24,H24,I24,J24)=""),"",SUM(G24:J24))</f>
        <v>2</v>
      </c>
      <c r="L24" s="188"/>
      <c r="M24" s="188"/>
      <c r="N24" s="371" t="s">
        <v>21</v>
      </c>
    </row>
    <row r="25" spans="1:24" s="189" customFormat="1" ht="20.25" customHeight="1" x14ac:dyDescent="0.35">
      <c r="A25" s="386"/>
      <c r="B25" s="364"/>
      <c r="C25" s="366"/>
      <c r="D25" s="190" t="s">
        <v>101</v>
      </c>
      <c r="E25" s="191"/>
      <c r="F25" s="192" t="s">
        <v>32</v>
      </c>
      <c r="G25" s="368"/>
      <c r="H25" s="193" t="s">
        <v>170</v>
      </c>
      <c r="I25" s="193" t="s">
        <v>162</v>
      </c>
      <c r="J25" s="194"/>
      <c r="K25" s="370"/>
      <c r="L25" s="195"/>
      <c r="M25" s="196"/>
      <c r="N25" s="372"/>
    </row>
    <row r="26" spans="1:24" s="189" customFormat="1" ht="20.25" customHeight="1" x14ac:dyDescent="0.4">
      <c r="A26" s="377">
        <v>2</v>
      </c>
      <c r="B26" s="363"/>
      <c r="C26" s="378">
        <v>145</v>
      </c>
      <c r="D26" s="197" t="s">
        <v>134</v>
      </c>
      <c r="E26" s="198"/>
      <c r="F26" s="199" t="s">
        <v>96</v>
      </c>
      <c r="G26" s="200">
        <v>0</v>
      </c>
      <c r="H26" s="379"/>
      <c r="I26" s="201">
        <v>0</v>
      </c>
      <c r="J26" s="202"/>
      <c r="K26" s="381">
        <f>IF(AND(SUM(G26:J26)=0,CONCATENATE(G26,H26,I26,J26)=""),"",SUM(G26:J26))</f>
        <v>0</v>
      </c>
      <c r="L26" s="203"/>
      <c r="M26" s="203"/>
      <c r="N26" s="383" t="s">
        <v>17</v>
      </c>
    </row>
    <row r="27" spans="1:24" s="189" customFormat="1" ht="20.25" customHeight="1" x14ac:dyDescent="0.35">
      <c r="A27" s="386"/>
      <c r="B27" s="364"/>
      <c r="C27" s="366"/>
      <c r="D27" s="190" t="s">
        <v>135</v>
      </c>
      <c r="E27" s="191"/>
      <c r="F27" s="192" t="s">
        <v>32</v>
      </c>
      <c r="G27" s="204" t="s">
        <v>171</v>
      </c>
      <c r="H27" s="380"/>
      <c r="I27" s="193" t="s">
        <v>168</v>
      </c>
      <c r="J27" s="194"/>
      <c r="K27" s="382"/>
      <c r="L27" s="196"/>
      <c r="M27" s="196"/>
      <c r="N27" s="372"/>
    </row>
    <row r="28" spans="1:24" s="189" customFormat="1" ht="20.25" customHeight="1" x14ac:dyDescent="0.4">
      <c r="A28" s="377">
        <v>3</v>
      </c>
      <c r="B28" s="363"/>
      <c r="C28" s="378">
        <v>45</v>
      </c>
      <c r="D28" s="197" t="s">
        <v>136</v>
      </c>
      <c r="E28" s="198"/>
      <c r="F28" s="199" t="s">
        <v>32</v>
      </c>
      <c r="G28" s="200">
        <v>0</v>
      </c>
      <c r="H28" s="201">
        <v>1</v>
      </c>
      <c r="I28" s="379"/>
      <c r="J28" s="202"/>
      <c r="K28" s="381">
        <f>IF(AND(SUM(G28:J28)=0,CONCATENATE(G28,H28,I28,J28)=""),"",SUM(G28:J28))</f>
        <v>1</v>
      </c>
      <c r="L28" s="203"/>
      <c r="M28" s="203"/>
      <c r="N28" s="383" t="s">
        <v>19</v>
      </c>
    </row>
    <row r="29" spans="1:24" s="189" customFormat="1" ht="20.25" customHeight="1" x14ac:dyDescent="0.35">
      <c r="A29" s="386"/>
      <c r="B29" s="364"/>
      <c r="C29" s="366"/>
      <c r="D29" s="190" t="s">
        <v>67</v>
      </c>
      <c r="E29" s="191"/>
      <c r="F29" s="192" t="s">
        <v>32</v>
      </c>
      <c r="G29" s="204" t="s">
        <v>163</v>
      </c>
      <c r="H29" s="193" t="s">
        <v>167</v>
      </c>
      <c r="I29" s="380"/>
      <c r="J29" s="194"/>
      <c r="K29" s="382"/>
      <c r="L29" s="195"/>
      <c r="M29" s="196"/>
      <c r="N29" s="372"/>
    </row>
    <row r="30" spans="1:24" s="189" customFormat="1" ht="20.25" customHeight="1" x14ac:dyDescent="0.4">
      <c r="A30" s="377">
        <v>4</v>
      </c>
      <c r="B30" s="388"/>
      <c r="C30" s="390"/>
      <c r="D30" s="197"/>
      <c r="E30" s="198"/>
      <c r="F30" s="199"/>
      <c r="G30" s="200"/>
      <c r="H30" s="201"/>
      <c r="I30" s="201"/>
      <c r="J30" s="392"/>
      <c r="K30" s="381" t="str">
        <f>IF(AND(SUM(G30:J30)=0,CONCATENATE(G30,H30,I30,J30)=""),"",SUM(G30:J30))</f>
        <v/>
      </c>
      <c r="L30" s="203"/>
      <c r="M30" s="203"/>
      <c r="N30" s="383"/>
    </row>
    <row r="31" spans="1:24" s="149" customFormat="1" ht="20.25" customHeight="1" thickBot="1" x14ac:dyDescent="0.4">
      <c r="A31" s="396"/>
      <c r="B31" s="389"/>
      <c r="C31" s="391"/>
      <c r="D31" s="205"/>
      <c r="E31" s="206"/>
      <c r="F31" s="207"/>
      <c r="G31" s="208"/>
      <c r="H31" s="209"/>
      <c r="I31" s="209"/>
      <c r="J31" s="393"/>
      <c r="K31" s="394"/>
      <c r="L31" s="210"/>
      <c r="M31" s="210"/>
      <c r="N31" s="395"/>
    </row>
    <row r="32" spans="1:24" s="2" customFormat="1" ht="5.15" customHeight="1" thickTop="1" x14ac:dyDescent="0.35">
      <c r="A32" s="166"/>
      <c r="B32" s="166"/>
      <c r="C32" s="166"/>
      <c r="D32" s="166"/>
      <c r="E32" s="166"/>
      <c r="F32" s="167"/>
      <c r="G32" s="168"/>
      <c r="H32" s="168"/>
      <c r="I32" s="168"/>
      <c r="J32" s="168"/>
      <c r="K32" s="169"/>
      <c r="L32" s="169"/>
      <c r="M32" s="169"/>
      <c r="N32" s="169"/>
    </row>
    <row r="33" spans="1:24" s="149" customFormat="1" ht="7.9" customHeight="1" x14ac:dyDescent="0.35"/>
    <row r="34" spans="1:24" s="145" customFormat="1" ht="15" customHeight="1" thickBot="1" x14ac:dyDescent="0.4">
      <c r="A34" s="384" t="s">
        <v>138</v>
      </c>
      <c r="B34" s="384"/>
      <c r="C34" s="384"/>
      <c r="D34" s="384"/>
      <c r="E34" s="384"/>
      <c r="F34" s="384"/>
      <c r="G34" s="384"/>
      <c r="H34" s="384"/>
      <c r="I34" s="384"/>
      <c r="J34" s="384"/>
      <c r="K34" s="384"/>
      <c r="L34" s="384"/>
      <c r="M34" s="384"/>
      <c r="N34" s="384"/>
      <c r="O34"/>
      <c r="P34"/>
      <c r="Q34"/>
      <c r="R34"/>
      <c r="S34"/>
      <c r="T34"/>
      <c r="U34"/>
      <c r="V34"/>
      <c r="W34"/>
      <c r="X34"/>
    </row>
    <row r="35" spans="1:24" s="182" customFormat="1" ht="50.25" customHeight="1" thickTop="1" thickBot="1" x14ac:dyDescent="0.4">
      <c r="A35" s="171" t="s">
        <v>5</v>
      </c>
      <c r="B35" s="172" t="s">
        <v>38</v>
      </c>
      <c r="C35" s="173" t="s">
        <v>39</v>
      </c>
      <c r="D35" s="174" t="s">
        <v>2</v>
      </c>
      <c r="E35" s="175" t="s">
        <v>3</v>
      </c>
      <c r="F35" s="176" t="s">
        <v>4</v>
      </c>
      <c r="G35" s="177">
        <v>1</v>
      </c>
      <c r="H35" s="178">
        <v>2</v>
      </c>
      <c r="I35" s="177">
        <v>3</v>
      </c>
      <c r="J35" s="179">
        <v>4</v>
      </c>
      <c r="K35" s="174" t="s">
        <v>6</v>
      </c>
      <c r="L35" s="180" t="s">
        <v>40</v>
      </c>
      <c r="M35" s="180" t="s">
        <v>41</v>
      </c>
      <c r="N35" s="181" t="s">
        <v>7</v>
      </c>
    </row>
    <row r="36" spans="1:24" s="189" customFormat="1" ht="20.25" customHeight="1" thickTop="1" x14ac:dyDescent="0.4">
      <c r="A36" s="385">
        <v>1</v>
      </c>
      <c r="B36" s="363">
        <v>3</v>
      </c>
      <c r="C36" s="365">
        <v>936</v>
      </c>
      <c r="D36" s="183" t="s">
        <v>140</v>
      </c>
      <c r="E36" s="184"/>
      <c r="F36" s="185" t="s">
        <v>32</v>
      </c>
      <c r="G36" s="367"/>
      <c r="H36" s="186">
        <v>1</v>
      </c>
      <c r="I36" s="186">
        <v>1</v>
      </c>
      <c r="J36" s="187"/>
      <c r="K36" s="369">
        <f>IF(AND(SUM(G36:J36)=0,CONCATENATE(G36,H36,I36,J36)=""),"",SUM(G36:J36))</f>
        <v>2</v>
      </c>
      <c r="L36" s="188"/>
      <c r="M36" s="188"/>
      <c r="N36" s="371" t="s">
        <v>21</v>
      </c>
    </row>
    <row r="37" spans="1:24" s="189" customFormat="1" ht="20.25" customHeight="1" x14ac:dyDescent="0.35">
      <c r="A37" s="386"/>
      <c r="B37" s="364"/>
      <c r="C37" s="366"/>
      <c r="D37" s="190" t="s">
        <v>141</v>
      </c>
      <c r="E37" s="191"/>
      <c r="F37" s="192" t="s">
        <v>32</v>
      </c>
      <c r="G37" s="368"/>
      <c r="H37" s="193" t="s">
        <v>172</v>
      </c>
      <c r="I37" s="193" t="s">
        <v>162</v>
      </c>
      <c r="J37" s="194"/>
      <c r="K37" s="370"/>
      <c r="L37" s="195"/>
      <c r="M37" s="196"/>
      <c r="N37" s="372"/>
    </row>
    <row r="38" spans="1:24" s="189" customFormat="1" ht="20.25" customHeight="1" x14ac:dyDescent="0.4">
      <c r="A38" s="377">
        <v>2</v>
      </c>
      <c r="B38" s="363"/>
      <c r="C38" s="378">
        <v>222</v>
      </c>
      <c r="D38" s="197" t="s">
        <v>59</v>
      </c>
      <c r="E38" s="198"/>
      <c r="F38" s="199" t="s">
        <v>32</v>
      </c>
      <c r="G38" s="200">
        <v>0</v>
      </c>
      <c r="H38" s="379"/>
      <c r="I38" s="201">
        <v>1</v>
      </c>
      <c r="J38" s="202"/>
      <c r="K38" s="381">
        <f>IF(AND(SUM(G38:J38)=0,CONCATENATE(G38,H38,I38,J38)=""),"",SUM(G38:J38))</f>
        <v>1</v>
      </c>
      <c r="L38" s="203"/>
      <c r="M38" s="203"/>
      <c r="N38" s="383" t="s">
        <v>19</v>
      </c>
    </row>
    <row r="39" spans="1:24" s="189" customFormat="1" ht="20.25" customHeight="1" x14ac:dyDescent="0.35">
      <c r="A39" s="386"/>
      <c r="B39" s="364"/>
      <c r="C39" s="366"/>
      <c r="D39" s="190" t="s">
        <v>51</v>
      </c>
      <c r="E39" s="191"/>
      <c r="F39" s="192" t="s">
        <v>32</v>
      </c>
      <c r="G39" s="204" t="s">
        <v>173</v>
      </c>
      <c r="H39" s="380"/>
      <c r="I39" s="193" t="s">
        <v>174</v>
      </c>
      <c r="J39" s="194"/>
      <c r="K39" s="382"/>
      <c r="L39" s="196"/>
      <c r="M39" s="196"/>
      <c r="N39" s="372"/>
    </row>
    <row r="40" spans="1:24" s="189" customFormat="1" ht="20.25" customHeight="1" x14ac:dyDescent="0.4">
      <c r="A40" s="377">
        <v>3</v>
      </c>
      <c r="B40" s="363"/>
      <c r="C40" s="378">
        <v>23</v>
      </c>
      <c r="D40" s="197" t="s">
        <v>142</v>
      </c>
      <c r="E40" s="198"/>
      <c r="F40" s="199" t="s">
        <v>32</v>
      </c>
      <c r="G40" s="200">
        <v>0</v>
      </c>
      <c r="H40" s="201">
        <v>0</v>
      </c>
      <c r="I40" s="379"/>
      <c r="J40" s="202"/>
      <c r="K40" s="381">
        <f>IF(AND(SUM(G40:J40)=0,CONCATENATE(G40,H40,I40,J40)=""),"",SUM(G40:J40))</f>
        <v>0</v>
      </c>
      <c r="L40" s="203"/>
      <c r="M40" s="203"/>
      <c r="N40" s="383" t="s">
        <v>17</v>
      </c>
    </row>
    <row r="41" spans="1:24" s="189" customFormat="1" ht="20.25" customHeight="1" x14ac:dyDescent="0.35">
      <c r="A41" s="386"/>
      <c r="B41" s="364"/>
      <c r="C41" s="366"/>
      <c r="D41" s="190" t="s">
        <v>143</v>
      </c>
      <c r="E41" s="191"/>
      <c r="F41" s="192" t="s">
        <v>32</v>
      </c>
      <c r="G41" s="204" t="s">
        <v>163</v>
      </c>
      <c r="H41" s="193" t="s">
        <v>175</v>
      </c>
      <c r="I41" s="380"/>
      <c r="J41" s="194"/>
      <c r="K41" s="382"/>
      <c r="L41" s="195"/>
      <c r="M41" s="196"/>
      <c r="N41" s="372"/>
    </row>
    <row r="42" spans="1:24" s="189" customFormat="1" ht="20.25" customHeight="1" x14ac:dyDescent="0.4">
      <c r="A42" s="377">
        <v>4</v>
      </c>
      <c r="B42" s="388"/>
      <c r="C42" s="390"/>
      <c r="D42" s="197"/>
      <c r="E42" s="198"/>
      <c r="F42" s="199"/>
      <c r="G42" s="200"/>
      <c r="H42" s="201"/>
      <c r="I42" s="201"/>
      <c r="J42" s="392"/>
      <c r="K42" s="381" t="str">
        <f>IF(AND(SUM(G42:J42)=0,CONCATENATE(G42,H42,I42,J42)=""),"",SUM(G42:J42))</f>
        <v/>
      </c>
      <c r="L42" s="203"/>
      <c r="M42" s="203"/>
      <c r="N42" s="383"/>
    </row>
    <row r="43" spans="1:24" s="149" customFormat="1" ht="20.25" customHeight="1" thickBot="1" x14ac:dyDescent="0.4">
      <c r="A43" s="396"/>
      <c r="B43" s="389"/>
      <c r="C43" s="391"/>
      <c r="D43" s="205"/>
      <c r="E43" s="206"/>
      <c r="F43" s="207"/>
      <c r="G43" s="208"/>
      <c r="H43" s="209"/>
      <c r="I43" s="209"/>
      <c r="J43" s="393"/>
      <c r="K43" s="394"/>
      <c r="L43" s="210"/>
      <c r="M43" s="210"/>
      <c r="N43" s="395"/>
    </row>
    <row r="44" spans="1:24" s="2" customFormat="1" ht="5.15" customHeight="1" thickTop="1" x14ac:dyDescent="0.35">
      <c r="A44" s="166"/>
      <c r="B44" s="166"/>
      <c r="C44" s="166"/>
      <c r="D44" s="166"/>
      <c r="E44" s="166"/>
      <c r="F44" s="167"/>
      <c r="G44" s="168"/>
      <c r="H44" s="168"/>
      <c r="I44" s="168"/>
      <c r="J44" s="168"/>
      <c r="K44" s="169"/>
      <c r="L44" s="169"/>
      <c r="M44" s="169"/>
      <c r="N44" s="169"/>
    </row>
    <row r="45" spans="1:24" s="149" customFormat="1" ht="7.9" customHeight="1" x14ac:dyDescent="0.35"/>
    <row r="46" spans="1:24" s="145" customFormat="1" ht="15" customHeight="1" thickBot="1" x14ac:dyDescent="0.4">
      <c r="A46" s="384" t="s">
        <v>139</v>
      </c>
      <c r="B46" s="384"/>
      <c r="C46" s="384"/>
      <c r="D46" s="384"/>
      <c r="E46" s="384"/>
      <c r="F46" s="384"/>
      <c r="G46" s="384"/>
      <c r="H46" s="384"/>
      <c r="I46" s="384"/>
      <c r="J46" s="384"/>
      <c r="K46" s="384"/>
      <c r="L46" s="384"/>
      <c r="M46" s="384"/>
      <c r="N46" s="384"/>
      <c r="O46"/>
      <c r="P46"/>
      <c r="Q46"/>
      <c r="R46"/>
      <c r="S46"/>
      <c r="T46"/>
      <c r="U46"/>
      <c r="V46"/>
      <c r="W46"/>
      <c r="X46"/>
    </row>
    <row r="47" spans="1:24" s="182" customFormat="1" ht="50.25" customHeight="1" thickTop="1" thickBot="1" x14ac:dyDescent="0.4">
      <c r="A47" s="171" t="s">
        <v>5</v>
      </c>
      <c r="B47" s="172" t="s">
        <v>38</v>
      </c>
      <c r="C47" s="173" t="s">
        <v>39</v>
      </c>
      <c r="D47" s="174" t="s">
        <v>2</v>
      </c>
      <c r="E47" s="175" t="s">
        <v>3</v>
      </c>
      <c r="F47" s="176" t="s">
        <v>4</v>
      </c>
      <c r="G47" s="177">
        <v>1</v>
      </c>
      <c r="H47" s="178">
        <v>2</v>
      </c>
      <c r="I47" s="177">
        <v>3</v>
      </c>
      <c r="J47" s="179">
        <v>4</v>
      </c>
      <c r="K47" s="174" t="s">
        <v>6</v>
      </c>
      <c r="L47" s="180" t="s">
        <v>40</v>
      </c>
      <c r="M47" s="180" t="s">
        <v>41</v>
      </c>
      <c r="N47" s="181" t="s">
        <v>7</v>
      </c>
    </row>
    <row r="48" spans="1:24" s="189" customFormat="1" ht="20.25" customHeight="1" thickTop="1" x14ac:dyDescent="0.4">
      <c r="A48" s="385">
        <v>1</v>
      </c>
      <c r="B48" s="363">
        <v>4</v>
      </c>
      <c r="C48" s="365">
        <v>632</v>
      </c>
      <c r="D48" s="183" t="s">
        <v>144</v>
      </c>
      <c r="E48" s="184"/>
      <c r="F48" s="185" t="s">
        <v>32</v>
      </c>
      <c r="G48" s="367"/>
      <c r="H48" s="186">
        <v>1</v>
      </c>
      <c r="I48" s="186">
        <v>1</v>
      </c>
      <c r="J48" s="187"/>
      <c r="K48" s="369">
        <f>IF(AND(SUM(G48:J48)=0,CONCATENATE(G48,H48,I48,J48)=""),"",SUM(G48:J48))</f>
        <v>2</v>
      </c>
      <c r="L48" s="188"/>
      <c r="M48" s="188"/>
      <c r="N48" s="371" t="s">
        <v>21</v>
      </c>
    </row>
    <row r="49" spans="1:24" s="189" customFormat="1" ht="20.25" customHeight="1" x14ac:dyDescent="0.35">
      <c r="A49" s="386"/>
      <c r="B49" s="364"/>
      <c r="C49" s="366"/>
      <c r="D49" s="190" t="s">
        <v>103</v>
      </c>
      <c r="E49" s="191"/>
      <c r="F49" s="192" t="s">
        <v>32</v>
      </c>
      <c r="G49" s="368"/>
      <c r="H49" s="193" t="s">
        <v>176</v>
      </c>
      <c r="I49" s="193" t="s">
        <v>162</v>
      </c>
      <c r="J49" s="194"/>
      <c r="K49" s="370"/>
      <c r="L49" s="195"/>
      <c r="M49" s="196"/>
      <c r="N49" s="372"/>
    </row>
    <row r="50" spans="1:24" s="189" customFormat="1" ht="20.25" customHeight="1" x14ac:dyDescent="0.4">
      <c r="A50" s="377">
        <v>2</v>
      </c>
      <c r="B50" s="363"/>
      <c r="C50" s="378">
        <v>492</v>
      </c>
      <c r="D50" s="197" t="s">
        <v>106</v>
      </c>
      <c r="E50" s="198"/>
      <c r="F50" s="199" t="s">
        <v>32</v>
      </c>
      <c r="G50" s="200">
        <v>0</v>
      </c>
      <c r="H50" s="379"/>
      <c r="I50" s="201">
        <v>1</v>
      </c>
      <c r="J50" s="202"/>
      <c r="K50" s="381">
        <f>IF(AND(SUM(G50:J50)=0,CONCATENATE(G50,H50,I50,J50)=""),"",SUM(G50:J50))</f>
        <v>1</v>
      </c>
      <c r="L50" s="203"/>
      <c r="M50" s="203"/>
      <c r="N50" s="383" t="s">
        <v>19</v>
      </c>
    </row>
    <row r="51" spans="1:24" s="189" customFormat="1" ht="20.25" customHeight="1" x14ac:dyDescent="0.35">
      <c r="A51" s="386"/>
      <c r="B51" s="364"/>
      <c r="C51" s="366"/>
      <c r="D51" s="190" t="s">
        <v>105</v>
      </c>
      <c r="E51" s="191"/>
      <c r="F51" s="192" t="s">
        <v>32</v>
      </c>
      <c r="G51" s="204" t="s">
        <v>177</v>
      </c>
      <c r="H51" s="380"/>
      <c r="I51" s="193" t="s">
        <v>162</v>
      </c>
      <c r="J51" s="194"/>
      <c r="K51" s="382"/>
      <c r="L51" s="196"/>
      <c r="M51" s="196"/>
      <c r="N51" s="372"/>
    </row>
    <row r="52" spans="1:24" s="189" customFormat="1" ht="20.25" customHeight="1" x14ac:dyDescent="0.4">
      <c r="A52" s="377">
        <v>3</v>
      </c>
      <c r="B52" s="363"/>
      <c r="C52" s="378">
        <v>19</v>
      </c>
      <c r="D52" s="197" t="s">
        <v>68</v>
      </c>
      <c r="E52" s="198"/>
      <c r="F52" s="199" t="s">
        <v>32</v>
      </c>
      <c r="G52" s="200">
        <v>0</v>
      </c>
      <c r="H52" s="201">
        <v>0</v>
      </c>
      <c r="I52" s="379"/>
      <c r="J52" s="202"/>
      <c r="K52" s="381">
        <f>IF(AND(SUM(G52:J52)=0,CONCATENATE(G52,H52,I52,J52)=""),"",SUM(G52:J52))</f>
        <v>0</v>
      </c>
      <c r="L52" s="203"/>
      <c r="M52" s="203"/>
      <c r="N52" s="383" t="s">
        <v>17</v>
      </c>
    </row>
    <row r="53" spans="1:24" s="189" customFormat="1" ht="20.25" customHeight="1" x14ac:dyDescent="0.35">
      <c r="A53" s="386"/>
      <c r="B53" s="364"/>
      <c r="C53" s="366"/>
      <c r="D53" s="190" t="s">
        <v>145</v>
      </c>
      <c r="E53" s="191"/>
      <c r="F53" s="192" t="s">
        <v>32</v>
      </c>
      <c r="G53" s="204" t="s">
        <v>163</v>
      </c>
      <c r="H53" s="193" t="s">
        <v>163</v>
      </c>
      <c r="I53" s="380"/>
      <c r="J53" s="194"/>
      <c r="K53" s="382"/>
      <c r="L53" s="195"/>
      <c r="M53" s="196"/>
      <c r="N53" s="372"/>
    </row>
    <row r="54" spans="1:24" s="189" customFormat="1" ht="20.25" customHeight="1" x14ac:dyDescent="0.4">
      <c r="A54" s="377">
        <v>4</v>
      </c>
      <c r="B54" s="388"/>
      <c r="C54" s="390"/>
      <c r="D54" s="197"/>
      <c r="E54" s="198"/>
      <c r="F54" s="199"/>
      <c r="G54" s="200"/>
      <c r="H54" s="201"/>
      <c r="I54" s="201"/>
      <c r="J54" s="392"/>
      <c r="K54" s="381" t="str">
        <f>IF(AND(SUM(G54:J54)=0,CONCATENATE(G54,H54,I54,J54)=""),"",SUM(G54:J54))</f>
        <v/>
      </c>
      <c r="L54" s="203"/>
      <c r="M54" s="203"/>
      <c r="N54" s="383"/>
    </row>
    <row r="55" spans="1:24" s="149" customFormat="1" ht="20.25" customHeight="1" thickBot="1" x14ac:dyDescent="0.4">
      <c r="A55" s="396"/>
      <c r="B55" s="389"/>
      <c r="C55" s="391"/>
      <c r="D55" s="205"/>
      <c r="E55" s="206"/>
      <c r="F55" s="207"/>
      <c r="G55" s="208"/>
      <c r="H55" s="209"/>
      <c r="I55" s="209"/>
      <c r="J55" s="393"/>
      <c r="K55" s="394"/>
      <c r="L55" s="210"/>
      <c r="M55" s="210"/>
      <c r="N55" s="395"/>
    </row>
    <row r="56" spans="1:24" s="2" customFormat="1" ht="5.15" customHeight="1" thickTop="1" x14ac:dyDescent="0.35">
      <c r="A56" s="166"/>
      <c r="B56" s="166"/>
      <c r="C56" s="166"/>
      <c r="D56" s="166"/>
      <c r="E56" s="166"/>
      <c r="F56" s="167"/>
      <c r="G56" s="168"/>
      <c r="H56" s="168"/>
      <c r="I56" s="168"/>
      <c r="J56" s="168"/>
      <c r="K56" s="169"/>
      <c r="L56" s="169"/>
      <c r="M56" s="169"/>
      <c r="N56" s="169"/>
    </row>
    <row r="57" spans="1:24" s="149" customFormat="1" ht="7.9" customHeight="1" x14ac:dyDescent="0.35"/>
    <row r="58" spans="1:24" s="2" customFormat="1" ht="21.75" hidden="1" customHeight="1" x14ac:dyDescent="0.35">
      <c r="A58" s="397" t="s">
        <v>54</v>
      </c>
      <c r="B58" s="397"/>
      <c r="C58" s="397"/>
      <c r="D58" s="397"/>
      <c r="E58" s="397"/>
      <c r="F58" s="397"/>
      <c r="G58" s="397"/>
      <c r="H58" s="397"/>
      <c r="I58" s="397"/>
      <c r="J58" s="397"/>
      <c r="K58" s="397"/>
      <c r="L58" s="397"/>
      <c r="M58" s="397"/>
      <c r="N58" s="397"/>
    </row>
    <row r="59" spans="1:24" s="2" customFormat="1" ht="19.5" hidden="1" customHeight="1" x14ac:dyDescent="0.35">
      <c r="A59" s="398" t="s">
        <v>55</v>
      </c>
      <c r="B59" s="398"/>
      <c r="C59" s="398"/>
      <c r="D59" s="398"/>
      <c r="E59" s="398"/>
      <c r="F59" s="398"/>
      <c r="G59" s="398"/>
      <c r="H59" s="398"/>
      <c r="I59" s="398"/>
      <c r="J59" s="398"/>
      <c r="K59" s="398"/>
      <c r="L59" s="398"/>
      <c r="M59" s="398"/>
      <c r="N59" s="398"/>
    </row>
    <row r="60" spans="1:24" s="149" customFormat="1" ht="15.5" x14ac:dyDescent="0.35"/>
    <row r="61" spans="1:24" s="149" customFormat="1" ht="7.9" customHeight="1" x14ac:dyDescent="0.35"/>
    <row r="62" spans="1:24" s="214" customFormat="1" ht="12" customHeight="1" x14ac:dyDescent="0.35">
      <c r="A62" s="211" t="s">
        <v>5</v>
      </c>
      <c r="B62" s="399" t="s">
        <v>126</v>
      </c>
      <c r="C62" s="399"/>
      <c r="D62" s="212" t="s">
        <v>6</v>
      </c>
      <c r="E62" s="146" t="s">
        <v>5</v>
      </c>
      <c r="F62" s="400" t="s">
        <v>127</v>
      </c>
      <c r="G62" s="400"/>
      <c r="H62" s="401" t="s">
        <v>128</v>
      </c>
      <c r="I62" s="401"/>
      <c r="J62" s="402"/>
      <c r="K62" s="403" t="s">
        <v>42</v>
      </c>
      <c r="L62" s="404"/>
      <c r="M62" s="404"/>
      <c r="N62" s="405"/>
      <c r="O62" s="66"/>
      <c r="P62" s="213"/>
      <c r="S62" s="51"/>
      <c r="T62" s="51"/>
      <c r="U62" s="51"/>
      <c r="V62" s="51"/>
      <c r="W62" s="51"/>
      <c r="X62" s="51"/>
    </row>
    <row r="63" spans="1:24" s="215" customFormat="1" ht="12" customHeight="1" x14ac:dyDescent="0.2">
      <c r="A63" s="410">
        <v>1</v>
      </c>
      <c r="B63" s="411" t="s">
        <v>203</v>
      </c>
      <c r="C63" s="411"/>
      <c r="D63" s="412">
        <v>1793</v>
      </c>
      <c r="E63" s="410"/>
      <c r="F63" s="414"/>
      <c r="G63" s="414"/>
      <c r="H63" s="427"/>
      <c r="I63" s="427"/>
      <c r="J63" s="428"/>
      <c r="K63" s="421" t="s">
        <v>203</v>
      </c>
      <c r="L63" s="422"/>
      <c r="M63" s="422"/>
      <c r="N63" s="423"/>
      <c r="O63" s="68"/>
      <c r="S63" s="53"/>
      <c r="T63" s="53"/>
      <c r="U63" s="53"/>
      <c r="V63" s="53"/>
      <c r="W63" s="53"/>
      <c r="X63" s="53"/>
    </row>
    <row r="64" spans="1:24" s="216" customFormat="1" ht="12" customHeight="1" x14ac:dyDescent="0.2">
      <c r="A64" s="406"/>
      <c r="B64" s="407" t="s">
        <v>204</v>
      </c>
      <c r="C64" s="407"/>
      <c r="D64" s="413"/>
      <c r="E64" s="406"/>
      <c r="F64" s="409"/>
      <c r="G64" s="409"/>
      <c r="H64" s="415"/>
      <c r="I64" s="415"/>
      <c r="J64" s="416"/>
      <c r="K64" s="424" t="s">
        <v>204</v>
      </c>
      <c r="L64" s="425"/>
      <c r="M64" s="425"/>
      <c r="N64" s="426"/>
      <c r="O64" s="68"/>
      <c r="P64" s="215"/>
      <c r="S64" s="55"/>
      <c r="T64" s="55"/>
      <c r="U64" s="55"/>
      <c r="V64" s="55"/>
      <c r="W64" s="55"/>
      <c r="X64" s="55"/>
    </row>
    <row r="65" spans="1:24" s="216" customFormat="1" ht="12" customHeight="1" x14ac:dyDescent="0.2">
      <c r="A65" s="406">
        <v>2</v>
      </c>
      <c r="B65" s="407" t="s">
        <v>205</v>
      </c>
      <c r="C65" s="407"/>
      <c r="D65" s="408">
        <v>936</v>
      </c>
      <c r="E65" s="406"/>
      <c r="F65" s="409"/>
      <c r="G65" s="409"/>
      <c r="H65" s="415"/>
      <c r="I65" s="415"/>
      <c r="J65" s="416"/>
      <c r="K65" s="403" t="s">
        <v>43</v>
      </c>
      <c r="L65" s="405"/>
      <c r="M65" s="403" t="s">
        <v>44</v>
      </c>
      <c r="N65" s="405"/>
      <c r="O65" s="68"/>
      <c r="P65" s="215"/>
      <c r="S65" s="55"/>
      <c r="T65" s="55"/>
      <c r="U65" s="55"/>
      <c r="V65" s="55"/>
      <c r="W65" s="55"/>
      <c r="X65" s="55"/>
    </row>
    <row r="66" spans="1:24" s="216" customFormat="1" ht="12" customHeight="1" x14ac:dyDescent="0.2">
      <c r="A66" s="406"/>
      <c r="B66" s="407" t="s">
        <v>206</v>
      </c>
      <c r="C66" s="407"/>
      <c r="D66" s="408"/>
      <c r="E66" s="406"/>
      <c r="F66" s="409"/>
      <c r="G66" s="409"/>
      <c r="H66" s="415"/>
      <c r="I66" s="415"/>
      <c r="J66" s="416"/>
      <c r="K66" s="417">
        <v>45189</v>
      </c>
      <c r="L66" s="418"/>
      <c r="M66" s="419">
        <v>0.75347222222222221</v>
      </c>
      <c r="N66" s="420"/>
      <c r="O66" s="69"/>
      <c r="P66" s="215"/>
      <c r="S66" s="55"/>
      <c r="T66" s="55"/>
      <c r="U66" s="55"/>
      <c r="V66" s="55"/>
      <c r="W66" s="55"/>
      <c r="X66" s="55"/>
    </row>
    <row r="67" spans="1:24" s="216" customFormat="1" ht="12" customHeight="1" x14ac:dyDescent="0.2">
      <c r="A67" s="406">
        <v>3</v>
      </c>
      <c r="B67" s="407" t="s">
        <v>213</v>
      </c>
      <c r="C67" s="407"/>
      <c r="D67" s="437">
        <v>936</v>
      </c>
      <c r="E67" s="406"/>
      <c r="F67" s="409"/>
      <c r="G67" s="409"/>
      <c r="H67" s="415"/>
      <c r="I67" s="415"/>
      <c r="J67" s="416"/>
      <c r="K67" s="403" t="s">
        <v>0</v>
      </c>
      <c r="L67" s="404"/>
      <c r="M67" s="404"/>
      <c r="N67" s="405"/>
      <c r="O67" s="66"/>
      <c r="P67" s="215"/>
      <c r="S67" s="55"/>
      <c r="T67" s="55"/>
      <c r="U67" s="55"/>
      <c r="V67" s="55"/>
      <c r="W67" s="55"/>
      <c r="X67" s="55"/>
    </row>
    <row r="68" spans="1:24" s="216" customFormat="1" ht="12" customHeight="1" x14ac:dyDescent="0.2">
      <c r="A68" s="406"/>
      <c r="B68" s="407" t="s">
        <v>212</v>
      </c>
      <c r="C68" s="407"/>
      <c r="D68" s="437"/>
      <c r="E68" s="406"/>
      <c r="F68" s="409"/>
      <c r="G68" s="409"/>
      <c r="H68" s="415"/>
      <c r="I68" s="415"/>
      <c r="J68" s="416"/>
      <c r="K68" s="429"/>
      <c r="L68" s="430"/>
      <c r="M68" s="433" t="s">
        <v>71</v>
      </c>
      <c r="N68" s="434"/>
      <c r="O68" s="68"/>
      <c r="P68" s="215"/>
      <c r="S68" s="55"/>
      <c r="T68" s="55"/>
      <c r="U68" s="55"/>
      <c r="V68" s="55"/>
      <c r="W68" s="55"/>
      <c r="X68" s="55"/>
    </row>
    <row r="69" spans="1:24" s="216" customFormat="1" ht="12" customHeight="1" x14ac:dyDescent="0.2">
      <c r="A69" s="406">
        <v>4</v>
      </c>
      <c r="B69" s="407" t="s">
        <v>210</v>
      </c>
      <c r="C69" s="407"/>
      <c r="D69" s="437">
        <v>632</v>
      </c>
      <c r="E69" s="406"/>
      <c r="F69" s="409"/>
      <c r="G69" s="409"/>
      <c r="H69" s="415"/>
      <c r="I69" s="415"/>
      <c r="J69" s="416"/>
      <c r="K69" s="431"/>
      <c r="L69" s="432"/>
      <c r="M69" s="435"/>
      <c r="N69" s="436"/>
      <c r="O69" s="68"/>
      <c r="P69" s="215"/>
      <c r="S69" s="55"/>
      <c r="T69" s="55"/>
      <c r="U69" s="55"/>
      <c r="V69" s="55"/>
      <c r="W69" s="55"/>
      <c r="X69" s="55"/>
    </row>
    <row r="70" spans="1:24" s="216" customFormat="1" ht="12" customHeight="1" x14ac:dyDescent="0.2">
      <c r="A70" s="440"/>
      <c r="B70" s="442" t="s">
        <v>211</v>
      </c>
      <c r="C70" s="442"/>
      <c r="D70" s="441"/>
      <c r="E70" s="440"/>
      <c r="F70" s="443"/>
      <c r="G70" s="443"/>
      <c r="H70" s="444"/>
      <c r="I70" s="444"/>
      <c r="J70" s="445"/>
      <c r="K70" s="438" t="s">
        <v>1</v>
      </c>
      <c r="L70" s="439"/>
      <c r="M70" s="438" t="s">
        <v>31</v>
      </c>
      <c r="N70" s="439"/>
      <c r="O70" s="68"/>
      <c r="P70" s="215"/>
      <c r="S70" s="55"/>
      <c r="T70" s="55"/>
      <c r="U70" s="55"/>
      <c r="V70" s="55"/>
      <c r="W70" s="55"/>
      <c r="X70" s="55"/>
    </row>
    <row r="201" spans="1:24" s="3" customFormat="1" ht="12.5" hidden="1" x14ac:dyDescent="0.25">
      <c r="A201" s="60" t="s">
        <v>30</v>
      </c>
      <c r="B201" s="60" t="str">
        <f>IF($G$7="МУЖЧИНЫ И ЖЕНЩИНЫ","МУЖЧИНЫ",IF($G$7="ДО 19 ЛЕТ","ЮНИОРЫ","ЮНОШИ"))</f>
        <v>ЮНОШИ</v>
      </c>
      <c r="C201" s="1" t="s">
        <v>22</v>
      </c>
      <c r="D201" s="1" t="s">
        <v>16</v>
      </c>
      <c r="E201" s="4"/>
      <c r="F201" s="4"/>
      <c r="G201" s="6"/>
      <c r="H201" s="4"/>
      <c r="I201" s="4"/>
    </row>
    <row r="202" spans="1:24" s="3" customFormat="1" ht="12.5" hidden="1" x14ac:dyDescent="0.25">
      <c r="A202" s="60" t="s">
        <v>20</v>
      </c>
      <c r="B202" s="60" t="str">
        <f>IF($G$7="МУЖЧИНЫ И ЖЕНЩИНЫ","ЖЕНЩИНЫ",IF($G$7="ДО 19 ЛЕТ","ЮНИОРКИ","ДЕВУШКИ"))</f>
        <v>ДЕВУШКИ</v>
      </c>
      <c r="C202" s="1" t="s">
        <v>21</v>
      </c>
      <c r="D202" s="1" t="s">
        <v>25</v>
      </c>
      <c r="E202" s="4"/>
      <c r="F202" s="4"/>
      <c r="G202" s="6"/>
      <c r="H202" s="4"/>
      <c r="I202" s="4"/>
    </row>
    <row r="203" spans="1:24" s="3" customFormat="1" ht="12.5" hidden="1" x14ac:dyDescent="0.25">
      <c r="A203" s="60" t="s">
        <v>18</v>
      </c>
      <c r="B203" s="60" t="str">
        <f>IF($G$7="МУЖЧИНЫ И ЖЕНЩИНЫ","МУЖЧИНЫ И ЖЕНЩИНЫ",IF($G$7="ДО 19 ЛЕТ","ЮНИОРЫ И ЮНИОРКИ","ЮНОШИ И ДЕВУШКИ"))</f>
        <v>ЮНОШИ И ДЕВУШКИ</v>
      </c>
      <c r="C203" s="1" t="s">
        <v>19</v>
      </c>
      <c r="D203" s="1" t="s">
        <v>26</v>
      </c>
      <c r="E203" s="4"/>
      <c r="F203" s="4"/>
      <c r="G203" s="6"/>
      <c r="H203" s="4"/>
      <c r="I203" s="4"/>
    </row>
    <row r="204" spans="1:24" s="3" customFormat="1" ht="12.5" hidden="1" x14ac:dyDescent="0.25">
      <c r="A204" s="60" t="s">
        <v>15</v>
      </c>
      <c r="B204" s="60"/>
      <c r="C204" s="1" t="s">
        <v>17</v>
      </c>
      <c r="D204" s="1" t="s">
        <v>27</v>
      </c>
      <c r="E204" s="4"/>
      <c r="F204" s="4"/>
      <c r="G204" s="6"/>
      <c r="H204" s="4"/>
      <c r="I204" s="4"/>
    </row>
    <row r="205" spans="1:24" s="3" customFormat="1" ht="12.5" hidden="1" x14ac:dyDescent="0.25">
      <c r="A205" s="60" t="s">
        <v>14</v>
      </c>
      <c r="B205" s="60"/>
      <c r="C205" s="1" t="s">
        <v>23</v>
      </c>
      <c r="D205" s="1" t="s">
        <v>28</v>
      </c>
      <c r="E205" s="4"/>
      <c r="F205" s="4"/>
      <c r="G205" s="6"/>
      <c r="H205" s="4"/>
      <c r="I205" s="4"/>
    </row>
    <row r="206" spans="1:24" s="3" customFormat="1" ht="12.5" hidden="1" x14ac:dyDescent="0.25">
      <c r="A206" s="60" t="s">
        <v>29</v>
      </c>
      <c r="B206" s="60"/>
      <c r="C206" s="1" t="s">
        <v>24</v>
      </c>
      <c r="D206" s="1"/>
      <c r="E206" s="4"/>
      <c r="F206" s="4"/>
      <c r="G206" s="6"/>
      <c r="H206" s="4"/>
      <c r="I206" s="4"/>
    </row>
    <row r="207" spans="1:24" s="3" customFormat="1" ht="12.5" hidden="1" x14ac:dyDescent="0.25">
      <c r="A207" s="60"/>
      <c r="B207" s="60"/>
      <c r="C207" s="1" t="s">
        <v>45</v>
      </c>
      <c r="D207" s="1"/>
      <c r="E207" s="4"/>
      <c r="F207" s="4"/>
      <c r="G207" s="6"/>
      <c r="H207" s="4"/>
      <c r="I207" s="4"/>
    </row>
    <row r="208" spans="1:24" s="145" customFormat="1" ht="12" customHeight="1" x14ac:dyDescent="0.35">
      <c r="F208" s="217"/>
      <c r="G208" s="218"/>
      <c r="J208"/>
      <c r="K208"/>
      <c r="L208"/>
      <c r="M208"/>
      <c r="N208"/>
      <c r="O208"/>
      <c r="P208"/>
      <c r="Q208"/>
      <c r="R208"/>
      <c r="S208"/>
      <c r="T208"/>
      <c r="U208"/>
      <c r="V208"/>
      <c r="W208"/>
      <c r="X208"/>
    </row>
  </sheetData>
  <mergeCells count="167">
    <mergeCell ref="K70:L70"/>
    <mergeCell ref="M70:N70"/>
    <mergeCell ref="A69:A70"/>
    <mergeCell ref="B69:C69"/>
    <mergeCell ref="D69:D70"/>
    <mergeCell ref="E69:E70"/>
    <mergeCell ref="F69:G69"/>
    <mergeCell ref="H69:J69"/>
    <mergeCell ref="B70:C70"/>
    <mergeCell ref="F70:G70"/>
    <mergeCell ref="H70:J70"/>
    <mergeCell ref="K67:N67"/>
    <mergeCell ref="B68:C68"/>
    <mergeCell ref="F68:G68"/>
    <mergeCell ref="H68:J68"/>
    <mergeCell ref="K68:L69"/>
    <mergeCell ref="M68:N69"/>
    <mergeCell ref="A67:A68"/>
    <mergeCell ref="B67:C67"/>
    <mergeCell ref="D67:D68"/>
    <mergeCell ref="E67:E68"/>
    <mergeCell ref="F67:G67"/>
    <mergeCell ref="H67:J67"/>
    <mergeCell ref="H65:J65"/>
    <mergeCell ref="K65:L65"/>
    <mergeCell ref="M65:N65"/>
    <mergeCell ref="B66:C66"/>
    <mergeCell ref="F66:G66"/>
    <mergeCell ref="H66:J66"/>
    <mergeCell ref="K66:L66"/>
    <mergeCell ref="M66:N66"/>
    <mergeCell ref="K63:N63"/>
    <mergeCell ref="B64:C64"/>
    <mergeCell ref="F64:G64"/>
    <mergeCell ref="H64:J64"/>
    <mergeCell ref="K64:N64"/>
    <mergeCell ref="H63:J63"/>
    <mergeCell ref="A65:A66"/>
    <mergeCell ref="B65:C65"/>
    <mergeCell ref="D65:D66"/>
    <mergeCell ref="E65:E66"/>
    <mergeCell ref="F65:G65"/>
    <mergeCell ref="A63:A64"/>
    <mergeCell ref="B63:C63"/>
    <mergeCell ref="D63:D64"/>
    <mergeCell ref="E63:E64"/>
    <mergeCell ref="F63:G63"/>
    <mergeCell ref="A58:N58"/>
    <mergeCell ref="A59:N59"/>
    <mergeCell ref="B62:C62"/>
    <mergeCell ref="F62:G62"/>
    <mergeCell ref="H62:J62"/>
    <mergeCell ref="K62:N62"/>
    <mergeCell ref="A54:A55"/>
    <mergeCell ref="B54:B55"/>
    <mergeCell ref="C54:C55"/>
    <mergeCell ref="J54:J55"/>
    <mergeCell ref="K54:K55"/>
    <mergeCell ref="N54:N55"/>
    <mergeCell ref="A52:A53"/>
    <mergeCell ref="B52:B53"/>
    <mergeCell ref="C52:C53"/>
    <mergeCell ref="I52:I53"/>
    <mergeCell ref="K52:K53"/>
    <mergeCell ref="N52:N53"/>
    <mergeCell ref="A50:A51"/>
    <mergeCell ref="B50:B51"/>
    <mergeCell ref="C50:C51"/>
    <mergeCell ref="H50:H51"/>
    <mergeCell ref="K50:K51"/>
    <mergeCell ref="N50:N51"/>
    <mergeCell ref="A46:N46"/>
    <mergeCell ref="A48:A49"/>
    <mergeCell ref="B48:B49"/>
    <mergeCell ref="C48:C49"/>
    <mergeCell ref="G48:G49"/>
    <mergeCell ref="K48:K49"/>
    <mergeCell ref="N48:N49"/>
    <mergeCell ref="A42:A43"/>
    <mergeCell ref="B42:B43"/>
    <mergeCell ref="C42:C43"/>
    <mergeCell ref="J42:J43"/>
    <mergeCell ref="K42:K43"/>
    <mergeCell ref="N42:N43"/>
    <mergeCell ref="A40:A41"/>
    <mergeCell ref="B40:B41"/>
    <mergeCell ref="C40:C41"/>
    <mergeCell ref="I40:I41"/>
    <mergeCell ref="K40:K41"/>
    <mergeCell ref="N40:N41"/>
    <mergeCell ref="A38:A39"/>
    <mergeCell ref="B38:B39"/>
    <mergeCell ref="C38:C39"/>
    <mergeCell ref="H38:H39"/>
    <mergeCell ref="K38:K39"/>
    <mergeCell ref="N38:N39"/>
    <mergeCell ref="A34:N34"/>
    <mergeCell ref="A36:A37"/>
    <mergeCell ref="B36:B37"/>
    <mergeCell ref="C36:C37"/>
    <mergeCell ref="G36:G37"/>
    <mergeCell ref="K36:K37"/>
    <mergeCell ref="N36:N37"/>
    <mergeCell ref="A30:A31"/>
    <mergeCell ref="B30:B31"/>
    <mergeCell ref="C30:C31"/>
    <mergeCell ref="J30:J31"/>
    <mergeCell ref="K30:K31"/>
    <mergeCell ref="N30:N31"/>
    <mergeCell ref="A28:A29"/>
    <mergeCell ref="B28:B29"/>
    <mergeCell ref="C28:C29"/>
    <mergeCell ref="I28:I29"/>
    <mergeCell ref="K28:K29"/>
    <mergeCell ref="N28:N29"/>
    <mergeCell ref="A26:A27"/>
    <mergeCell ref="B26:B27"/>
    <mergeCell ref="C26:C27"/>
    <mergeCell ref="H26:H27"/>
    <mergeCell ref="K26:K27"/>
    <mergeCell ref="N26:N27"/>
    <mergeCell ref="A22:N22"/>
    <mergeCell ref="A24:A25"/>
    <mergeCell ref="B24:B25"/>
    <mergeCell ref="C24:C25"/>
    <mergeCell ref="G24:G25"/>
    <mergeCell ref="K24:K25"/>
    <mergeCell ref="N24:N25"/>
    <mergeCell ref="A18:A19"/>
    <mergeCell ref="B18:B19"/>
    <mergeCell ref="C18:C19"/>
    <mergeCell ref="J18:J19"/>
    <mergeCell ref="K18:K19"/>
    <mergeCell ref="N18:N19"/>
    <mergeCell ref="A16:A17"/>
    <mergeCell ref="B16:B17"/>
    <mergeCell ref="C16:C17"/>
    <mergeCell ref="I16:I17"/>
    <mergeCell ref="K16:K17"/>
    <mergeCell ref="N16:N17"/>
    <mergeCell ref="A14:A15"/>
    <mergeCell ref="B14:B15"/>
    <mergeCell ref="C14:C15"/>
    <mergeCell ref="H14:H15"/>
    <mergeCell ref="K14:K15"/>
    <mergeCell ref="N14:N15"/>
    <mergeCell ref="A12:A13"/>
    <mergeCell ref="B12:B13"/>
    <mergeCell ref="C12:C13"/>
    <mergeCell ref="G12:G13"/>
    <mergeCell ref="K12:K13"/>
    <mergeCell ref="N12:N13"/>
    <mergeCell ref="A7:D7"/>
    <mergeCell ref="E7:F7"/>
    <mergeCell ref="G7:I7"/>
    <mergeCell ref="J7:L7"/>
    <mergeCell ref="A9:N9"/>
    <mergeCell ref="A10:N10"/>
    <mergeCell ref="A1:N1"/>
    <mergeCell ref="A2:N2"/>
    <mergeCell ref="A3:N3"/>
    <mergeCell ref="A4:N4"/>
    <mergeCell ref="C5:J5"/>
    <mergeCell ref="A6:D6"/>
    <mergeCell ref="E6:F6"/>
    <mergeCell ref="G6:I6"/>
    <mergeCell ref="J6:L6"/>
  </mergeCells>
  <conditionalFormatting sqref="C18:C19">
    <cfRule type="expression" dxfId="185" priority="133" stopIfTrue="1">
      <formula>D18=""</formula>
    </cfRule>
  </conditionalFormatting>
  <conditionalFormatting sqref="F18:F19">
    <cfRule type="expression" dxfId="184" priority="134" stopIfTrue="1">
      <formula>D18=""</formula>
    </cfRule>
    <cfRule type="cellIs" dxfId="183" priority="135" stopIfTrue="1" operator="equal">
      <formula>0</formula>
    </cfRule>
  </conditionalFormatting>
  <conditionalFormatting sqref="H12">
    <cfRule type="expression" dxfId="182" priority="136" stopIfTrue="1">
      <formula>OR(D12="",D14="")</formula>
    </cfRule>
  </conditionalFormatting>
  <conditionalFormatting sqref="H13">
    <cfRule type="expression" dxfId="181" priority="137" stopIfTrue="1">
      <formula>OR(D12="",D14="")</formula>
    </cfRule>
  </conditionalFormatting>
  <conditionalFormatting sqref="I12">
    <cfRule type="expression" dxfId="180" priority="138" stopIfTrue="1">
      <formula>OR(D12="",D16="")</formula>
    </cfRule>
  </conditionalFormatting>
  <conditionalFormatting sqref="I13">
    <cfRule type="expression" dxfId="179" priority="139" stopIfTrue="1">
      <formula>OR(D12="",D16="")</formula>
    </cfRule>
  </conditionalFormatting>
  <conditionalFormatting sqref="J12">
    <cfRule type="expression" dxfId="178" priority="140" stopIfTrue="1">
      <formula>OR(D12="",D18="")</formula>
    </cfRule>
  </conditionalFormatting>
  <conditionalFormatting sqref="J13">
    <cfRule type="expression" dxfId="177" priority="141" stopIfTrue="1">
      <formula>OR(D12="",D18="")</formula>
    </cfRule>
  </conditionalFormatting>
  <conditionalFormatting sqref="N12:N19">
    <cfRule type="expression" dxfId="176" priority="142" stopIfTrue="1">
      <formula>D12=""</formula>
    </cfRule>
  </conditionalFormatting>
  <conditionalFormatting sqref="G14">
    <cfRule type="expression" dxfId="175" priority="143" stopIfTrue="1">
      <formula>OR(D12="",D14="")</formula>
    </cfRule>
  </conditionalFormatting>
  <conditionalFormatting sqref="G15">
    <cfRule type="expression" dxfId="174" priority="144" stopIfTrue="1">
      <formula>OR(D12="",D14="")</formula>
    </cfRule>
  </conditionalFormatting>
  <conditionalFormatting sqref="I14">
    <cfRule type="expression" dxfId="173" priority="145" stopIfTrue="1">
      <formula>OR(D14="",D16="")</formula>
    </cfRule>
  </conditionalFormatting>
  <conditionalFormatting sqref="I15">
    <cfRule type="expression" dxfId="172" priority="146" stopIfTrue="1">
      <formula>OR(D14="",D16="")</formula>
    </cfRule>
  </conditionalFormatting>
  <conditionalFormatting sqref="J14">
    <cfRule type="expression" dxfId="171" priority="147" stopIfTrue="1">
      <formula>OR(D14="",D18="")</formula>
    </cfRule>
  </conditionalFormatting>
  <conditionalFormatting sqref="J15">
    <cfRule type="expression" dxfId="170" priority="148" stopIfTrue="1">
      <formula>OR(D14="",D18="")</formula>
    </cfRule>
  </conditionalFormatting>
  <conditionalFormatting sqref="G16">
    <cfRule type="expression" dxfId="169" priority="149" stopIfTrue="1">
      <formula>OR(D12="",D16="")</formula>
    </cfRule>
  </conditionalFormatting>
  <conditionalFormatting sqref="G17">
    <cfRule type="expression" dxfId="168" priority="150" stopIfTrue="1">
      <formula>OR(D12="",D16="")</formula>
    </cfRule>
  </conditionalFormatting>
  <conditionalFormatting sqref="H16">
    <cfRule type="expression" dxfId="167" priority="151" stopIfTrue="1">
      <formula>OR(D14="",D16="")</formula>
    </cfRule>
  </conditionalFormatting>
  <conditionalFormatting sqref="H17">
    <cfRule type="expression" dxfId="166" priority="152" stopIfTrue="1">
      <formula>OR(D14="",D16="")</formula>
    </cfRule>
  </conditionalFormatting>
  <conditionalFormatting sqref="J16">
    <cfRule type="expression" dxfId="165" priority="153" stopIfTrue="1">
      <formula>OR(D16="",D18="")</formula>
    </cfRule>
  </conditionalFormatting>
  <conditionalFormatting sqref="J17">
    <cfRule type="expression" dxfId="164" priority="154" stopIfTrue="1">
      <formula>OR(D16="",D18="")</formula>
    </cfRule>
  </conditionalFormatting>
  <conditionalFormatting sqref="G18">
    <cfRule type="expression" dxfId="163" priority="155" stopIfTrue="1">
      <formula>OR(D12="",D18="")</formula>
    </cfRule>
  </conditionalFormatting>
  <conditionalFormatting sqref="G19">
    <cfRule type="expression" dxfId="162" priority="156" stopIfTrue="1">
      <formula>OR(D12="",D18="")</formula>
    </cfRule>
  </conditionalFormatting>
  <conditionalFormatting sqref="H18">
    <cfRule type="expression" dxfId="161" priority="157" stopIfTrue="1">
      <formula>OR(D14="",D18="")</formula>
    </cfRule>
  </conditionalFormatting>
  <conditionalFormatting sqref="H19">
    <cfRule type="expression" dxfId="160" priority="158" stopIfTrue="1">
      <formula>OR(D14="",D18="")</formula>
    </cfRule>
  </conditionalFormatting>
  <conditionalFormatting sqref="I18">
    <cfRule type="expression" dxfId="159" priority="159" stopIfTrue="1">
      <formula>OR(D16="",D18="")</formula>
    </cfRule>
  </conditionalFormatting>
  <conditionalFormatting sqref="I19">
    <cfRule type="expression" dxfId="158" priority="160" stopIfTrue="1">
      <formula>OR(D16="",D18="")</formula>
    </cfRule>
  </conditionalFormatting>
  <conditionalFormatting sqref="K12:K19">
    <cfRule type="expression" dxfId="157" priority="161" stopIfTrue="1">
      <formula>D12=""</formula>
    </cfRule>
  </conditionalFormatting>
  <conditionalFormatting sqref="L12 L14 L16 L18">
    <cfRule type="expression" dxfId="156" priority="162" stopIfTrue="1">
      <formula>D12=""</formula>
    </cfRule>
  </conditionalFormatting>
  <conditionalFormatting sqref="M12 M14 M16 M18">
    <cfRule type="expression" dxfId="155" priority="163" stopIfTrue="1">
      <formula>D12=""</formula>
    </cfRule>
  </conditionalFormatting>
  <conditionalFormatting sqref="L13 L15 L17 L19">
    <cfRule type="expression" dxfId="154" priority="164" stopIfTrue="1">
      <formula>D12=""</formula>
    </cfRule>
  </conditionalFormatting>
  <conditionalFormatting sqref="M13 M15 M17 M19">
    <cfRule type="expression" dxfId="153" priority="165" stopIfTrue="1">
      <formula>D12=""</formula>
    </cfRule>
  </conditionalFormatting>
  <conditionalFormatting sqref="D18:D19">
    <cfRule type="expression" dxfId="152" priority="166" stopIfTrue="1">
      <formula>D18=""</formula>
    </cfRule>
    <cfRule type="expression" dxfId="151" priority="167" stopIfTrue="1">
      <formula>COUNTIF($B$63:$C$70,D18)&gt;0</formula>
    </cfRule>
  </conditionalFormatting>
  <conditionalFormatting sqref="E18:E19">
    <cfRule type="expression" dxfId="150" priority="168" stopIfTrue="1">
      <formula>D18=""</formula>
    </cfRule>
    <cfRule type="expression" dxfId="149" priority="169" stopIfTrue="1">
      <formula>COUNTIF($B$63:$C$70,D18)&gt;0</formula>
    </cfRule>
  </conditionalFormatting>
  <conditionalFormatting sqref="C18:C19 C30:C31 C38:C43 C50:C55">
    <cfRule type="expression" dxfId="148" priority="132" stopIfTrue="1">
      <formula>COUNTIF($B$63:$C$70,D18)&gt;0</formula>
    </cfRule>
  </conditionalFormatting>
  <conditionalFormatting sqref="C30:C31">
    <cfRule type="expression" dxfId="147" priority="95" stopIfTrue="1">
      <formula>D30=""</formula>
    </cfRule>
  </conditionalFormatting>
  <conditionalFormatting sqref="F30:F31">
    <cfRule type="expression" dxfId="146" priority="96" stopIfTrue="1">
      <formula>D30=""</formula>
    </cfRule>
    <cfRule type="cellIs" dxfId="145" priority="97" stopIfTrue="1" operator="equal">
      <formula>0</formula>
    </cfRule>
  </conditionalFormatting>
  <conditionalFormatting sqref="H24">
    <cfRule type="expression" dxfId="144" priority="98" stopIfTrue="1">
      <formula>OR(D24="",D26="")</formula>
    </cfRule>
  </conditionalFormatting>
  <conditionalFormatting sqref="H25">
    <cfRule type="expression" dxfId="143" priority="99" stopIfTrue="1">
      <formula>OR(D24="",D26="")</formula>
    </cfRule>
  </conditionalFormatting>
  <conditionalFormatting sqref="I24">
    <cfRule type="expression" dxfId="142" priority="100" stopIfTrue="1">
      <formula>OR(D24="",D28="")</formula>
    </cfRule>
  </conditionalFormatting>
  <conditionalFormatting sqref="I25">
    <cfRule type="expression" dxfId="141" priority="101" stopIfTrue="1">
      <formula>OR(D24="",D28="")</formula>
    </cfRule>
  </conditionalFormatting>
  <conditionalFormatting sqref="J24">
    <cfRule type="expression" dxfId="140" priority="102" stopIfTrue="1">
      <formula>OR(D24="",D30="")</formula>
    </cfRule>
  </conditionalFormatting>
  <conditionalFormatting sqref="J25">
    <cfRule type="expression" dxfId="139" priority="103" stopIfTrue="1">
      <formula>OR(D24="",D30="")</formula>
    </cfRule>
  </conditionalFormatting>
  <conditionalFormatting sqref="N24:N31">
    <cfRule type="expression" dxfId="138" priority="104" stopIfTrue="1">
      <formula>D24=""</formula>
    </cfRule>
  </conditionalFormatting>
  <conditionalFormatting sqref="G26">
    <cfRule type="expression" dxfId="137" priority="105" stopIfTrue="1">
      <formula>OR(D24="",D26="")</formula>
    </cfRule>
  </conditionalFormatting>
  <conditionalFormatting sqref="G27">
    <cfRule type="expression" dxfId="136" priority="106" stopIfTrue="1">
      <formula>OR(D24="",D26="")</formula>
    </cfRule>
  </conditionalFormatting>
  <conditionalFormatting sqref="I26">
    <cfRule type="expression" dxfId="135" priority="107" stopIfTrue="1">
      <formula>OR(D26="",D28="")</formula>
    </cfRule>
  </conditionalFormatting>
  <conditionalFormatting sqref="I27">
    <cfRule type="expression" dxfId="134" priority="108" stopIfTrue="1">
      <formula>OR(D26="",D28="")</formula>
    </cfRule>
  </conditionalFormatting>
  <conditionalFormatting sqref="J26">
    <cfRule type="expression" dxfId="133" priority="109" stopIfTrue="1">
      <formula>OR(D26="",D30="")</formula>
    </cfRule>
  </conditionalFormatting>
  <conditionalFormatting sqref="J27">
    <cfRule type="expression" dxfId="132" priority="110" stopIfTrue="1">
      <formula>OR(D26="",D30="")</formula>
    </cfRule>
  </conditionalFormatting>
  <conditionalFormatting sqref="G28">
    <cfRule type="expression" dxfId="131" priority="111" stopIfTrue="1">
      <formula>OR(D24="",D28="")</formula>
    </cfRule>
  </conditionalFormatting>
  <conditionalFormatting sqref="G29">
    <cfRule type="expression" dxfId="130" priority="112" stopIfTrue="1">
      <formula>OR(D24="",D28="")</formula>
    </cfRule>
  </conditionalFormatting>
  <conditionalFormatting sqref="H28">
    <cfRule type="expression" dxfId="129" priority="113" stopIfTrue="1">
      <formula>OR(D26="",D28="")</formula>
    </cfRule>
  </conditionalFormatting>
  <conditionalFormatting sqref="H29">
    <cfRule type="expression" dxfId="128" priority="114" stopIfTrue="1">
      <formula>OR(D26="",D28="")</formula>
    </cfRule>
  </conditionalFormatting>
  <conditionalFormatting sqref="J28">
    <cfRule type="expression" dxfId="127" priority="115" stopIfTrue="1">
      <formula>OR(D28="",D30="")</formula>
    </cfRule>
  </conditionalFormatting>
  <conditionalFormatting sqref="J29">
    <cfRule type="expression" dxfId="126" priority="116" stopIfTrue="1">
      <formula>OR(D28="",D30="")</formula>
    </cfRule>
  </conditionalFormatting>
  <conditionalFormatting sqref="G30">
    <cfRule type="expression" dxfId="125" priority="117" stopIfTrue="1">
      <formula>OR(D24="",D30="")</formula>
    </cfRule>
  </conditionalFormatting>
  <conditionalFormatting sqref="G31">
    <cfRule type="expression" dxfId="124" priority="118" stopIfTrue="1">
      <formula>OR(D24="",D30="")</formula>
    </cfRule>
  </conditionalFormatting>
  <conditionalFormatting sqref="H30">
    <cfRule type="expression" dxfId="123" priority="119" stopIfTrue="1">
      <formula>OR(D26="",D30="")</formula>
    </cfRule>
  </conditionalFormatting>
  <conditionalFormatting sqref="H31">
    <cfRule type="expression" dxfId="122" priority="120" stopIfTrue="1">
      <formula>OR(D26="",D30="")</formula>
    </cfRule>
  </conditionalFormatting>
  <conditionalFormatting sqref="I30">
    <cfRule type="expression" dxfId="121" priority="121" stopIfTrue="1">
      <formula>OR(D28="",D30="")</formula>
    </cfRule>
  </conditionalFormatting>
  <conditionalFormatting sqref="I31">
    <cfRule type="expression" dxfId="120" priority="122" stopIfTrue="1">
      <formula>OR(D28="",D30="")</formula>
    </cfRule>
  </conditionalFormatting>
  <conditionalFormatting sqref="K24:K31">
    <cfRule type="expression" dxfId="119" priority="123" stopIfTrue="1">
      <formula>D24=""</formula>
    </cfRule>
  </conditionalFormatting>
  <conditionalFormatting sqref="L24 L26 L28 L30">
    <cfRule type="expression" dxfId="118" priority="124" stopIfTrue="1">
      <formula>D24=""</formula>
    </cfRule>
  </conditionalFormatting>
  <conditionalFormatting sqref="M24 M26 M28 M30">
    <cfRule type="expression" dxfId="117" priority="125" stopIfTrue="1">
      <formula>D24=""</formula>
    </cfRule>
  </conditionalFormatting>
  <conditionalFormatting sqref="L25 L27 L29 L31">
    <cfRule type="expression" dxfId="116" priority="126" stopIfTrue="1">
      <formula>D24=""</formula>
    </cfRule>
  </conditionalFormatting>
  <conditionalFormatting sqref="M25 M27 M29 M31">
    <cfRule type="expression" dxfId="115" priority="127" stopIfTrue="1">
      <formula>D24=""</formula>
    </cfRule>
  </conditionalFormatting>
  <conditionalFormatting sqref="D30:D31">
    <cfRule type="expression" dxfId="114" priority="128" stopIfTrue="1">
      <formula>D30=""</formula>
    </cfRule>
    <cfRule type="expression" dxfId="113" priority="129" stopIfTrue="1">
      <formula>COUNTIF($B$63:$C$70,D30)&gt;0</formula>
    </cfRule>
  </conditionalFormatting>
  <conditionalFormatting sqref="E30:E31">
    <cfRule type="expression" dxfId="112" priority="130" stopIfTrue="1">
      <formula>D30=""</formula>
    </cfRule>
    <cfRule type="expression" dxfId="111" priority="131" stopIfTrue="1">
      <formula>COUNTIF($B$63:$C$70,D30)&gt;0</formula>
    </cfRule>
  </conditionalFormatting>
  <conditionalFormatting sqref="C36 C38:C43">
    <cfRule type="expression" dxfId="110" priority="57" stopIfTrue="1">
      <formula>D36=""</formula>
    </cfRule>
  </conditionalFormatting>
  <conditionalFormatting sqref="F36:F43">
    <cfRule type="expression" dxfId="109" priority="58" stopIfTrue="1">
      <formula>D36=""</formula>
    </cfRule>
    <cfRule type="cellIs" dxfId="108" priority="59" stopIfTrue="1" operator="equal">
      <formula>0</formula>
    </cfRule>
  </conditionalFormatting>
  <conditionalFormatting sqref="H36">
    <cfRule type="expression" dxfId="107" priority="60" stopIfTrue="1">
      <formula>OR(D36="",D38="")</formula>
    </cfRule>
  </conditionalFormatting>
  <conditionalFormatting sqref="H37">
    <cfRule type="expression" dxfId="106" priority="61" stopIfTrue="1">
      <formula>OR(D36="",D38="")</formula>
    </cfRule>
  </conditionalFormatting>
  <conditionalFormatting sqref="I36">
    <cfRule type="expression" dxfId="105" priority="62" stopIfTrue="1">
      <formula>OR(D36="",D40="")</formula>
    </cfRule>
  </conditionalFormatting>
  <conditionalFormatting sqref="I37">
    <cfRule type="expression" dxfId="104" priority="63" stopIfTrue="1">
      <formula>OR(D36="",D40="")</formula>
    </cfRule>
  </conditionalFormatting>
  <conditionalFormatting sqref="J36">
    <cfRule type="expression" dxfId="103" priority="64" stopIfTrue="1">
      <formula>OR(D36="",D42="")</formula>
    </cfRule>
  </conditionalFormatting>
  <conditionalFormatting sqref="J37">
    <cfRule type="expression" dxfId="102" priority="65" stopIfTrue="1">
      <formula>OR(D36="",D42="")</formula>
    </cfRule>
  </conditionalFormatting>
  <conditionalFormatting sqref="N36:N43">
    <cfRule type="expression" dxfId="101" priority="66" stopIfTrue="1">
      <formula>D36=""</formula>
    </cfRule>
  </conditionalFormatting>
  <conditionalFormatting sqref="G38">
    <cfRule type="expression" dxfId="100" priority="67" stopIfTrue="1">
      <formula>OR(D36="",D38="")</formula>
    </cfRule>
  </conditionalFormatting>
  <conditionalFormatting sqref="G39">
    <cfRule type="expression" dxfId="99" priority="68" stopIfTrue="1">
      <formula>OR(D36="",D38="")</formula>
    </cfRule>
  </conditionalFormatting>
  <conditionalFormatting sqref="I38">
    <cfRule type="expression" dxfId="98" priority="69" stopIfTrue="1">
      <formula>OR(D38="",D40="")</formula>
    </cfRule>
  </conditionalFormatting>
  <conditionalFormatting sqref="I39">
    <cfRule type="expression" dxfId="97" priority="70" stopIfTrue="1">
      <formula>OR(D38="",D40="")</formula>
    </cfRule>
  </conditionalFormatting>
  <conditionalFormatting sqref="J38">
    <cfRule type="expression" dxfId="96" priority="71" stopIfTrue="1">
      <formula>OR(D38="",D42="")</formula>
    </cfRule>
  </conditionalFormatting>
  <conditionalFormatting sqref="J39">
    <cfRule type="expression" dxfId="95" priority="72" stopIfTrue="1">
      <formula>OR(D38="",D42="")</formula>
    </cfRule>
  </conditionalFormatting>
  <conditionalFormatting sqref="G40">
    <cfRule type="expression" dxfId="94" priority="73" stopIfTrue="1">
      <formula>OR(D36="",D40="")</formula>
    </cfRule>
  </conditionalFormatting>
  <conditionalFormatting sqref="G41">
    <cfRule type="expression" dxfId="93" priority="74" stopIfTrue="1">
      <formula>OR(D36="",D40="")</formula>
    </cfRule>
  </conditionalFormatting>
  <conditionalFormatting sqref="H40">
    <cfRule type="expression" dxfId="92" priority="75" stopIfTrue="1">
      <formula>OR(D38="",D40="")</formula>
    </cfRule>
  </conditionalFormatting>
  <conditionalFormatting sqref="H41">
    <cfRule type="expression" dxfId="91" priority="76" stopIfTrue="1">
      <formula>OR(D38="",D40="")</formula>
    </cfRule>
  </conditionalFormatting>
  <conditionalFormatting sqref="J40">
    <cfRule type="expression" dxfId="90" priority="77" stopIfTrue="1">
      <formula>OR(D40="",D42="")</formula>
    </cfRule>
  </conditionalFormatting>
  <conditionalFormatting sqref="J41">
    <cfRule type="expression" dxfId="89" priority="78" stopIfTrue="1">
      <formula>OR(D40="",D42="")</formula>
    </cfRule>
  </conditionalFormatting>
  <conditionalFormatting sqref="G42">
    <cfRule type="expression" dxfId="88" priority="79" stopIfTrue="1">
      <formula>OR(D36="",D42="")</formula>
    </cfRule>
  </conditionalFormatting>
  <conditionalFormatting sqref="G43">
    <cfRule type="expression" dxfId="87" priority="80" stopIfTrue="1">
      <formula>OR(D36="",D42="")</formula>
    </cfRule>
  </conditionalFormatting>
  <conditionalFormatting sqref="H42">
    <cfRule type="expression" dxfId="86" priority="81" stopIfTrue="1">
      <formula>OR(D38="",D42="")</formula>
    </cfRule>
  </conditionalFormatting>
  <conditionalFormatting sqref="H43">
    <cfRule type="expression" dxfId="85" priority="82" stopIfTrue="1">
      <formula>OR(D38="",D42="")</formula>
    </cfRule>
  </conditionalFormatting>
  <conditionalFormatting sqref="I42">
    <cfRule type="expression" dxfId="84" priority="83" stopIfTrue="1">
      <formula>OR(D40="",D42="")</formula>
    </cfRule>
  </conditionalFormatting>
  <conditionalFormatting sqref="I43">
    <cfRule type="expression" dxfId="83" priority="84" stopIfTrue="1">
      <formula>OR(D40="",D42="")</formula>
    </cfRule>
  </conditionalFormatting>
  <conditionalFormatting sqref="K36:K43">
    <cfRule type="expression" dxfId="82" priority="85" stopIfTrue="1">
      <formula>D36=""</formula>
    </cfRule>
  </conditionalFormatting>
  <conditionalFormatting sqref="L36 L38 L40 L42">
    <cfRule type="expression" dxfId="81" priority="86" stopIfTrue="1">
      <formula>D36=""</formula>
    </cfRule>
  </conditionalFormatting>
  <conditionalFormatting sqref="M36 M38 M40 M42">
    <cfRule type="expression" dxfId="80" priority="87" stopIfTrue="1">
      <formula>D36=""</formula>
    </cfRule>
  </conditionalFormatting>
  <conditionalFormatting sqref="L37 L39 L41 L43">
    <cfRule type="expression" dxfId="79" priority="88" stopIfTrue="1">
      <formula>D36=""</formula>
    </cfRule>
  </conditionalFormatting>
  <conditionalFormatting sqref="M37 M39 M41 M43">
    <cfRule type="expression" dxfId="78" priority="89" stopIfTrue="1">
      <formula>D36=""</formula>
    </cfRule>
  </conditionalFormatting>
  <conditionalFormatting sqref="D36:D43">
    <cfRule type="expression" dxfId="77" priority="90" stopIfTrue="1">
      <formula>D36=""</formula>
    </cfRule>
    <cfRule type="expression" dxfId="76" priority="91" stopIfTrue="1">
      <formula>COUNTIF($B$63:$C$70,D36)&gt;0</formula>
    </cfRule>
  </conditionalFormatting>
  <conditionalFormatting sqref="E36:E43">
    <cfRule type="expression" dxfId="75" priority="92" stopIfTrue="1">
      <formula>D36=""</formula>
    </cfRule>
    <cfRule type="expression" dxfId="74" priority="93" stopIfTrue="1">
      <formula>COUNTIF($B$63:$C$70,D36)&gt;0</formula>
    </cfRule>
  </conditionalFormatting>
  <conditionalFormatting sqref="C36">
    <cfRule type="expression" dxfId="73" priority="56" stopIfTrue="1">
      <formula>COUNTIF($B$63:$C$70,D36)&gt;0</formula>
    </cfRule>
  </conditionalFormatting>
  <conditionalFormatting sqref="C48 C50:C55">
    <cfRule type="expression" dxfId="72" priority="19" stopIfTrue="1">
      <formula>D48=""</formula>
    </cfRule>
  </conditionalFormatting>
  <conditionalFormatting sqref="F48:F55">
    <cfRule type="expression" dxfId="71" priority="20" stopIfTrue="1">
      <formula>D48=""</formula>
    </cfRule>
    <cfRule type="cellIs" dxfId="70" priority="21" stopIfTrue="1" operator="equal">
      <formula>0</formula>
    </cfRule>
  </conditionalFormatting>
  <conditionalFormatting sqref="H48">
    <cfRule type="expression" dxfId="69" priority="22" stopIfTrue="1">
      <formula>OR(D48="",D50="")</formula>
    </cfRule>
  </conditionalFormatting>
  <conditionalFormatting sqref="H49">
    <cfRule type="expression" dxfId="68" priority="23" stopIfTrue="1">
      <formula>OR(D48="",D50="")</formula>
    </cfRule>
  </conditionalFormatting>
  <conditionalFormatting sqref="I48">
    <cfRule type="expression" dxfId="67" priority="24" stopIfTrue="1">
      <formula>OR(D48="",D52="")</formula>
    </cfRule>
  </conditionalFormatting>
  <conditionalFormatting sqref="I49">
    <cfRule type="expression" dxfId="66" priority="25" stopIfTrue="1">
      <formula>OR(D48="",D52="")</formula>
    </cfRule>
  </conditionalFormatting>
  <conditionalFormatting sqref="J48">
    <cfRule type="expression" dxfId="65" priority="26" stopIfTrue="1">
      <formula>OR(D48="",D54="")</formula>
    </cfRule>
  </conditionalFormatting>
  <conditionalFormatting sqref="J49">
    <cfRule type="expression" dxfId="64" priority="27" stopIfTrue="1">
      <formula>OR(D48="",D54="")</formula>
    </cfRule>
  </conditionalFormatting>
  <conditionalFormatting sqref="N48:N55">
    <cfRule type="expression" dxfId="63" priority="28" stopIfTrue="1">
      <formula>D48=""</formula>
    </cfRule>
  </conditionalFormatting>
  <conditionalFormatting sqref="G50">
    <cfRule type="expression" dxfId="62" priority="29" stopIfTrue="1">
      <formula>OR(D48="",D50="")</formula>
    </cfRule>
  </conditionalFormatting>
  <conditionalFormatting sqref="G51">
    <cfRule type="expression" dxfId="61" priority="30" stopIfTrue="1">
      <formula>OR(D48="",D50="")</formula>
    </cfRule>
  </conditionalFormatting>
  <conditionalFormatting sqref="I50">
    <cfRule type="expression" dxfId="60" priority="31" stopIfTrue="1">
      <formula>OR(D50="",D52="")</formula>
    </cfRule>
  </conditionalFormatting>
  <conditionalFormatting sqref="I51">
    <cfRule type="expression" dxfId="59" priority="32" stopIfTrue="1">
      <formula>OR(D50="",D52="")</formula>
    </cfRule>
  </conditionalFormatting>
  <conditionalFormatting sqref="J50">
    <cfRule type="expression" dxfId="58" priority="33" stopIfTrue="1">
      <formula>OR(D50="",D54="")</formula>
    </cfRule>
  </conditionalFormatting>
  <conditionalFormatting sqref="J51">
    <cfRule type="expression" dxfId="57" priority="34" stopIfTrue="1">
      <formula>OR(D50="",D54="")</formula>
    </cfRule>
  </conditionalFormatting>
  <conditionalFormatting sqref="G52">
    <cfRule type="expression" dxfId="56" priority="35" stopIfTrue="1">
      <formula>OR(D48="",D52="")</formula>
    </cfRule>
  </conditionalFormatting>
  <conditionalFormatting sqref="G53">
    <cfRule type="expression" dxfId="55" priority="36" stopIfTrue="1">
      <formula>OR(D48="",D52="")</formula>
    </cfRule>
  </conditionalFormatting>
  <conditionalFormatting sqref="H52">
    <cfRule type="expression" dxfId="54" priority="37" stopIfTrue="1">
      <formula>OR(D50="",D52="")</formula>
    </cfRule>
  </conditionalFormatting>
  <conditionalFormatting sqref="H53">
    <cfRule type="expression" dxfId="53" priority="38" stopIfTrue="1">
      <formula>OR(D50="",D52="")</formula>
    </cfRule>
  </conditionalFormatting>
  <conditionalFormatting sqref="J52">
    <cfRule type="expression" dxfId="52" priority="39" stopIfTrue="1">
      <formula>OR(D52="",D54="")</formula>
    </cfRule>
  </conditionalFormatting>
  <conditionalFormatting sqref="J53">
    <cfRule type="expression" dxfId="51" priority="40" stopIfTrue="1">
      <formula>OR(D52="",D54="")</formula>
    </cfRule>
  </conditionalFormatting>
  <conditionalFormatting sqref="G54">
    <cfRule type="expression" dxfId="50" priority="41" stopIfTrue="1">
      <formula>OR(D48="",D54="")</formula>
    </cfRule>
  </conditionalFormatting>
  <conditionalFormatting sqref="G55">
    <cfRule type="expression" dxfId="49" priority="42" stopIfTrue="1">
      <formula>OR(D48="",D54="")</formula>
    </cfRule>
  </conditionalFormatting>
  <conditionalFormatting sqref="H54">
    <cfRule type="expression" dxfId="48" priority="43" stopIfTrue="1">
      <formula>OR(D50="",D54="")</formula>
    </cfRule>
  </conditionalFormatting>
  <conditionalFormatting sqref="H55">
    <cfRule type="expression" dxfId="47" priority="44" stopIfTrue="1">
      <formula>OR(D50="",D54="")</formula>
    </cfRule>
  </conditionalFormatting>
  <conditionalFormatting sqref="I54">
    <cfRule type="expression" dxfId="46" priority="45" stopIfTrue="1">
      <formula>OR(D52="",D54="")</formula>
    </cfRule>
  </conditionalFormatting>
  <conditionalFormatting sqref="I55">
    <cfRule type="expression" dxfId="45" priority="46" stopIfTrue="1">
      <formula>OR(D52="",D54="")</formula>
    </cfRule>
  </conditionalFormatting>
  <conditionalFormatting sqref="K48:K55">
    <cfRule type="expression" dxfId="44" priority="47" stopIfTrue="1">
      <formula>D48=""</formula>
    </cfRule>
  </conditionalFormatting>
  <conditionalFormatting sqref="L48 L50 L52 L54">
    <cfRule type="expression" dxfId="43" priority="48" stopIfTrue="1">
      <formula>D48=""</formula>
    </cfRule>
  </conditionalFormatting>
  <conditionalFormatting sqref="M48 M50 M52 M54">
    <cfRule type="expression" dxfId="42" priority="49" stopIfTrue="1">
      <formula>D48=""</formula>
    </cfRule>
  </conditionalFormatting>
  <conditionalFormatting sqref="L49 L51 L53 L55">
    <cfRule type="expression" dxfId="41" priority="50" stopIfTrue="1">
      <formula>D48=""</formula>
    </cfRule>
  </conditionalFormatting>
  <conditionalFormatting sqref="M49 M51 M53 M55">
    <cfRule type="expression" dxfId="40" priority="51" stopIfTrue="1">
      <formula>D48=""</formula>
    </cfRule>
  </conditionalFormatting>
  <conditionalFormatting sqref="D48:D55">
    <cfRule type="expression" dxfId="39" priority="52" stopIfTrue="1">
      <formula>D48=""</formula>
    </cfRule>
    <cfRule type="expression" dxfId="38" priority="53" stopIfTrue="1">
      <formula>COUNTIF($B$63:$C$70,D48)&gt;0</formula>
    </cfRule>
  </conditionalFormatting>
  <conditionalFormatting sqref="E48:E55">
    <cfRule type="expression" dxfId="37" priority="54" stopIfTrue="1">
      <formula>D48=""</formula>
    </cfRule>
    <cfRule type="expression" dxfId="36" priority="55" stopIfTrue="1">
      <formula>COUNTIF($B$63:$C$70,D48)&gt;0</formula>
    </cfRule>
  </conditionalFormatting>
  <conditionalFormatting sqref="C48">
    <cfRule type="expression" dxfId="35" priority="18" stopIfTrue="1">
      <formula>COUNTIF($B$63:$C$70,D48)&gt;0</formula>
    </cfRule>
  </conditionalFormatting>
  <conditionalFormatting sqref="C12 C14:C17">
    <cfRule type="expression" dxfId="34" priority="11" stopIfTrue="1">
      <formula>D12=""</formula>
    </cfRule>
  </conditionalFormatting>
  <conditionalFormatting sqref="F12:F17">
    <cfRule type="expression" dxfId="33" priority="12" stopIfTrue="1">
      <formula>D12=""</formula>
    </cfRule>
    <cfRule type="cellIs" dxfId="32" priority="13" stopIfTrue="1" operator="equal">
      <formula>0</formula>
    </cfRule>
  </conditionalFormatting>
  <conditionalFormatting sqref="D12:D17">
    <cfRule type="expression" dxfId="31" priority="14" stopIfTrue="1">
      <formula>D12=""</formula>
    </cfRule>
    <cfRule type="expression" dxfId="30" priority="15" stopIfTrue="1">
      <formula>COUNTIF($B$67:$C$74,D12)&gt;0</formula>
    </cfRule>
  </conditionalFormatting>
  <conditionalFormatting sqref="E12:E17">
    <cfRule type="expression" dxfId="29" priority="16" stopIfTrue="1">
      <formula>D12=""</formula>
    </cfRule>
    <cfRule type="expression" dxfId="28" priority="17" stopIfTrue="1">
      <formula>COUNTIF($B$67:$C$74,D12)&gt;0</formula>
    </cfRule>
  </conditionalFormatting>
  <conditionalFormatting sqref="C12 C14:C17">
    <cfRule type="expression" dxfId="27" priority="10" stopIfTrue="1">
      <formula>COUNTIF($B$67:$C$74,D12)&gt;0</formula>
    </cfRule>
  </conditionalFormatting>
  <conditionalFormatting sqref="C26:C29">
    <cfRule type="expression" dxfId="26" priority="9" stopIfTrue="1">
      <formula>COUNTIF($B$67:$C$74,D26)&gt;0</formula>
    </cfRule>
  </conditionalFormatting>
  <conditionalFormatting sqref="C24 C26:C29">
    <cfRule type="expression" dxfId="25" priority="2" stopIfTrue="1">
      <formula>D24=""</formula>
    </cfRule>
  </conditionalFormatting>
  <conditionalFormatting sqref="F24:F29">
    <cfRule type="expression" dxfId="24" priority="3" stopIfTrue="1">
      <formula>D24=""</formula>
    </cfRule>
    <cfRule type="cellIs" dxfId="23" priority="4" stopIfTrue="1" operator="equal">
      <formula>0</formula>
    </cfRule>
  </conditionalFormatting>
  <conditionalFormatting sqref="D24:D29">
    <cfRule type="expression" dxfId="22" priority="5" stopIfTrue="1">
      <formula>D24=""</formula>
    </cfRule>
    <cfRule type="expression" dxfId="21" priority="6" stopIfTrue="1">
      <formula>COUNTIF($B$67:$C$74,D24)&gt;0</formula>
    </cfRule>
  </conditionalFormatting>
  <conditionalFormatting sqref="E24:E29">
    <cfRule type="expression" dxfId="20" priority="7" stopIfTrue="1">
      <formula>D24=""</formula>
    </cfRule>
    <cfRule type="expression" dxfId="19" priority="8" stopIfTrue="1">
      <formula>COUNTIF($B$67:$C$74,D24)&gt;0</formula>
    </cfRule>
  </conditionalFormatting>
  <conditionalFormatting sqref="C24">
    <cfRule type="expression" dxfId="18" priority="1" stopIfTrue="1">
      <formula>COUNTIF($B$67:$C$74,D24)&gt;0</formula>
    </cfRule>
  </conditionalFormatting>
  <dataValidations count="4">
    <dataValidation type="list" allowBlank="1" showInputMessage="1" showErrorMessage="1" sqref="G7:I7 JC7:JE7 SY7:TA7 ACU7:ACW7 AMQ7:AMS7 AWM7:AWO7 BGI7:BGK7 BQE7:BQG7 CAA7:CAC7 CJW7:CJY7 CTS7:CTU7 DDO7:DDQ7 DNK7:DNM7 DXG7:DXI7 EHC7:EHE7 EQY7:ERA7 FAU7:FAW7 FKQ7:FKS7 FUM7:FUO7 GEI7:GEK7 GOE7:GOG7 GYA7:GYC7 HHW7:HHY7 HRS7:HRU7 IBO7:IBQ7 ILK7:ILM7 IVG7:IVI7 JFC7:JFE7 JOY7:JPA7 JYU7:JYW7 KIQ7:KIS7 KSM7:KSO7 LCI7:LCK7 LME7:LMG7 LWA7:LWC7 MFW7:MFY7 MPS7:MPU7 MZO7:MZQ7 NJK7:NJM7 NTG7:NTI7 ODC7:ODE7 OMY7:ONA7 OWU7:OWW7 PGQ7:PGS7 PQM7:PQO7 QAI7:QAK7 QKE7:QKG7 QUA7:QUC7 RDW7:RDY7 RNS7:RNU7 RXO7:RXQ7 SHK7:SHM7 SRG7:SRI7 TBC7:TBE7 TKY7:TLA7 TUU7:TUW7 UEQ7:UES7 UOM7:UOO7 UYI7:UYK7 VIE7:VIG7 VSA7:VSC7 WBW7:WBY7 WLS7:WLU7 WVO7:WVQ7 G65543:I65543 JC65543:JE65543 SY65543:TA65543 ACU65543:ACW65543 AMQ65543:AMS65543 AWM65543:AWO65543 BGI65543:BGK65543 BQE65543:BQG65543 CAA65543:CAC65543 CJW65543:CJY65543 CTS65543:CTU65543 DDO65543:DDQ65543 DNK65543:DNM65543 DXG65543:DXI65543 EHC65543:EHE65543 EQY65543:ERA65543 FAU65543:FAW65543 FKQ65543:FKS65543 FUM65543:FUO65543 GEI65543:GEK65543 GOE65543:GOG65543 GYA65543:GYC65543 HHW65543:HHY65543 HRS65543:HRU65543 IBO65543:IBQ65543 ILK65543:ILM65543 IVG65543:IVI65543 JFC65543:JFE65543 JOY65543:JPA65543 JYU65543:JYW65543 KIQ65543:KIS65543 KSM65543:KSO65543 LCI65543:LCK65543 LME65543:LMG65543 LWA65543:LWC65543 MFW65543:MFY65543 MPS65543:MPU65543 MZO65543:MZQ65543 NJK65543:NJM65543 NTG65543:NTI65543 ODC65543:ODE65543 OMY65543:ONA65543 OWU65543:OWW65543 PGQ65543:PGS65543 PQM65543:PQO65543 QAI65543:QAK65543 QKE65543:QKG65543 QUA65543:QUC65543 RDW65543:RDY65543 RNS65543:RNU65543 RXO65543:RXQ65543 SHK65543:SHM65543 SRG65543:SRI65543 TBC65543:TBE65543 TKY65543:TLA65543 TUU65543:TUW65543 UEQ65543:UES65543 UOM65543:UOO65543 UYI65543:UYK65543 VIE65543:VIG65543 VSA65543:VSC65543 WBW65543:WBY65543 WLS65543:WLU65543 WVO65543:WVQ65543 G131079:I131079 JC131079:JE131079 SY131079:TA131079 ACU131079:ACW131079 AMQ131079:AMS131079 AWM131079:AWO131079 BGI131079:BGK131079 BQE131079:BQG131079 CAA131079:CAC131079 CJW131079:CJY131079 CTS131079:CTU131079 DDO131079:DDQ131079 DNK131079:DNM131079 DXG131079:DXI131079 EHC131079:EHE131079 EQY131079:ERA131079 FAU131079:FAW131079 FKQ131079:FKS131079 FUM131079:FUO131079 GEI131079:GEK131079 GOE131079:GOG131079 GYA131079:GYC131079 HHW131079:HHY131079 HRS131079:HRU131079 IBO131079:IBQ131079 ILK131079:ILM131079 IVG131079:IVI131079 JFC131079:JFE131079 JOY131079:JPA131079 JYU131079:JYW131079 KIQ131079:KIS131079 KSM131079:KSO131079 LCI131079:LCK131079 LME131079:LMG131079 LWA131079:LWC131079 MFW131079:MFY131079 MPS131079:MPU131079 MZO131079:MZQ131079 NJK131079:NJM131079 NTG131079:NTI131079 ODC131079:ODE131079 OMY131079:ONA131079 OWU131079:OWW131079 PGQ131079:PGS131079 PQM131079:PQO131079 QAI131079:QAK131079 QKE131079:QKG131079 QUA131079:QUC131079 RDW131079:RDY131079 RNS131079:RNU131079 RXO131079:RXQ131079 SHK131079:SHM131079 SRG131079:SRI131079 TBC131079:TBE131079 TKY131079:TLA131079 TUU131079:TUW131079 UEQ131079:UES131079 UOM131079:UOO131079 UYI131079:UYK131079 VIE131079:VIG131079 VSA131079:VSC131079 WBW131079:WBY131079 WLS131079:WLU131079 WVO131079:WVQ131079 G196615:I196615 JC196615:JE196615 SY196615:TA196615 ACU196615:ACW196615 AMQ196615:AMS196615 AWM196615:AWO196615 BGI196615:BGK196615 BQE196615:BQG196615 CAA196615:CAC196615 CJW196615:CJY196615 CTS196615:CTU196615 DDO196615:DDQ196615 DNK196615:DNM196615 DXG196615:DXI196615 EHC196615:EHE196615 EQY196615:ERA196615 FAU196615:FAW196615 FKQ196615:FKS196615 FUM196615:FUO196615 GEI196615:GEK196615 GOE196615:GOG196615 GYA196615:GYC196615 HHW196615:HHY196615 HRS196615:HRU196615 IBO196615:IBQ196615 ILK196615:ILM196615 IVG196615:IVI196615 JFC196615:JFE196615 JOY196615:JPA196615 JYU196615:JYW196615 KIQ196615:KIS196615 KSM196615:KSO196615 LCI196615:LCK196615 LME196615:LMG196615 LWA196615:LWC196615 MFW196615:MFY196615 MPS196615:MPU196615 MZO196615:MZQ196615 NJK196615:NJM196615 NTG196615:NTI196615 ODC196615:ODE196615 OMY196615:ONA196615 OWU196615:OWW196615 PGQ196615:PGS196615 PQM196615:PQO196615 QAI196615:QAK196615 QKE196615:QKG196615 QUA196615:QUC196615 RDW196615:RDY196615 RNS196615:RNU196615 RXO196615:RXQ196615 SHK196615:SHM196615 SRG196615:SRI196615 TBC196615:TBE196615 TKY196615:TLA196615 TUU196615:TUW196615 UEQ196615:UES196615 UOM196615:UOO196615 UYI196615:UYK196615 VIE196615:VIG196615 VSA196615:VSC196615 WBW196615:WBY196615 WLS196615:WLU196615 WVO196615:WVQ196615 G262151:I262151 JC262151:JE262151 SY262151:TA262151 ACU262151:ACW262151 AMQ262151:AMS262151 AWM262151:AWO262151 BGI262151:BGK262151 BQE262151:BQG262151 CAA262151:CAC262151 CJW262151:CJY262151 CTS262151:CTU262151 DDO262151:DDQ262151 DNK262151:DNM262151 DXG262151:DXI262151 EHC262151:EHE262151 EQY262151:ERA262151 FAU262151:FAW262151 FKQ262151:FKS262151 FUM262151:FUO262151 GEI262151:GEK262151 GOE262151:GOG262151 GYA262151:GYC262151 HHW262151:HHY262151 HRS262151:HRU262151 IBO262151:IBQ262151 ILK262151:ILM262151 IVG262151:IVI262151 JFC262151:JFE262151 JOY262151:JPA262151 JYU262151:JYW262151 KIQ262151:KIS262151 KSM262151:KSO262151 LCI262151:LCK262151 LME262151:LMG262151 LWA262151:LWC262151 MFW262151:MFY262151 MPS262151:MPU262151 MZO262151:MZQ262151 NJK262151:NJM262151 NTG262151:NTI262151 ODC262151:ODE262151 OMY262151:ONA262151 OWU262151:OWW262151 PGQ262151:PGS262151 PQM262151:PQO262151 QAI262151:QAK262151 QKE262151:QKG262151 QUA262151:QUC262151 RDW262151:RDY262151 RNS262151:RNU262151 RXO262151:RXQ262151 SHK262151:SHM262151 SRG262151:SRI262151 TBC262151:TBE262151 TKY262151:TLA262151 TUU262151:TUW262151 UEQ262151:UES262151 UOM262151:UOO262151 UYI262151:UYK262151 VIE262151:VIG262151 VSA262151:VSC262151 WBW262151:WBY262151 WLS262151:WLU262151 WVO262151:WVQ262151 G327687:I327687 JC327687:JE327687 SY327687:TA327687 ACU327687:ACW327687 AMQ327687:AMS327687 AWM327687:AWO327687 BGI327687:BGK327687 BQE327687:BQG327687 CAA327687:CAC327687 CJW327687:CJY327687 CTS327687:CTU327687 DDO327687:DDQ327687 DNK327687:DNM327687 DXG327687:DXI327687 EHC327687:EHE327687 EQY327687:ERA327687 FAU327687:FAW327687 FKQ327687:FKS327687 FUM327687:FUO327687 GEI327687:GEK327687 GOE327687:GOG327687 GYA327687:GYC327687 HHW327687:HHY327687 HRS327687:HRU327687 IBO327687:IBQ327687 ILK327687:ILM327687 IVG327687:IVI327687 JFC327687:JFE327687 JOY327687:JPA327687 JYU327687:JYW327687 KIQ327687:KIS327687 KSM327687:KSO327687 LCI327687:LCK327687 LME327687:LMG327687 LWA327687:LWC327687 MFW327687:MFY327687 MPS327687:MPU327687 MZO327687:MZQ327687 NJK327687:NJM327687 NTG327687:NTI327687 ODC327687:ODE327687 OMY327687:ONA327687 OWU327687:OWW327687 PGQ327687:PGS327687 PQM327687:PQO327687 QAI327687:QAK327687 QKE327687:QKG327687 QUA327687:QUC327687 RDW327687:RDY327687 RNS327687:RNU327687 RXO327687:RXQ327687 SHK327687:SHM327687 SRG327687:SRI327687 TBC327687:TBE327687 TKY327687:TLA327687 TUU327687:TUW327687 UEQ327687:UES327687 UOM327687:UOO327687 UYI327687:UYK327687 VIE327687:VIG327687 VSA327687:VSC327687 WBW327687:WBY327687 WLS327687:WLU327687 WVO327687:WVQ327687 G393223:I393223 JC393223:JE393223 SY393223:TA393223 ACU393223:ACW393223 AMQ393223:AMS393223 AWM393223:AWO393223 BGI393223:BGK393223 BQE393223:BQG393223 CAA393223:CAC393223 CJW393223:CJY393223 CTS393223:CTU393223 DDO393223:DDQ393223 DNK393223:DNM393223 DXG393223:DXI393223 EHC393223:EHE393223 EQY393223:ERA393223 FAU393223:FAW393223 FKQ393223:FKS393223 FUM393223:FUO393223 GEI393223:GEK393223 GOE393223:GOG393223 GYA393223:GYC393223 HHW393223:HHY393223 HRS393223:HRU393223 IBO393223:IBQ393223 ILK393223:ILM393223 IVG393223:IVI393223 JFC393223:JFE393223 JOY393223:JPA393223 JYU393223:JYW393223 KIQ393223:KIS393223 KSM393223:KSO393223 LCI393223:LCK393223 LME393223:LMG393223 LWA393223:LWC393223 MFW393223:MFY393223 MPS393223:MPU393223 MZO393223:MZQ393223 NJK393223:NJM393223 NTG393223:NTI393223 ODC393223:ODE393223 OMY393223:ONA393223 OWU393223:OWW393223 PGQ393223:PGS393223 PQM393223:PQO393223 QAI393223:QAK393223 QKE393223:QKG393223 QUA393223:QUC393223 RDW393223:RDY393223 RNS393223:RNU393223 RXO393223:RXQ393223 SHK393223:SHM393223 SRG393223:SRI393223 TBC393223:TBE393223 TKY393223:TLA393223 TUU393223:TUW393223 UEQ393223:UES393223 UOM393223:UOO393223 UYI393223:UYK393223 VIE393223:VIG393223 VSA393223:VSC393223 WBW393223:WBY393223 WLS393223:WLU393223 WVO393223:WVQ393223 G458759:I458759 JC458759:JE458759 SY458759:TA458759 ACU458759:ACW458759 AMQ458759:AMS458759 AWM458759:AWO458759 BGI458759:BGK458759 BQE458759:BQG458759 CAA458759:CAC458759 CJW458759:CJY458759 CTS458759:CTU458759 DDO458759:DDQ458759 DNK458759:DNM458759 DXG458759:DXI458759 EHC458759:EHE458759 EQY458759:ERA458759 FAU458759:FAW458759 FKQ458759:FKS458759 FUM458759:FUO458759 GEI458759:GEK458759 GOE458759:GOG458759 GYA458759:GYC458759 HHW458759:HHY458759 HRS458759:HRU458759 IBO458759:IBQ458759 ILK458759:ILM458759 IVG458759:IVI458759 JFC458759:JFE458759 JOY458759:JPA458759 JYU458759:JYW458759 KIQ458759:KIS458759 KSM458759:KSO458759 LCI458759:LCK458759 LME458759:LMG458759 LWA458759:LWC458759 MFW458759:MFY458759 MPS458759:MPU458759 MZO458759:MZQ458759 NJK458759:NJM458759 NTG458759:NTI458759 ODC458759:ODE458759 OMY458759:ONA458759 OWU458759:OWW458759 PGQ458759:PGS458759 PQM458759:PQO458759 QAI458759:QAK458759 QKE458759:QKG458759 QUA458759:QUC458759 RDW458759:RDY458759 RNS458759:RNU458759 RXO458759:RXQ458759 SHK458759:SHM458759 SRG458759:SRI458759 TBC458759:TBE458759 TKY458759:TLA458759 TUU458759:TUW458759 UEQ458759:UES458759 UOM458759:UOO458759 UYI458759:UYK458759 VIE458759:VIG458759 VSA458759:VSC458759 WBW458759:WBY458759 WLS458759:WLU458759 WVO458759:WVQ458759 G524295:I524295 JC524295:JE524295 SY524295:TA524295 ACU524295:ACW524295 AMQ524295:AMS524295 AWM524295:AWO524295 BGI524295:BGK524295 BQE524295:BQG524295 CAA524295:CAC524295 CJW524295:CJY524295 CTS524295:CTU524295 DDO524295:DDQ524295 DNK524295:DNM524295 DXG524295:DXI524295 EHC524295:EHE524295 EQY524295:ERA524295 FAU524295:FAW524295 FKQ524295:FKS524295 FUM524295:FUO524295 GEI524295:GEK524295 GOE524295:GOG524295 GYA524295:GYC524295 HHW524295:HHY524295 HRS524295:HRU524295 IBO524295:IBQ524295 ILK524295:ILM524295 IVG524295:IVI524295 JFC524295:JFE524295 JOY524295:JPA524295 JYU524295:JYW524295 KIQ524295:KIS524295 KSM524295:KSO524295 LCI524295:LCK524295 LME524295:LMG524295 LWA524295:LWC524295 MFW524295:MFY524295 MPS524295:MPU524295 MZO524295:MZQ524295 NJK524295:NJM524295 NTG524295:NTI524295 ODC524295:ODE524295 OMY524295:ONA524295 OWU524295:OWW524295 PGQ524295:PGS524295 PQM524295:PQO524295 QAI524295:QAK524295 QKE524295:QKG524295 QUA524295:QUC524295 RDW524295:RDY524295 RNS524295:RNU524295 RXO524295:RXQ524295 SHK524295:SHM524295 SRG524295:SRI524295 TBC524295:TBE524295 TKY524295:TLA524295 TUU524295:TUW524295 UEQ524295:UES524295 UOM524295:UOO524295 UYI524295:UYK524295 VIE524295:VIG524295 VSA524295:VSC524295 WBW524295:WBY524295 WLS524295:WLU524295 WVO524295:WVQ524295 G589831:I589831 JC589831:JE589831 SY589831:TA589831 ACU589831:ACW589831 AMQ589831:AMS589831 AWM589831:AWO589831 BGI589831:BGK589831 BQE589831:BQG589831 CAA589831:CAC589831 CJW589831:CJY589831 CTS589831:CTU589831 DDO589831:DDQ589831 DNK589831:DNM589831 DXG589831:DXI589831 EHC589831:EHE589831 EQY589831:ERA589831 FAU589831:FAW589831 FKQ589831:FKS589831 FUM589831:FUO589831 GEI589831:GEK589831 GOE589831:GOG589831 GYA589831:GYC589831 HHW589831:HHY589831 HRS589831:HRU589831 IBO589831:IBQ589831 ILK589831:ILM589831 IVG589831:IVI589831 JFC589831:JFE589831 JOY589831:JPA589831 JYU589831:JYW589831 KIQ589831:KIS589831 KSM589831:KSO589831 LCI589831:LCK589831 LME589831:LMG589831 LWA589831:LWC589831 MFW589831:MFY589831 MPS589831:MPU589831 MZO589831:MZQ589831 NJK589831:NJM589831 NTG589831:NTI589831 ODC589831:ODE589831 OMY589831:ONA589831 OWU589831:OWW589831 PGQ589831:PGS589831 PQM589831:PQO589831 QAI589831:QAK589831 QKE589831:QKG589831 QUA589831:QUC589831 RDW589831:RDY589831 RNS589831:RNU589831 RXO589831:RXQ589831 SHK589831:SHM589831 SRG589831:SRI589831 TBC589831:TBE589831 TKY589831:TLA589831 TUU589831:TUW589831 UEQ589831:UES589831 UOM589831:UOO589831 UYI589831:UYK589831 VIE589831:VIG589831 VSA589831:VSC589831 WBW589831:WBY589831 WLS589831:WLU589831 WVO589831:WVQ589831 G655367:I655367 JC655367:JE655367 SY655367:TA655367 ACU655367:ACW655367 AMQ655367:AMS655367 AWM655367:AWO655367 BGI655367:BGK655367 BQE655367:BQG655367 CAA655367:CAC655367 CJW655367:CJY655367 CTS655367:CTU655367 DDO655367:DDQ655367 DNK655367:DNM655367 DXG655367:DXI655367 EHC655367:EHE655367 EQY655367:ERA655367 FAU655367:FAW655367 FKQ655367:FKS655367 FUM655367:FUO655367 GEI655367:GEK655367 GOE655367:GOG655367 GYA655367:GYC655367 HHW655367:HHY655367 HRS655367:HRU655367 IBO655367:IBQ655367 ILK655367:ILM655367 IVG655367:IVI655367 JFC655367:JFE655367 JOY655367:JPA655367 JYU655367:JYW655367 KIQ655367:KIS655367 KSM655367:KSO655367 LCI655367:LCK655367 LME655367:LMG655367 LWA655367:LWC655367 MFW655367:MFY655367 MPS655367:MPU655367 MZO655367:MZQ655367 NJK655367:NJM655367 NTG655367:NTI655367 ODC655367:ODE655367 OMY655367:ONA655367 OWU655367:OWW655367 PGQ655367:PGS655367 PQM655367:PQO655367 QAI655367:QAK655367 QKE655367:QKG655367 QUA655367:QUC655367 RDW655367:RDY655367 RNS655367:RNU655367 RXO655367:RXQ655367 SHK655367:SHM655367 SRG655367:SRI655367 TBC655367:TBE655367 TKY655367:TLA655367 TUU655367:TUW655367 UEQ655367:UES655367 UOM655367:UOO655367 UYI655367:UYK655367 VIE655367:VIG655367 VSA655367:VSC655367 WBW655367:WBY655367 WLS655367:WLU655367 WVO655367:WVQ655367 G720903:I720903 JC720903:JE720903 SY720903:TA720903 ACU720903:ACW720903 AMQ720903:AMS720903 AWM720903:AWO720903 BGI720903:BGK720903 BQE720903:BQG720903 CAA720903:CAC720903 CJW720903:CJY720903 CTS720903:CTU720903 DDO720903:DDQ720903 DNK720903:DNM720903 DXG720903:DXI720903 EHC720903:EHE720903 EQY720903:ERA720903 FAU720903:FAW720903 FKQ720903:FKS720903 FUM720903:FUO720903 GEI720903:GEK720903 GOE720903:GOG720903 GYA720903:GYC720903 HHW720903:HHY720903 HRS720903:HRU720903 IBO720903:IBQ720903 ILK720903:ILM720903 IVG720903:IVI720903 JFC720903:JFE720903 JOY720903:JPA720903 JYU720903:JYW720903 KIQ720903:KIS720903 KSM720903:KSO720903 LCI720903:LCK720903 LME720903:LMG720903 LWA720903:LWC720903 MFW720903:MFY720903 MPS720903:MPU720903 MZO720903:MZQ720903 NJK720903:NJM720903 NTG720903:NTI720903 ODC720903:ODE720903 OMY720903:ONA720903 OWU720903:OWW720903 PGQ720903:PGS720903 PQM720903:PQO720903 QAI720903:QAK720903 QKE720903:QKG720903 QUA720903:QUC720903 RDW720903:RDY720903 RNS720903:RNU720903 RXO720903:RXQ720903 SHK720903:SHM720903 SRG720903:SRI720903 TBC720903:TBE720903 TKY720903:TLA720903 TUU720903:TUW720903 UEQ720903:UES720903 UOM720903:UOO720903 UYI720903:UYK720903 VIE720903:VIG720903 VSA720903:VSC720903 WBW720903:WBY720903 WLS720903:WLU720903 WVO720903:WVQ720903 G786439:I786439 JC786439:JE786439 SY786439:TA786439 ACU786439:ACW786439 AMQ786439:AMS786439 AWM786439:AWO786439 BGI786439:BGK786439 BQE786439:BQG786439 CAA786439:CAC786439 CJW786439:CJY786439 CTS786439:CTU786439 DDO786439:DDQ786439 DNK786439:DNM786439 DXG786439:DXI786439 EHC786439:EHE786439 EQY786439:ERA786439 FAU786439:FAW786439 FKQ786439:FKS786439 FUM786439:FUO786439 GEI786439:GEK786439 GOE786439:GOG786439 GYA786439:GYC786439 HHW786439:HHY786439 HRS786439:HRU786439 IBO786439:IBQ786439 ILK786439:ILM786439 IVG786439:IVI786439 JFC786439:JFE786439 JOY786439:JPA786439 JYU786439:JYW786439 KIQ786439:KIS786439 KSM786439:KSO786439 LCI786439:LCK786439 LME786439:LMG786439 LWA786439:LWC786439 MFW786439:MFY786439 MPS786439:MPU786439 MZO786439:MZQ786439 NJK786439:NJM786439 NTG786439:NTI786439 ODC786439:ODE786439 OMY786439:ONA786439 OWU786439:OWW786439 PGQ786439:PGS786439 PQM786439:PQO786439 QAI786439:QAK786439 QKE786439:QKG786439 QUA786439:QUC786439 RDW786439:RDY786439 RNS786439:RNU786439 RXO786439:RXQ786439 SHK786439:SHM786439 SRG786439:SRI786439 TBC786439:TBE786439 TKY786439:TLA786439 TUU786439:TUW786439 UEQ786439:UES786439 UOM786439:UOO786439 UYI786439:UYK786439 VIE786439:VIG786439 VSA786439:VSC786439 WBW786439:WBY786439 WLS786439:WLU786439 WVO786439:WVQ786439 G851975:I851975 JC851975:JE851975 SY851975:TA851975 ACU851975:ACW851975 AMQ851975:AMS851975 AWM851975:AWO851975 BGI851975:BGK851975 BQE851975:BQG851975 CAA851975:CAC851975 CJW851975:CJY851975 CTS851975:CTU851975 DDO851975:DDQ851975 DNK851975:DNM851975 DXG851975:DXI851975 EHC851975:EHE851975 EQY851975:ERA851975 FAU851975:FAW851975 FKQ851975:FKS851975 FUM851975:FUO851975 GEI851975:GEK851975 GOE851975:GOG851975 GYA851975:GYC851975 HHW851975:HHY851975 HRS851975:HRU851975 IBO851975:IBQ851975 ILK851975:ILM851975 IVG851975:IVI851975 JFC851975:JFE851975 JOY851975:JPA851975 JYU851975:JYW851975 KIQ851975:KIS851975 KSM851975:KSO851975 LCI851975:LCK851975 LME851975:LMG851975 LWA851975:LWC851975 MFW851975:MFY851975 MPS851975:MPU851975 MZO851975:MZQ851975 NJK851975:NJM851975 NTG851975:NTI851975 ODC851975:ODE851975 OMY851975:ONA851975 OWU851975:OWW851975 PGQ851975:PGS851975 PQM851975:PQO851975 QAI851975:QAK851975 QKE851975:QKG851975 QUA851975:QUC851975 RDW851975:RDY851975 RNS851975:RNU851975 RXO851975:RXQ851975 SHK851975:SHM851975 SRG851975:SRI851975 TBC851975:TBE851975 TKY851975:TLA851975 TUU851975:TUW851975 UEQ851975:UES851975 UOM851975:UOO851975 UYI851975:UYK851975 VIE851975:VIG851975 VSA851975:VSC851975 WBW851975:WBY851975 WLS851975:WLU851975 WVO851975:WVQ851975 G917511:I917511 JC917511:JE917511 SY917511:TA917511 ACU917511:ACW917511 AMQ917511:AMS917511 AWM917511:AWO917511 BGI917511:BGK917511 BQE917511:BQG917511 CAA917511:CAC917511 CJW917511:CJY917511 CTS917511:CTU917511 DDO917511:DDQ917511 DNK917511:DNM917511 DXG917511:DXI917511 EHC917511:EHE917511 EQY917511:ERA917511 FAU917511:FAW917511 FKQ917511:FKS917511 FUM917511:FUO917511 GEI917511:GEK917511 GOE917511:GOG917511 GYA917511:GYC917511 HHW917511:HHY917511 HRS917511:HRU917511 IBO917511:IBQ917511 ILK917511:ILM917511 IVG917511:IVI917511 JFC917511:JFE917511 JOY917511:JPA917511 JYU917511:JYW917511 KIQ917511:KIS917511 KSM917511:KSO917511 LCI917511:LCK917511 LME917511:LMG917511 LWA917511:LWC917511 MFW917511:MFY917511 MPS917511:MPU917511 MZO917511:MZQ917511 NJK917511:NJM917511 NTG917511:NTI917511 ODC917511:ODE917511 OMY917511:ONA917511 OWU917511:OWW917511 PGQ917511:PGS917511 PQM917511:PQO917511 QAI917511:QAK917511 QKE917511:QKG917511 QUA917511:QUC917511 RDW917511:RDY917511 RNS917511:RNU917511 RXO917511:RXQ917511 SHK917511:SHM917511 SRG917511:SRI917511 TBC917511:TBE917511 TKY917511:TLA917511 TUU917511:TUW917511 UEQ917511:UES917511 UOM917511:UOO917511 UYI917511:UYK917511 VIE917511:VIG917511 VSA917511:VSC917511 WBW917511:WBY917511 WLS917511:WLU917511 WVO917511:WVQ917511 G983047:I983047 JC983047:JE983047 SY983047:TA983047 ACU983047:ACW983047 AMQ983047:AMS983047 AWM983047:AWO983047 BGI983047:BGK983047 BQE983047:BQG983047 CAA983047:CAC983047 CJW983047:CJY983047 CTS983047:CTU983047 DDO983047:DDQ983047 DNK983047:DNM983047 DXG983047:DXI983047 EHC983047:EHE983047 EQY983047:ERA983047 FAU983047:FAW983047 FKQ983047:FKS983047 FUM983047:FUO983047 GEI983047:GEK983047 GOE983047:GOG983047 GYA983047:GYC983047 HHW983047:HHY983047 HRS983047:HRU983047 IBO983047:IBQ983047 ILK983047:ILM983047 IVG983047:IVI983047 JFC983047:JFE983047 JOY983047:JPA983047 JYU983047:JYW983047 KIQ983047:KIS983047 KSM983047:KSO983047 LCI983047:LCK983047 LME983047:LMG983047 LWA983047:LWC983047 MFW983047:MFY983047 MPS983047:MPU983047 MZO983047:MZQ983047 NJK983047:NJM983047 NTG983047:NTI983047 ODC983047:ODE983047 OMY983047:ONA983047 OWU983047:OWW983047 PGQ983047:PGS983047 PQM983047:PQO983047 QAI983047:QAK983047 QKE983047:QKG983047 QUA983047:QUC983047 RDW983047:RDY983047 RNS983047:RNU983047 RXO983047:RXQ983047 SHK983047:SHM983047 SRG983047:SRI983047 TBC983047:TBE983047 TKY983047:TLA983047 TUU983047:TUW983047 UEQ983047:UES983047 UOM983047:UOO983047 UYI983047:UYK983047 VIE983047:VIG983047 VSA983047:VSC983047 WBW983047:WBY983047 WLS983047:WLU983047 WVO983047:WVQ983047" xr:uid="{00000000-0002-0000-0000-000000000000}">
      <formula1>$A$201:$A$206</formula1>
    </dataValidation>
    <dataValidation type="list" allowBlank="1" showInputMessage="1" showErrorMessage="1" sqref="J7:L7 JF7:JH7 TB7:TD7 ACX7:ACZ7 AMT7:AMV7 AWP7:AWR7 BGL7:BGN7 BQH7:BQJ7 CAD7:CAF7 CJZ7:CKB7 CTV7:CTX7 DDR7:DDT7 DNN7:DNP7 DXJ7:DXL7 EHF7:EHH7 ERB7:ERD7 FAX7:FAZ7 FKT7:FKV7 FUP7:FUR7 GEL7:GEN7 GOH7:GOJ7 GYD7:GYF7 HHZ7:HIB7 HRV7:HRX7 IBR7:IBT7 ILN7:ILP7 IVJ7:IVL7 JFF7:JFH7 JPB7:JPD7 JYX7:JYZ7 KIT7:KIV7 KSP7:KSR7 LCL7:LCN7 LMH7:LMJ7 LWD7:LWF7 MFZ7:MGB7 MPV7:MPX7 MZR7:MZT7 NJN7:NJP7 NTJ7:NTL7 ODF7:ODH7 ONB7:OND7 OWX7:OWZ7 PGT7:PGV7 PQP7:PQR7 QAL7:QAN7 QKH7:QKJ7 QUD7:QUF7 RDZ7:REB7 RNV7:RNX7 RXR7:RXT7 SHN7:SHP7 SRJ7:SRL7 TBF7:TBH7 TLB7:TLD7 TUX7:TUZ7 UET7:UEV7 UOP7:UOR7 UYL7:UYN7 VIH7:VIJ7 VSD7:VSF7 WBZ7:WCB7 WLV7:WLX7 WVR7:WVT7 J65543:L65543 JF65543:JH65543 TB65543:TD65543 ACX65543:ACZ65543 AMT65543:AMV65543 AWP65543:AWR65543 BGL65543:BGN65543 BQH65543:BQJ65543 CAD65543:CAF65543 CJZ65543:CKB65543 CTV65543:CTX65543 DDR65543:DDT65543 DNN65543:DNP65543 DXJ65543:DXL65543 EHF65543:EHH65543 ERB65543:ERD65543 FAX65543:FAZ65543 FKT65543:FKV65543 FUP65543:FUR65543 GEL65543:GEN65543 GOH65543:GOJ65543 GYD65543:GYF65543 HHZ65543:HIB65543 HRV65543:HRX65543 IBR65543:IBT65543 ILN65543:ILP65543 IVJ65543:IVL65543 JFF65543:JFH65543 JPB65543:JPD65543 JYX65543:JYZ65543 KIT65543:KIV65543 KSP65543:KSR65543 LCL65543:LCN65543 LMH65543:LMJ65543 LWD65543:LWF65543 MFZ65543:MGB65543 MPV65543:MPX65543 MZR65543:MZT65543 NJN65543:NJP65543 NTJ65543:NTL65543 ODF65543:ODH65543 ONB65543:OND65543 OWX65543:OWZ65543 PGT65543:PGV65543 PQP65543:PQR65543 QAL65543:QAN65543 QKH65543:QKJ65543 QUD65543:QUF65543 RDZ65543:REB65543 RNV65543:RNX65543 RXR65543:RXT65543 SHN65543:SHP65543 SRJ65543:SRL65543 TBF65543:TBH65543 TLB65543:TLD65543 TUX65543:TUZ65543 UET65543:UEV65543 UOP65543:UOR65543 UYL65543:UYN65543 VIH65543:VIJ65543 VSD65543:VSF65543 WBZ65543:WCB65543 WLV65543:WLX65543 WVR65543:WVT65543 J131079:L131079 JF131079:JH131079 TB131079:TD131079 ACX131079:ACZ131079 AMT131079:AMV131079 AWP131079:AWR131079 BGL131079:BGN131079 BQH131079:BQJ131079 CAD131079:CAF131079 CJZ131079:CKB131079 CTV131079:CTX131079 DDR131079:DDT131079 DNN131079:DNP131079 DXJ131079:DXL131079 EHF131079:EHH131079 ERB131079:ERD131079 FAX131079:FAZ131079 FKT131079:FKV131079 FUP131079:FUR131079 GEL131079:GEN131079 GOH131079:GOJ131079 GYD131079:GYF131079 HHZ131079:HIB131079 HRV131079:HRX131079 IBR131079:IBT131079 ILN131079:ILP131079 IVJ131079:IVL131079 JFF131079:JFH131079 JPB131079:JPD131079 JYX131079:JYZ131079 KIT131079:KIV131079 KSP131079:KSR131079 LCL131079:LCN131079 LMH131079:LMJ131079 LWD131079:LWF131079 MFZ131079:MGB131079 MPV131079:MPX131079 MZR131079:MZT131079 NJN131079:NJP131079 NTJ131079:NTL131079 ODF131079:ODH131079 ONB131079:OND131079 OWX131079:OWZ131079 PGT131079:PGV131079 PQP131079:PQR131079 QAL131079:QAN131079 QKH131079:QKJ131079 QUD131079:QUF131079 RDZ131079:REB131079 RNV131079:RNX131079 RXR131079:RXT131079 SHN131079:SHP131079 SRJ131079:SRL131079 TBF131079:TBH131079 TLB131079:TLD131079 TUX131079:TUZ131079 UET131079:UEV131079 UOP131079:UOR131079 UYL131079:UYN131079 VIH131079:VIJ131079 VSD131079:VSF131079 WBZ131079:WCB131079 WLV131079:WLX131079 WVR131079:WVT131079 J196615:L196615 JF196615:JH196615 TB196615:TD196615 ACX196615:ACZ196615 AMT196615:AMV196615 AWP196615:AWR196615 BGL196615:BGN196615 BQH196615:BQJ196615 CAD196615:CAF196615 CJZ196615:CKB196615 CTV196615:CTX196615 DDR196615:DDT196615 DNN196615:DNP196615 DXJ196615:DXL196615 EHF196615:EHH196615 ERB196615:ERD196615 FAX196615:FAZ196615 FKT196615:FKV196615 FUP196615:FUR196615 GEL196615:GEN196615 GOH196615:GOJ196615 GYD196615:GYF196615 HHZ196615:HIB196615 HRV196615:HRX196615 IBR196615:IBT196615 ILN196615:ILP196615 IVJ196615:IVL196615 JFF196615:JFH196615 JPB196615:JPD196615 JYX196615:JYZ196615 KIT196615:KIV196615 KSP196615:KSR196615 LCL196615:LCN196615 LMH196615:LMJ196615 LWD196615:LWF196615 MFZ196615:MGB196615 MPV196615:MPX196615 MZR196615:MZT196615 NJN196615:NJP196615 NTJ196615:NTL196615 ODF196615:ODH196615 ONB196615:OND196615 OWX196615:OWZ196615 PGT196615:PGV196615 PQP196615:PQR196615 QAL196615:QAN196615 QKH196615:QKJ196615 QUD196615:QUF196615 RDZ196615:REB196615 RNV196615:RNX196615 RXR196615:RXT196615 SHN196615:SHP196615 SRJ196615:SRL196615 TBF196615:TBH196615 TLB196615:TLD196615 TUX196615:TUZ196615 UET196615:UEV196615 UOP196615:UOR196615 UYL196615:UYN196615 VIH196615:VIJ196615 VSD196615:VSF196615 WBZ196615:WCB196615 WLV196615:WLX196615 WVR196615:WVT196615 J262151:L262151 JF262151:JH262151 TB262151:TD262151 ACX262151:ACZ262151 AMT262151:AMV262151 AWP262151:AWR262151 BGL262151:BGN262151 BQH262151:BQJ262151 CAD262151:CAF262151 CJZ262151:CKB262151 CTV262151:CTX262151 DDR262151:DDT262151 DNN262151:DNP262151 DXJ262151:DXL262151 EHF262151:EHH262151 ERB262151:ERD262151 FAX262151:FAZ262151 FKT262151:FKV262151 FUP262151:FUR262151 GEL262151:GEN262151 GOH262151:GOJ262151 GYD262151:GYF262151 HHZ262151:HIB262151 HRV262151:HRX262151 IBR262151:IBT262151 ILN262151:ILP262151 IVJ262151:IVL262151 JFF262151:JFH262151 JPB262151:JPD262151 JYX262151:JYZ262151 KIT262151:KIV262151 KSP262151:KSR262151 LCL262151:LCN262151 LMH262151:LMJ262151 LWD262151:LWF262151 MFZ262151:MGB262151 MPV262151:MPX262151 MZR262151:MZT262151 NJN262151:NJP262151 NTJ262151:NTL262151 ODF262151:ODH262151 ONB262151:OND262151 OWX262151:OWZ262151 PGT262151:PGV262151 PQP262151:PQR262151 QAL262151:QAN262151 QKH262151:QKJ262151 QUD262151:QUF262151 RDZ262151:REB262151 RNV262151:RNX262151 RXR262151:RXT262151 SHN262151:SHP262151 SRJ262151:SRL262151 TBF262151:TBH262151 TLB262151:TLD262151 TUX262151:TUZ262151 UET262151:UEV262151 UOP262151:UOR262151 UYL262151:UYN262151 VIH262151:VIJ262151 VSD262151:VSF262151 WBZ262151:WCB262151 WLV262151:WLX262151 WVR262151:WVT262151 J327687:L327687 JF327687:JH327687 TB327687:TD327687 ACX327687:ACZ327687 AMT327687:AMV327687 AWP327687:AWR327687 BGL327687:BGN327687 BQH327687:BQJ327687 CAD327687:CAF327687 CJZ327687:CKB327687 CTV327687:CTX327687 DDR327687:DDT327687 DNN327687:DNP327687 DXJ327687:DXL327687 EHF327687:EHH327687 ERB327687:ERD327687 FAX327687:FAZ327687 FKT327687:FKV327687 FUP327687:FUR327687 GEL327687:GEN327687 GOH327687:GOJ327687 GYD327687:GYF327687 HHZ327687:HIB327687 HRV327687:HRX327687 IBR327687:IBT327687 ILN327687:ILP327687 IVJ327687:IVL327687 JFF327687:JFH327687 JPB327687:JPD327687 JYX327687:JYZ327687 KIT327687:KIV327687 KSP327687:KSR327687 LCL327687:LCN327687 LMH327687:LMJ327687 LWD327687:LWF327687 MFZ327687:MGB327687 MPV327687:MPX327687 MZR327687:MZT327687 NJN327687:NJP327687 NTJ327687:NTL327687 ODF327687:ODH327687 ONB327687:OND327687 OWX327687:OWZ327687 PGT327687:PGV327687 PQP327687:PQR327687 QAL327687:QAN327687 QKH327687:QKJ327687 QUD327687:QUF327687 RDZ327687:REB327687 RNV327687:RNX327687 RXR327687:RXT327687 SHN327687:SHP327687 SRJ327687:SRL327687 TBF327687:TBH327687 TLB327687:TLD327687 TUX327687:TUZ327687 UET327687:UEV327687 UOP327687:UOR327687 UYL327687:UYN327687 VIH327687:VIJ327687 VSD327687:VSF327687 WBZ327687:WCB327687 WLV327687:WLX327687 WVR327687:WVT327687 J393223:L393223 JF393223:JH393223 TB393223:TD393223 ACX393223:ACZ393223 AMT393223:AMV393223 AWP393223:AWR393223 BGL393223:BGN393223 BQH393223:BQJ393223 CAD393223:CAF393223 CJZ393223:CKB393223 CTV393223:CTX393223 DDR393223:DDT393223 DNN393223:DNP393223 DXJ393223:DXL393223 EHF393223:EHH393223 ERB393223:ERD393223 FAX393223:FAZ393223 FKT393223:FKV393223 FUP393223:FUR393223 GEL393223:GEN393223 GOH393223:GOJ393223 GYD393223:GYF393223 HHZ393223:HIB393223 HRV393223:HRX393223 IBR393223:IBT393223 ILN393223:ILP393223 IVJ393223:IVL393223 JFF393223:JFH393223 JPB393223:JPD393223 JYX393223:JYZ393223 KIT393223:KIV393223 KSP393223:KSR393223 LCL393223:LCN393223 LMH393223:LMJ393223 LWD393223:LWF393223 MFZ393223:MGB393223 MPV393223:MPX393223 MZR393223:MZT393223 NJN393223:NJP393223 NTJ393223:NTL393223 ODF393223:ODH393223 ONB393223:OND393223 OWX393223:OWZ393223 PGT393223:PGV393223 PQP393223:PQR393223 QAL393223:QAN393223 QKH393223:QKJ393223 QUD393223:QUF393223 RDZ393223:REB393223 RNV393223:RNX393223 RXR393223:RXT393223 SHN393223:SHP393223 SRJ393223:SRL393223 TBF393223:TBH393223 TLB393223:TLD393223 TUX393223:TUZ393223 UET393223:UEV393223 UOP393223:UOR393223 UYL393223:UYN393223 VIH393223:VIJ393223 VSD393223:VSF393223 WBZ393223:WCB393223 WLV393223:WLX393223 WVR393223:WVT393223 J458759:L458759 JF458759:JH458759 TB458759:TD458759 ACX458759:ACZ458759 AMT458759:AMV458759 AWP458759:AWR458759 BGL458759:BGN458759 BQH458759:BQJ458759 CAD458759:CAF458759 CJZ458759:CKB458759 CTV458759:CTX458759 DDR458759:DDT458759 DNN458759:DNP458759 DXJ458759:DXL458759 EHF458759:EHH458759 ERB458759:ERD458759 FAX458759:FAZ458759 FKT458759:FKV458759 FUP458759:FUR458759 GEL458759:GEN458759 GOH458759:GOJ458759 GYD458759:GYF458759 HHZ458759:HIB458759 HRV458759:HRX458759 IBR458759:IBT458759 ILN458759:ILP458759 IVJ458759:IVL458759 JFF458759:JFH458759 JPB458759:JPD458759 JYX458759:JYZ458759 KIT458759:KIV458759 KSP458759:KSR458759 LCL458759:LCN458759 LMH458759:LMJ458759 LWD458759:LWF458759 MFZ458759:MGB458759 MPV458759:MPX458759 MZR458759:MZT458759 NJN458759:NJP458759 NTJ458759:NTL458759 ODF458759:ODH458759 ONB458759:OND458759 OWX458759:OWZ458759 PGT458759:PGV458759 PQP458759:PQR458759 QAL458759:QAN458759 QKH458759:QKJ458759 QUD458759:QUF458759 RDZ458759:REB458759 RNV458759:RNX458759 RXR458759:RXT458759 SHN458759:SHP458759 SRJ458759:SRL458759 TBF458759:TBH458759 TLB458759:TLD458759 TUX458759:TUZ458759 UET458759:UEV458759 UOP458759:UOR458759 UYL458759:UYN458759 VIH458759:VIJ458759 VSD458759:VSF458759 WBZ458759:WCB458759 WLV458759:WLX458759 WVR458759:WVT458759 J524295:L524295 JF524295:JH524295 TB524295:TD524295 ACX524295:ACZ524295 AMT524295:AMV524295 AWP524295:AWR524295 BGL524295:BGN524295 BQH524295:BQJ524295 CAD524295:CAF524295 CJZ524295:CKB524295 CTV524295:CTX524295 DDR524295:DDT524295 DNN524295:DNP524295 DXJ524295:DXL524295 EHF524295:EHH524295 ERB524295:ERD524295 FAX524295:FAZ524295 FKT524295:FKV524295 FUP524295:FUR524295 GEL524295:GEN524295 GOH524295:GOJ524295 GYD524295:GYF524295 HHZ524295:HIB524295 HRV524295:HRX524295 IBR524295:IBT524295 ILN524295:ILP524295 IVJ524295:IVL524295 JFF524295:JFH524295 JPB524295:JPD524295 JYX524295:JYZ524295 KIT524295:KIV524295 KSP524295:KSR524295 LCL524295:LCN524295 LMH524295:LMJ524295 LWD524295:LWF524295 MFZ524295:MGB524295 MPV524295:MPX524295 MZR524295:MZT524295 NJN524295:NJP524295 NTJ524295:NTL524295 ODF524295:ODH524295 ONB524295:OND524295 OWX524295:OWZ524295 PGT524295:PGV524295 PQP524295:PQR524295 QAL524295:QAN524295 QKH524295:QKJ524295 QUD524295:QUF524295 RDZ524295:REB524295 RNV524295:RNX524295 RXR524295:RXT524295 SHN524295:SHP524295 SRJ524295:SRL524295 TBF524295:TBH524295 TLB524295:TLD524295 TUX524295:TUZ524295 UET524295:UEV524295 UOP524295:UOR524295 UYL524295:UYN524295 VIH524295:VIJ524295 VSD524295:VSF524295 WBZ524295:WCB524295 WLV524295:WLX524295 WVR524295:WVT524295 J589831:L589831 JF589831:JH589831 TB589831:TD589831 ACX589831:ACZ589831 AMT589831:AMV589831 AWP589831:AWR589831 BGL589831:BGN589831 BQH589831:BQJ589831 CAD589831:CAF589831 CJZ589831:CKB589831 CTV589831:CTX589831 DDR589831:DDT589831 DNN589831:DNP589831 DXJ589831:DXL589831 EHF589831:EHH589831 ERB589831:ERD589831 FAX589831:FAZ589831 FKT589831:FKV589831 FUP589831:FUR589831 GEL589831:GEN589831 GOH589831:GOJ589831 GYD589831:GYF589831 HHZ589831:HIB589831 HRV589831:HRX589831 IBR589831:IBT589831 ILN589831:ILP589831 IVJ589831:IVL589831 JFF589831:JFH589831 JPB589831:JPD589831 JYX589831:JYZ589831 KIT589831:KIV589831 KSP589831:KSR589831 LCL589831:LCN589831 LMH589831:LMJ589831 LWD589831:LWF589831 MFZ589831:MGB589831 MPV589831:MPX589831 MZR589831:MZT589831 NJN589831:NJP589831 NTJ589831:NTL589831 ODF589831:ODH589831 ONB589831:OND589831 OWX589831:OWZ589831 PGT589831:PGV589831 PQP589831:PQR589831 QAL589831:QAN589831 QKH589831:QKJ589831 QUD589831:QUF589831 RDZ589831:REB589831 RNV589831:RNX589831 RXR589831:RXT589831 SHN589831:SHP589831 SRJ589831:SRL589831 TBF589831:TBH589831 TLB589831:TLD589831 TUX589831:TUZ589831 UET589831:UEV589831 UOP589831:UOR589831 UYL589831:UYN589831 VIH589831:VIJ589831 VSD589831:VSF589831 WBZ589831:WCB589831 WLV589831:WLX589831 WVR589831:WVT589831 J655367:L655367 JF655367:JH655367 TB655367:TD655367 ACX655367:ACZ655367 AMT655367:AMV655367 AWP655367:AWR655367 BGL655367:BGN655367 BQH655367:BQJ655367 CAD655367:CAF655367 CJZ655367:CKB655367 CTV655367:CTX655367 DDR655367:DDT655367 DNN655367:DNP655367 DXJ655367:DXL655367 EHF655367:EHH655367 ERB655367:ERD655367 FAX655367:FAZ655367 FKT655367:FKV655367 FUP655367:FUR655367 GEL655367:GEN655367 GOH655367:GOJ655367 GYD655367:GYF655367 HHZ655367:HIB655367 HRV655367:HRX655367 IBR655367:IBT655367 ILN655367:ILP655367 IVJ655367:IVL655367 JFF655367:JFH655367 JPB655367:JPD655367 JYX655367:JYZ655367 KIT655367:KIV655367 KSP655367:KSR655367 LCL655367:LCN655367 LMH655367:LMJ655367 LWD655367:LWF655367 MFZ655367:MGB655367 MPV655367:MPX655367 MZR655367:MZT655367 NJN655367:NJP655367 NTJ655367:NTL655367 ODF655367:ODH655367 ONB655367:OND655367 OWX655367:OWZ655367 PGT655367:PGV655367 PQP655367:PQR655367 QAL655367:QAN655367 QKH655367:QKJ655367 QUD655367:QUF655367 RDZ655367:REB655367 RNV655367:RNX655367 RXR655367:RXT655367 SHN655367:SHP655367 SRJ655367:SRL655367 TBF655367:TBH655367 TLB655367:TLD655367 TUX655367:TUZ655367 UET655367:UEV655367 UOP655367:UOR655367 UYL655367:UYN655367 VIH655367:VIJ655367 VSD655367:VSF655367 WBZ655367:WCB655367 WLV655367:WLX655367 WVR655367:WVT655367 J720903:L720903 JF720903:JH720903 TB720903:TD720903 ACX720903:ACZ720903 AMT720903:AMV720903 AWP720903:AWR720903 BGL720903:BGN720903 BQH720903:BQJ720903 CAD720903:CAF720903 CJZ720903:CKB720903 CTV720903:CTX720903 DDR720903:DDT720903 DNN720903:DNP720903 DXJ720903:DXL720903 EHF720903:EHH720903 ERB720903:ERD720903 FAX720903:FAZ720903 FKT720903:FKV720903 FUP720903:FUR720903 GEL720903:GEN720903 GOH720903:GOJ720903 GYD720903:GYF720903 HHZ720903:HIB720903 HRV720903:HRX720903 IBR720903:IBT720903 ILN720903:ILP720903 IVJ720903:IVL720903 JFF720903:JFH720903 JPB720903:JPD720903 JYX720903:JYZ720903 KIT720903:KIV720903 KSP720903:KSR720903 LCL720903:LCN720903 LMH720903:LMJ720903 LWD720903:LWF720903 MFZ720903:MGB720903 MPV720903:MPX720903 MZR720903:MZT720903 NJN720903:NJP720903 NTJ720903:NTL720903 ODF720903:ODH720903 ONB720903:OND720903 OWX720903:OWZ720903 PGT720903:PGV720903 PQP720903:PQR720903 QAL720903:QAN720903 QKH720903:QKJ720903 QUD720903:QUF720903 RDZ720903:REB720903 RNV720903:RNX720903 RXR720903:RXT720903 SHN720903:SHP720903 SRJ720903:SRL720903 TBF720903:TBH720903 TLB720903:TLD720903 TUX720903:TUZ720903 UET720903:UEV720903 UOP720903:UOR720903 UYL720903:UYN720903 VIH720903:VIJ720903 VSD720903:VSF720903 WBZ720903:WCB720903 WLV720903:WLX720903 WVR720903:WVT720903 J786439:L786439 JF786439:JH786439 TB786439:TD786439 ACX786439:ACZ786439 AMT786439:AMV786439 AWP786439:AWR786439 BGL786439:BGN786439 BQH786439:BQJ786439 CAD786439:CAF786439 CJZ786439:CKB786439 CTV786439:CTX786439 DDR786439:DDT786439 DNN786439:DNP786439 DXJ786439:DXL786439 EHF786439:EHH786439 ERB786439:ERD786439 FAX786439:FAZ786439 FKT786439:FKV786439 FUP786439:FUR786439 GEL786439:GEN786439 GOH786439:GOJ786439 GYD786439:GYF786439 HHZ786439:HIB786439 HRV786439:HRX786439 IBR786439:IBT786439 ILN786439:ILP786439 IVJ786439:IVL786439 JFF786439:JFH786439 JPB786439:JPD786439 JYX786439:JYZ786439 KIT786439:KIV786439 KSP786439:KSR786439 LCL786439:LCN786439 LMH786439:LMJ786439 LWD786439:LWF786439 MFZ786439:MGB786439 MPV786439:MPX786439 MZR786439:MZT786439 NJN786439:NJP786439 NTJ786439:NTL786439 ODF786439:ODH786439 ONB786439:OND786439 OWX786439:OWZ786439 PGT786439:PGV786439 PQP786439:PQR786439 QAL786439:QAN786439 QKH786439:QKJ786439 QUD786439:QUF786439 RDZ786439:REB786439 RNV786439:RNX786439 RXR786439:RXT786439 SHN786439:SHP786439 SRJ786439:SRL786439 TBF786439:TBH786439 TLB786439:TLD786439 TUX786439:TUZ786439 UET786439:UEV786439 UOP786439:UOR786439 UYL786439:UYN786439 VIH786439:VIJ786439 VSD786439:VSF786439 WBZ786439:WCB786439 WLV786439:WLX786439 WVR786439:WVT786439 J851975:L851975 JF851975:JH851975 TB851975:TD851975 ACX851975:ACZ851975 AMT851975:AMV851975 AWP851975:AWR851975 BGL851975:BGN851975 BQH851975:BQJ851975 CAD851975:CAF851975 CJZ851975:CKB851975 CTV851975:CTX851975 DDR851975:DDT851975 DNN851975:DNP851975 DXJ851975:DXL851975 EHF851975:EHH851975 ERB851975:ERD851975 FAX851975:FAZ851975 FKT851975:FKV851975 FUP851975:FUR851975 GEL851975:GEN851975 GOH851975:GOJ851975 GYD851975:GYF851975 HHZ851975:HIB851975 HRV851975:HRX851975 IBR851975:IBT851975 ILN851975:ILP851975 IVJ851975:IVL851975 JFF851975:JFH851975 JPB851975:JPD851975 JYX851975:JYZ851975 KIT851975:KIV851975 KSP851975:KSR851975 LCL851975:LCN851975 LMH851975:LMJ851975 LWD851975:LWF851975 MFZ851975:MGB851975 MPV851975:MPX851975 MZR851975:MZT851975 NJN851975:NJP851975 NTJ851975:NTL851975 ODF851975:ODH851975 ONB851975:OND851975 OWX851975:OWZ851975 PGT851975:PGV851975 PQP851975:PQR851975 QAL851975:QAN851975 QKH851975:QKJ851975 QUD851975:QUF851975 RDZ851975:REB851975 RNV851975:RNX851975 RXR851975:RXT851975 SHN851975:SHP851975 SRJ851975:SRL851975 TBF851975:TBH851975 TLB851975:TLD851975 TUX851975:TUZ851975 UET851975:UEV851975 UOP851975:UOR851975 UYL851975:UYN851975 VIH851975:VIJ851975 VSD851975:VSF851975 WBZ851975:WCB851975 WLV851975:WLX851975 WVR851975:WVT851975 J917511:L917511 JF917511:JH917511 TB917511:TD917511 ACX917511:ACZ917511 AMT917511:AMV917511 AWP917511:AWR917511 BGL917511:BGN917511 BQH917511:BQJ917511 CAD917511:CAF917511 CJZ917511:CKB917511 CTV917511:CTX917511 DDR917511:DDT917511 DNN917511:DNP917511 DXJ917511:DXL917511 EHF917511:EHH917511 ERB917511:ERD917511 FAX917511:FAZ917511 FKT917511:FKV917511 FUP917511:FUR917511 GEL917511:GEN917511 GOH917511:GOJ917511 GYD917511:GYF917511 HHZ917511:HIB917511 HRV917511:HRX917511 IBR917511:IBT917511 ILN917511:ILP917511 IVJ917511:IVL917511 JFF917511:JFH917511 JPB917511:JPD917511 JYX917511:JYZ917511 KIT917511:KIV917511 KSP917511:KSR917511 LCL917511:LCN917511 LMH917511:LMJ917511 LWD917511:LWF917511 MFZ917511:MGB917511 MPV917511:MPX917511 MZR917511:MZT917511 NJN917511:NJP917511 NTJ917511:NTL917511 ODF917511:ODH917511 ONB917511:OND917511 OWX917511:OWZ917511 PGT917511:PGV917511 PQP917511:PQR917511 QAL917511:QAN917511 QKH917511:QKJ917511 QUD917511:QUF917511 RDZ917511:REB917511 RNV917511:RNX917511 RXR917511:RXT917511 SHN917511:SHP917511 SRJ917511:SRL917511 TBF917511:TBH917511 TLB917511:TLD917511 TUX917511:TUZ917511 UET917511:UEV917511 UOP917511:UOR917511 UYL917511:UYN917511 VIH917511:VIJ917511 VSD917511:VSF917511 WBZ917511:WCB917511 WLV917511:WLX917511 WVR917511:WVT917511 J983047:L983047 JF983047:JH983047 TB983047:TD983047 ACX983047:ACZ983047 AMT983047:AMV983047 AWP983047:AWR983047 BGL983047:BGN983047 BQH983047:BQJ983047 CAD983047:CAF983047 CJZ983047:CKB983047 CTV983047:CTX983047 DDR983047:DDT983047 DNN983047:DNP983047 DXJ983047:DXL983047 EHF983047:EHH983047 ERB983047:ERD983047 FAX983047:FAZ983047 FKT983047:FKV983047 FUP983047:FUR983047 GEL983047:GEN983047 GOH983047:GOJ983047 GYD983047:GYF983047 HHZ983047:HIB983047 HRV983047:HRX983047 IBR983047:IBT983047 ILN983047:ILP983047 IVJ983047:IVL983047 JFF983047:JFH983047 JPB983047:JPD983047 JYX983047:JYZ983047 KIT983047:KIV983047 KSP983047:KSR983047 LCL983047:LCN983047 LMH983047:LMJ983047 LWD983047:LWF983047 MFZ983047:MGB983047 MPV983047:MPX983047 MZR983047:MZT983047 NJN983047:NJP983047 NTJ983047:NTL983047 ODF983047:ODH983047 ONB983047:OND983047 OWX983047:OWZ983047 PGT983047:PGV983047 PQP983047:PQR983047 QAL983047:QAN983047 QKH983047:QKJ983047 QUD983047:QUF983047 RDZ983047:REB983047 RNV983047:RNX983047 RXR983047:RXT983047 SHN983047:SHP983047 SRJ983047:SRL983047 TBF983047:TBH983047 TLB983047:TLD983047 TUX983047:TUZ983047 UET983047:UEV983047 UOP983047:UOR983047 UYL983047:UYN983047 VIH983047:VIJ983047 VSD983047:VSF983047 WBZ983047:WCB983047 WLV983047:WLX983047 WVR983047:WVT983047" xr:uid="{00000000-0002-0000-0000-000001000000}">
      <formula1>$B$201:$B$203</formula1>
    </dataValidation>
    <dataValidation type="list" allowBlank="1" showInputMessage="1" showErrorMessage="1" sqref="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xr:uid="{00000000-0002-0000-0000-000002000000}">
      <formula1>$C$201:$C$204</formula1>
    </dataValidation>
    <dataValidation type="list" allowBlank="1" showInputMessage="1" showErrorMessage="1" sqref="N7 JJ7 TF7 ADB7 AMX7 AWT7 BGP7 BQL7 CAH7 CKD7 CTZ7 DDV7 DNR7 DXN7 EHJ7 ERF7 FBB7 FKX7 FUT7 GEP7 GOL7 GYH7 HID7 HRZ7 IBV7 ILR7 IVN7 JFJ7 JPF7 JZB7 KIX7 KST7 LCP7 LML7 LWH7 MGD7 MPZ7 MZV7 NJR7 NTN7 ODJ7 ONF7 OXB7 PGX7 PQT7 QAP7 QKL7 QUH7 RED7 RNZ7 RXV7 SHR7 SRN7 TBJ7 TLF7 TVB7 UEX7 UOT7 UYP7 VIL7 VSH7 WCD7 WLZ7 WVV7 N65543 JJ65543 TF65543 ADB65543 AMX65543 AWT65543 BGP65543 BQL65543 CAH65543 CKD65543 CTZ65543 DDV65543 DNR65543 DXN65543 EHJ65543 ERF65543 FBB65543 FKX65543 FUT65543 GEP65543 GOL65543 GYH65543 HID65543 HRZ65543 IBV65543 ILR65543 IVN65543 JFJ65543 JPF65543 JZB65543 KIX65543 KST65543 LCP65543 LML65543 LWH65543 MGD65543 MPZ65543 MZV65543 NJR65543 NTN65543 ODJ65543 ONF65543 OXB65543 PGX65543 PQT65543 QAP65543 QKL65543 QUH65543 RED65543 RNZ65543 RXV65543 SHR65543 SRN65543 TBJ65543 TLF65543 TVB65543 UEX65543 UOT65543 UYP65543 VIL65543 VSH65543 WCD65543 WLZ65543 WVV65543 N131079 JJ131079 TF131079 ADB131079 AMX131079 AWT131079 BGP131079 BQL131079 CAH131079 CKD131079 CTZ131079 DDV131079 DNR131079 DXN131079 EHJ131079 ERF131079 FBB131079 FKX131079 FUT131079 GEP131079 GOL131079 GYH131079 HID131079 HRZ131079 IBV131079 ILR131079 IVN131079 JFJ131079 JPF131079 JZB131079 KIX131079 KST131079 LCP131079 LML131079 LWH131079 MGD131079 MPZ131079 MZV131079 NJR131079 NTN131079 ODJ131079 ONF131079 OXB131079 PGX131079 PQT131079 QAP131079 QKL131079 QUH131079 RED131079 RNZ131079 RXV131079 SHR131079 SRN131079 TBJ131079 TLF131079 TVB131079 UEX131079 UOT131079 UYP131079 VIL131079 VSH131079 WCD131079 WLZ131079 WVV131079 N196615 JJ196615 TF196615 ADB196615 AMX196615 AWT196615 BGP196615 BQL196615 CAH196615 CKD196615 CTZ196615 DDV196615 DNR196615 DXN196615 EHJ196615 ERF196615 FBB196615 FKX196615 FUT196615 GEP196615 GOL196615 GYH196615 HID196615 HRZ196615 IBV196615 ILR196615 IVN196615 JFJ196615 JPF196615 JZB196615 KIX196615 KST196615 LCP196615 LML196615 LWH196615 MGD196615 MPZ196615 MZV196615 NJR196615 NTN196615 ODJ196615 ONF196615 OXB196615 PGX196615 PQT196615 QAP196615 QKL196615 QUH196615 RED196615 RNZ196615 RXV196615 SHR196615 SRN196615 TBJ196615 TLF196615 TVB196615 UEX196615 UOT196615 UYP196615 VIL196615 VSH196615 WCD196615 WLZ196615 WVV196615 N262151 JJ262151 TF262151 ADB262151 AMX262151 AWT262151 BGP262151 BQL262151 CAH262151 CKD262151 CTZ262151 DDV262151 DNR262151 DXN262151 EHJ262151 ERF262151 FBB262151 FKX262151 FUT262151 GEP262151 GOL262151 GYH262151 HID262151 HRZ262151 IBV262151 ILR262151 IVN262151 JFJ262151 JPF262151 JZB262151 KIX262151 KST262151 LCP262151 LML262151 LWH262151 MGD262151 MPZ262151 MZV262151 NJR262151 NTN262151 ODJ262151 ONF262151 OXB262151 PGX262151 PQT262151 QAP262151 QKL262151 QUH262151 RED262151 RNZ262151 RXV262151 SHR262151 SRN262151 TBJ262151 TLF262151 TVB262151 UEX262151 UOT262151 UYP262151 VIL262151 VSH262151 WCD262151 WLZ262151 WVV262151 N327687 JJ327687 TF327687 ADB327687 AMX327687 AWT327687 BGP327687 BQL327687 CAH327687 CKD327687 CTZ327687 DDV327687 DNR327687 DXN327687 EHJ327687 ERF327687 FBB327687 FKX327687 FUT327687 GEP327687 GOL327687 GYH327687 HID327687 HRZ327687 IBV327687 ILR327687 IVN327687 JFJ327687 JPF327687 JZB327687 KIX327687 KST327687 LCP327687 LML327687 LWH327687 MGD327687 MPZ327687 MZV327687 NJR327687 NTN327687 ODJ327687 ONF327687 OXB327687 PGX327687 PQT327687 QAP327687 QKL327687 QUH327687 RED327687 RNZ327687 RXV327687 SHR327687 SRN327687 TBJ327687 TLF327687 TVB327687 UEX327687 UOT327687 UYP327687 VIL327687 VSH327687 WCD327687 WLZ327687 WVV327687 N393223 JJ393223 TF393223 ADB393223 AMX393223 AWT393223 BGP393223 BQL393223 CAH393223 CKD393223 CTZ393223 DDV393223 DNR393223 DXN393223 EHJ393223 ERF393223 FBB393223 FKX393223 FUT393223 GEP393223 GOL393223 GYH393223 HID393223 HRZ393223 IBV393223 ILR393223 IVN393223 JFJ393223 JPF393223 JZB393223 KIX393223 KST393223 LCP393223 LML393223 LWH393223 MGD393223 MPZ393223 MZV393223 NJR393223 NTN393223 ODJ393223 ONF393223 OXB393223 PGX393223 PQT393223 QAP393223 QKL393223 QUH393223 RED393223 RNZ393223 RXV393223 SHR393223 SRN393223 TBJ393223 TLF393223 TVB393223 UEX393223 UOT393223 UYP393223 VIL393223 VSH393223 WCD393223 WLZ393223 WVV393223 N458759 JJ458759 TF458759 ADB458759 AMX458759 AWT458759 BGP458759 BQL458759 CAH458759 CKD458759 CTZ458759 DDV458759 DNR458759 DXN458759 EHJ458759 ERF458759 FBB458759 FKX458759 FUT458759 GEP458759 GOL458759 GYH458759 HID458759 HRZ458759 IBV458759 ILR458759 IVN458759 JFJ458759 JPF458759 JZB458759 KIX458759 KST458759 LCP458759 LML458759 LWH458759 MGD458759 MPZ458759 MZV458759 NJR458759 NTN458759 ODJ458759 ONF458759 OXB458759 PGX458759 PQT458759 QAP458759 QKL458759 QUH458759 RED458759 RNZ458759 RXV458759 SHR458759 SRN458759 TBJ458759 TLF458759 TVB458759 UEX458759 UOT458759 UYP458759 VIL458759 VSH458759 WCD458759 WLZ458759 WVV458759 N524295 JJ524295 TF524295 ADB524295 AMX524295 AWT524295 BGP524295 BQL524295 CAH524295 CKD524295 CTZ524295 DDV524295 DNR524295 DXN524295 EHJ524295 ERF524295 FBB524295 FKX524295 FUT524295 GEP524295 GOL524295 GYH524295 HID524295 HRZ524295 IBV524295 ILR524295 IVN524295 JFJ524295 JPF524295 JZB524295 KIX524295 KST524295 LCP524295 LML524295 LWH524295 MGD524295 MPZ524295 MZV524295 NJR524295 NTN524295 ODJ524295 ONF524295 OXB524295 PGX524295 PQT524295 QAP524295 QKL524295 QUH524295 RED524295 RNZ524295 RXV524295 SHR524295 SRN524295 TBJ524295 TLF524295 TVB524295 UEX524295 UOT524295 UYP524295 VIL524295 VSH524295 WCD524295 WLZ524295 WVV524295 N589831 JJ589831 TF589831 ADB589831 AMX589831 AWT589831 BGP589831 BQL589831 CAH589831 CKD589831 CTZ589831 DDV589831 DNR589831 DXN589831 EHJ589831 ERF589831 FBB589831 FKX589831 FUT589831 GEP589831 GOL589831 GYH589831 HID589831 HRZ589831 IBV589831 ILR589831 IVN589831 JFJ589831 JPF589831 JZB589831 KIX589831 KST589831 LCP589831 LML589831 LWH589831 MGD589831 MPZ589831 MZV589831 NJR589831 NTN589831 ODJ589831 ONF589831 OXB589831 PGX589831 PQT589831 QAP589831 QKL589831 QUH589831 RED589831 RNZ589831 RXV589831 SHR589831 SRN589831 TBJ589831 TLF589831 TVB589831 UEX589831 UOT589831 UYP589831 VIL589831 VSH589831 WCD589831 WLZ589831 WVV589831 N655367 JJ655367 TF655367 ADB655367 AMX655367 AWT655367 BGP655367 BQL655367 CAH655367 CKD655367 CTZ655367 DDV655367 DNR655367 DXN655367 EHJ655367 ERF655367 FBB655367 FKX655367 FUT655367 GEP655367 GOL655367 GYH655367 HID655367 HRZ655367 IBV655367 ILR655367 IVN655367 JFJ655367 JPF655367 JZB655367 KIX655367 KST655367 LCP655367 LML655367 LWH655367 MGD655367 MPZ655367 MZV655367 NJR655367 NTN655367 ODJ655367 ONF655367 OXB655367 PGX655367 PQT655367 QAP655367 QKL655367 QUH655367 RED655367 RNZ655367 RXV655367 SHR655367 SRN655367 TBJ655367 TLF655367 TVB655367 UEX655367 UOT655367 UYP655367 VIL655367 VSH655367 WCD655367 WLZ655367 WVV655367 N720903 JJ720903 TF720903 ADB720903 AMX720903 AWT720903 BGP720903 BQL720903 CAH720903 CKD720903 CTZ720903 DDV720903 DNR720903 DXN720903 EHJ720903 ERF720903 FBB720903 FKX720903 FUT720903 GEP720903 GOL720903 GYH720903 HID720903 HRZ720903 IBV720903 ILR720903 IVN720903 JFJ720903 JPF720903 JZB720903 KIX720903 KST720903 LCP720903 LML720903 LWH720903 MGD720903 MPZ720903 MZV720903 NJR720903 NTN720903 ODJ720903 ONF720903 OXB720903 PGX720903 PQT720903 QAP720903 QKL720903 QUH720903 RED720903 RNZ720903 RXV720903 SHR720903 SRN720903 TBJ720903 TLF720903 TVB720903 UEX720903 UOT720903 UYP720903 VIL720903 VSH720903 WCD720903 WLZ720903 WVV720903 N786439 JJ786439 TF786439 ADB786439 AMX786439 AWT786439 BGP786439 BQL786439 CAH786439 CKD786439 CTZ786439 DDV786439 DNR786439 DXN786439 EHJ786439 ERF786439 FBB786439 FKX786439 FUT786439 GEP786439 GOL786439 GYH786439 HID786439 HRZ786439 IBV786439 ILR786439 IVN786439 JFJ786439 JPF786439 JZB786439 KIX786439 KST786439 LCP786439 LML786439 LWH786439 MGD786439 MPZ786439 MZV786439 NJR786439 NTN786439 ODJ786439 ONF786439 OXB786439 PGX786439 PQT786439 QAP786439 QKL786439 QUH786439 RED786439 RNZ786439 RXV786439 SHR786439 SRN786439 TBJ786439 TLF786439 TVB786439 UEX786439 UOT786439 UYP786439 VIL786439 VSH786439 WCD786439 WLZ786439 WVV786439 N851975 JJ851975 TF851975 ADB851975 AMX851975 AWT851975 BGP851975 BQL851975 CAH851975 CKD851975 CTZ851975 DDV851975 DNR851975 DXN851975 EHJ851975 ERF851975 FBB851975 FKX851975 FUT851975 GEP851975 GOL851975 GYH851975 HID851975 HRZ851975 IBV851975 ILR851975 IVN851975 JFJ851975 JPF851975 JZB851975 KIX851975 KST851975 LCP851975 LML851975 LWH851975 MGD851975 MPZ851975 MZV851975 NJR851975 NTN851975 ODJ851975 ONF851975 OXB851975 PGX851975 PQT851975 QAP851975 QKL851975 QUH851975 RED851975 RNZ851975 RXV851975 SHR851975 SRN851975 TBJ851975 TLF851975 TVB851975 UEX851975 UOT851975 UYP851975 VIL851975 VSH851975 WCD851975 WLZ851975 WVV851975 N917511 JJ917511 TF917511 ADB917511 AMX917511 AWT917511 BGP917511 BQL917511 CAH917511 CKD917511 CTZ917511 DDV917511 DNR917511 DXN917511 EHJ917511 ERF917511 FBB917511 FKX917511 FUT917511 GEP917511 GOL917511 GYH917511 HID917511 HRZ917511 IBV917511 ILR917511 IVN917511 JFJ917511 JPF917511 JZB917511 KIX917511 KST917511 LCP917511 LML917511 LWH917511 MGD917511 MPZ917511 MZV917511 NJR917511 NTN917511 ODJ917511 ONF917511 OXB917511 PGX917511 PQT917511 QAP917511 QKL917511 QUH917511 RED917511 RNZ917511 RXV917511 SHR917511 SRN917511 TBJ917511 TLF917511 TVB917511 UEX917511 UOT917511 UYP917511 VIL917511 VSH917511 WCD917511 WLZ917511 WVV917511 N983047 JJ983047 TF983047 ADB983047 AMX983047 AWT983047 BGP983047 BQL983047 CAH983047 CKD983047 CTZ983047 DDV983047 DNR983047 DXN983047 EHJ983047 ERF983047 FBB983047 FKX983047 FUT983047 GEP983047 GOL983047 GYH983047 HID983047 HRZ983047 IBV983047 ILR983047 IVN983047 JFJ983047 JPF983047 JZB983047 KIX983047 KST983047 LCP983047 LML983047 LWH983047 MGD983047 MPZ983047 MZV983047 NJR983047 NTN983047 ODJ983047 ONF983047 OXB983047 PGX983047 PQT983047 QAP983047 QKL983047 QUH983047 RED983047 RNZ983047 RXV983047 SHR983047 SRN983047 TBJ983047 TLF983047 TVB983047 UEX983047 UOT983047 UYP983047 VIL983047 VSH983047 WCD983047 WLZ983047 WVV983047" xr:uid="{00000000-0002-0000-0000-000003000000}">
      <formula1>$D$201:$D$205</formula1>
    </dataValidation>
  </dataValidations>
  <pageMargins left="0.7" right="0.7" top="0.75" bottom="0.75" header="0.3" footer="0.3"/>
  <pageSetup paperSize="9" scale="58"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44385" r:id="rId4" name="Label 1">
              <controlPr defaultSize="0" print="0" autoFill="0" autoLine="0" autoPict="0">
                <anchor moveWithCells="1" sizeWithCells="1">
                  <from>
                    <xdr:col>13</xdr:col>
                    <xdr:colOff>139700</xdr:colOff>
                    <xdr:row>0</xdr:row>
                    <xdr:rowOff>6350</xdr:rowOff>
                  </from>
                  <to>
                    <xdr:col>13</xdr:col>
                    <xdr:colOff>647700</xdr:colOff>
                    <xdr:row>0</xdr:row>
                    <xdr:rowOff>177800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Y207"/>
  <sheetViews>
    <sheetView workbookViewId="0">
      <selection sqref="A1:Q1"/>
    </sheetView>
  </sheetViews>
  <sheetFormatPr defaultRowHeight="14.5" x14ac:dyDescent="0.35"/>
  <cols>
    <col min="1" max="2" width="8.7265625" customWidth="1"/>
    <col min="3" max="3" width="6.26953125" hidden="1" customWidth="1"/>
    <col min="4" max="4" width="21.453125" customWidth="1"/>
    <col min="5" max="5" width="9" customWidth="1"/>
    <col min="6" max="6" width="16.1796875" bestFit="1" customWidth="1"/>
    <col min="7" max="7" width="2.7265625" customWidth="1"/>
    <col min="8" max="9" width="9.81640625" customWidth="1"/>
    <col min="10" max="10" width="4.7265625" hidden="1" customWidth="1"/>
    <col min="11" max="11" width="2.7265625" customWidth="1"/>
    <col min="12" max="13" width="10.7265625" customWidth="1"/>
    <col min="14" max="14" width="4.7265625" hidden="1" customWidth="1"/>
    <col min="15" max="15" width="2.7265625" customWidth="1"/>
    <col min="16" max="16" width="17.7265625" customWidth="1"/>
    <col min="17" max="17" width="9.26953125" customWidth="1"/>
    <col min="257" max="258" width="8.7265625" customWidth="1"/>
    <col min="259" max="259" width="0" hidden="1" customWidth="1"/>
    <col min="260" max="260" width="21.453125" customWidth="1"/>
    <col min="261" max="261" width="9" customWidth="1"/>
    <col min="262" max="262" width="16.1796875" bestFit="1" customWidth="1"/>
    <col min="263" max="263" width="2.7265625" customWidth="1"/>
    <col min="264" max="265" width="9.81640625" customWidth="1"/>
    <col min="266" max="266" width="0" hidden="1" customWidth="1"/>
    <col min="267" max="267" width="2.7265625" customWidth="1"/>
    <col min="268" max="269" width="10.7265625" customWidth="1"/>
    <col min="270" max="270" width="0" hidden="1" customWidth="1"/>
    <col min="271" max="271" width="2.7265625" customWidth="1"/>
    <col min="272" max="272" width="17.7265625" customWidth="1"/>
    <col min="273" max="273" width="9.26953125" customWidth="1"/>
    <col min="513" max="514" width="8.7265625" customWidth="1"/>
    <col min="515" max="515" width="0" hidden="1" customWidth="1"/>
    <col min="516" max="516" width="21.453125" customWidth="1"/>
    <col min="517" max="517" width="9" customWidth="1"/>
    <col min="518" max="518" width="16.1796875" bestFit="1" customWidth="1"/>
    <col min="519" max="519" width="2.7265625" customWidth="1"/>
    <col min="520" max="521" width="9.81640625" customWidth="1"/>
    <col min="522" max="522" width="0" hidden="1" customWidth="1"/>
    <col min="523" max="523" width="2.7265625" customWidth="1"/>
    <col min="524" max="525" width="10.7265625" customWidth="1"/>
    <col min="526" max="526" width="0" hidden="1" customWidth="1"/>
    <col min="527" max="527" width="2.7265625" customWidth="1"/>
    <col min="528" max="528" width="17.7265625" customWidth="1"/>
    <col min="529" max="529" width="9.26953125" customWidth="1"/>
    <col min="769" max="770" width="8.7265625" customWidth="1"/>
    <col min="771" max="771" width="0" hidden="1" customWidth="1"/>
    <col min="772" max="772" width="21.453125" customWidth="1"/>
    <col min="773" max="773" width="9" customWidth="1"/>
    <col min="774" max="774" width="16.1796875" bestFit="1" customWidth="1"/>
    <col min="775" max="775" width="2.7265625" customWidth="1"/>
    <col min="776" max="777" width="9.81640625" customWidth="1"/>
    <col min="778" max="778" width="0" hidden="1" customWidth="1"/>
    <col min="779" max="779" width="2.7265625" customWidth="1"/>
    <col min="780" max="781" width="10.7265625" customWidth="1"/>
    <col min="782" max="782" width="0" hidden="1" customWidth="1"/>
    <col min="783" max="783" width="2.7265625" customWidth="1"/>
    <col min="784" max="784" width="17.7265625" customWidth="1"/>
    <col min="785" max="785" width="9.26953125" customWidth="1"/>
    <col min="1025" max="1026" width="8.7265625" customWidth="1"/>
    <col min="1027" max="1027" width="0" hidden="1" customWidth="1"/>
    <col min="1028" max="1028" width="21.453125" customWidth="1"/>
    <col min="1029" max="1029" width="9" customWidth="1"/>
    <col min="1030" max="1030" width="16.1796875" bestFit="1" customWidth="1"/>
    <col min="1031" max="1031" width="2.7265625" customWidth="1"/>
    <col min="1032" max="1033" width="9.81640625" customWidth="1"/>
    <col min="1034" max="1034" width="0" hidden="1" customWidth="1"/>
    <col min="1035" max="1035" width="2.7265625" customWidth="1"/>
    <col min="1036" max="1037" width="10.7265625" customWidth="1"/>
    <col min="1038" max="1038" width="0" hidden="1" customWidth="1"/>
    <col min="1039" max="1039" width="2.7265625" customWidth="1"/>
    <col min="1040" max="1040" width="17.7265625" customWidth="1"/>
    <col min="1041" max="1041" width="9.26953125" customWidth="1"/>
    <col min="1281" max="1282" width="8.7265625" customWidth="1"/>
    <col min="1283" max="1283" width="0" hidden="1" customWidth="1"/>
    <col min="1284" max="1284" width="21.453125" customWidth="1"/>
    <col min="1285" max="1285" width="9" customWidth="1"/>
    <col min="1286" max="1286" width="16.1796875" bestFit="1" customWidth="1"/>
    <col min="1287" max="1287" width="2.7265625" customWidth="1"/>
    <col min="1288" max="1289" width="9.81640625" customWidth="1"/>
    <col min="1290" max="1290" width="0" hidden="1" customWidth="1"/>
    <col min="1291" max="1291" width="2.7265625" customWidth="1"/>
    <col min="1292" max="1293" width="10.7265625" customWidth="1"/>
    <col min="1294" max="1294" width="0" hidden="1" customWidth="1"/>
    <col min="1295" max="1295" width="2.7265625" customWidth="1"/>
    <col min="1296" max="1296" width="17.7265625" customWidth="1"/>
    <col min="1297" max="1297" width="9.26953125" customWidth="1"/>
    <col min="1537" max="1538" width="8.7265625" customWidth="1"/>
    <col min="1539" max="1539" width="0" hidden="1" customWidth="1"/>
    <col min="1540" max="1540" width="21.453125" customWidth="1"/>
    <col min="1541" max="1541" width="9" customWidth="1"/>
    <col min="1542" max="1542" width="16.1796875" bestFit="1" customWidth="1"/>
    <col min="1543" max="1543" width="2.7265625" customWidth="1"/>
    <col min="1544" max="1545" width="9.81640625" customWidth="1"/>
    <col min="1546" max="1546" width="0" hidden="1" customWidth="1"/>
    <col min="1547" max="1547" width="2.7265625" customWidth="1"/>
    <col min="1548" max="1549" width="10.7265625" customWidth="1"/>
    <col min="1550" max="1550" width="0" hidden="1" customWidth="1"/>
    <col min="1551" max="1551" width="2.7265625" customWidth="1"/>
    <col min="1552" max="1552" width="17.7265625" customWidth="1"/>
    <col min="1553" max="1553" width="9.26953125" customWidth="1"/>
    <col min="1793" max="1794" width="8.7265625" customWidth="1"/>
    <col min="1795" max="1795" width="0" hidden="1" customWidth="1"/>
    <col min="1796" max="1796" width="21.453125" customWidth="1"/>
    <col min="1797" max="1797" width="9" customWidth="1"/>
    <col min="1798" max="1798" width="16.1796875" bestFit="1" customWidth="1"/>
    <col min="1799" max="1799" width="2.7265625" customWidth="1"/>
    <col min="1800" max="1801" width="9.81640625" customWidth="1"/>
    <col min="1802" max="1802" width="0" hidden="1" customWidth="1"/>
    <col min="1803" max="1803" width="2.7265625" customWidth="1"/>
    <col min="1804" max="1805" width="10.7265625" customWidth="1"/>
    <col min="1806" max="1806" width="0" hidden="1" customWidth="1"/>
    <col min="1807" max="1807" width="2.7265625" customWidth="1"/>
    <col min="1808" max="1808" width="17.7265625" customWidth="1"/>
    <col min="1809" max="1809" width="9.26953125" customWidth="1"/>
    <col min="2049" max="2050" width="8.7265625" customWidth="1"/>
    <col min="2051" max="2051" width="0" hidden="1" customWidth="1"/>
    <col min="2052" max="2052" width="21.453125" customWidth="1"/>
    <col min="2053" max="2053" width="9" customWidth="1"/>
    <col min="2054" max="2054" width="16.1796875" bestFit="1" customWidth="1"/>
    <col min="2055" max="2055" width="2.7265625" customWidth="1"/>
    <col min="2056" max="2057" width="9.81640625" customWidth="1"/>
    <col min="2058" max="2058" width="0" hidden="1" customWidth="1"/>
    <col min="2059" max="2059" width="2.7265625" customWidth="1"/>
    <col min="2060" max="2061" width="10.7265625" customWidth="1"/>
    <col min="2062" max="2062" width="0" hidden="1" customWidth="1"/>
    <col min="2063" max="2063" width="2.7265625" customWidth="1"/>
    <col min="2064" max="2064" width="17.7265625" customWidth="1"/>
    <col min="2065" max="2065" width="9.26953125" customWidth="1"/>
    <col min="2305" max="2306" width="8.7265625" customWidth="1"/>
    <col min="2307" max="2307" width="0" hidden="1" customWidth="1"/>
    <col min="2308" max="2308" width="21.453125" customWidth="1"/>
    <col min="2309" max="2309" width="9" customWidth="1"/>
    <col min="2310" max="2310" width="16.1796875" bestFit="1" customWidth="1"/>
    <col min="2311" max="2311" width="2.7265625" customWidth="1"/>
    <col min="2312" max="2313" width="9.81640625" customWidth="1"/>
    <col min="2314" max="2314" width="0" hidden="1" customWidth="1"/>
    <col min="2315" max="2315" width="2.7265625" customWidth="1"/>
    <col min="2316" max="2317" width="10.7265625" customWidth="1"/>
    <col min="2318" max="2318" width="0" hidden="1" customWidth="1"/>
    <col min="2319" max="2319" width="2.7265625" customWidth="1"/>
    <col min="2320" max="2320" width="17.7265625" customWidth="1"/>
    <col min="2321" max="2321" width="9.26953125" customWidth="1"/>
    <col min="2561" max="2562" width="8.7265625" customWidth="1"/>
    <col min="2563" max="2563" width="0" hidden="1" customWidth="1"/>
    <col min="2564" max="2564" width="21.453125" customWidth="1"/>
    <col min="2565" max="2565" width="9" customWidth="1"/>
    <col min="2566" max="2566" width="16.1796875" bestFit="1" customWidth="1"/>
    <col min="2567" max="2567" width="2.7265625" customWidth="1"/>
    <col min="2568" max="2569" width="9.81640625" customWidth="1"/>
    <col min="2570" max="2570" width="0" hidden="1" customWidth="1"/>
    <col min="2571" max="2571" width="2.7265625" customWidth="1"/>
    <col min="2572" max="2573" width="10.7265625" customWidth="1"/>
    <col min="2574" max="2574" width="0" hidden="1" customWidth="1"/>
    <col min="2575" max="2575" width="2.7265625" customWidth="1"/>
    <col min="2576" max="2576" width="17.7265625" customWidth="1"/>
    <col min="2577" max="2577" width="9.26953125" customWidth="1"/>
    <col min="2817" max="2818" width="8.7265625" customWidth="1"/>
    <col min="2819" max="2819" width="0" hidden="1" customWidth="1"/>
    <col min="2820" max="2820" width="21.453125" customWidth="1"/>
    <col min="2821" max="2821" width="9" customWidth="1"/>
    <col min="2822" max="2822" width="16.1796875" bestFit="1" customWidth="1"/>
    <col min="2823" max="2823" width="2.7265625" customWidth="1"/>
    <col min="2824" max="2825" width="9.81640625" customWidth="1"/>
    <col min="2826" max="2826" width="0" hidden="1" customWidth="1"/>
    <col min="2827" max="2827" width="2.7265625" customWidth="1"/>
    <col min="2828" max="2829" width="10.7265625" customWidth="1"/>
    <col min="2830" max="2830" width="0" hidden="1" customWidth="1"/>
    <col min="2831" max="2831" width="2.7265625" customWidth="1"/>
    <col min="2832" max="2832" width="17.7265625" customWidth="1"/>
    <col min="2833" max="2833" width="9.26953125" customWidth="1"/>
    <col min="3073" max="3074" width="8.7265625" customWidth="1"/>
    <col min="3075" max="3075" width="0" hidden="1" customWidth="1"/>
    <col min="3076" max="3076" width="21.453125" customWidth="1"/>
    <col min="3077" max="3077" width="9" customWidth="1"/>
    <col min="3078" max="3078" width="16.1796875" bestFit="1" customWidth="1"/>
    <col min="3079" max="3079" width="2.7265625" customWidth="1"/>
    <col min="3080" max="3081" width="9.81640625" customWidth="1"/>
    <col min="3082" max="3082" width="0" hidden="1" customWidth="1"/>
    <col min="3083" max="3083" width="2.7265625" customWidth="1"/>
    <col min="3084" max="3085" width="10.7265625" customWidth="1"/>
    <col min="3086" max="3086" width="0" hidden="1" customWidth="1"/>
    <col min="3087" max="3087" width="2.7265625" customWidth="1"/>
    <col min="3088" max="3088" width="17.7265625" customWidth="1"/>
    <col min="3089" max="3089" width="9.26953125" customWidth="1"/>
    <col min="3329" max="3330" width="8.7265625" customWidth="1"/>
    <col min="3331" max="3331" width="0" hidden="1" customWidth="1"/>
    <col min="3332" max="3332" width="21.453125" customWidth="1"/>
    <col min="3333" max="3333" width="9" customWidth="1"/>
    <col min="3334" max="3334" width="16.1796875" bestFit="1" customWidth="1"/>
    <col min="3335" max="3335" width="2.7265625" customWidth="1"/>
    <col min="3336" max="3337" width="9.81640625" customWidth="1"/>
    <col min="3338" max="3338" width="0" hidden="1" customWidth="1"/>
    <col min="3339" max="3339" width="2.7265625" customWidth="1"/>
    <col min="3340" max="3341" width="10.7265625" customWidth="1"/>
    <col min="3342" max="3342" width="0" hidden="1" customWidth="1"/>
    <col min="3343" max="3343" width="2.7265625" customWidth="1"/>
    <col min="3344" max="3344" width="17.7265625" customWidth="1"/>
    <col min="3345" max="3345" width="9.26953125" customWidth="1"/>
    <col min="3585" max="3586" width="8.7265625" customWidth="1"/>
    <col min="3587" max="3587" width="0" hidden="1" customWidth="1"/>
    <col min="3588" max="3588" width="21.453125" customWidth="1"/>
    <col min="3589" max="3589" width="9" customWidth="1"/>
    <col min="3590" max="3590" width="16.1796875" bestFit="1" customWidth="1"/>
    <col min="3591" max="3591" width="2.7265625" customWidth="1"/>
    <col min="3592" max="3593" width="9.81640625" customWidth="1"/>
    <col min="3594" max="3594" width="0" hidden="1" customWidth="1"/>
    <col min="3595" max="3595" width="2.7265625" customWidth="1"/>
    <col min="3596" max="3597" width="10.7265625" customWidth="1"/>
    <col min="3598" max="3598" width="0" hidden="1" customWidth="1"/>
    <col min="3599" max="3599" width="2.7265625" customWidth="1"/>
    <col min="3600" max="3600" width="17.7265625" customWidth="1"/>
    <col min="3601" max="3601" width="9.26953125" customWidth="1"/>
    <col min="3841" max="3842" width="8.7265625" customWidth="1"/>
    <col min="3843" max="3843" width="0" hidden="1" customWidth="1"/>
    <col min="3844" max="3844" width="21.453125" customWidth="1"/>
    <col min="3845" max="3845" width="9" customWidth="1"/>
    <col min="3846" max="3846" width="16.1796875" bestFit="1" customWidth="1"/>
    <col min="3847" max="3847" width="2.7265625" customWidth="1"/>
    <col min="3848" max="3849" width="9.81640625" customWidth="1"/>
    <col min="3850" max="3850" width="0" hidden="1" customWidth="1"/>
    <col min="3851" max="3851" width="2.7265625" customWidth="1"/>
    <col min="3852" max="3853" width="10.7265625" customWidth="1"/>
    <col min="3854" max="3854" width="0" hidden="1" customWidth="1"/>
    <col min="3855" max="3855" width="2.7265625" customWidth="1"/>
    <col min="3856" max="3856" width="17.7265625" customWidth="1"/>
    <col min="3857" max="3857" width="9.26953125" customWidth="1"/>
    <col min="4097" max="4098" width="8.7265625" customWidth="1"/>
    <col min="4099" max="4099" width="0" hidden="1" customWidth="1"/>
    <col min="4100" max="4100" width="21.453125" customWidth="1"/>
    <col min="4101" max="4101" width="9" customWidth="1"/>
    <col min="4102" max="4102" width="16.1796875" bestFit="1" customWidth="1"/>
    <col min="4103" max="4103" width="2.7265625" customWidth="1"/>
    <col min="4104" max="4105" width="9.81640625" customWidth="1"/>
    <col min="4106" max="4106" width="0" hidden="1" customWidth="1"/>
    <col min="4107" max="4107" width="2.7265625" customWidth="1"/>
    <col min="4108" max="4109" width="10.7265625" customWidth="1"/>
    <col min="4110" max="4110" width="0" hidden="1" customWidth="1"/>
    <col min="4111" max="4111" width="2.7265625" customWidth="1"/>
    <col min="4112" max="4112" width="17.7265625" customWidth="1"/>
    <col min="4113" max="4113" width="9.26953125" customWidth="1"/>
    <col min="4353" max="4354" width="8.7265625" customWidth="1"/>
    <col min="4355" max="4355" width="0" hidden="1" customWidth="1"/>
    <col min="4356" max="4356" width="21.453125" customWidth="1"/>
    <col min="4357" max="4357" width="9" customWidth="1"/>
    <col min="4358" max="4358" width="16.1796875" bestFit="1" customWidth="1"/>
    <col min="4359" max="4359" width="2.7265625" customWidth="1"/>
    <col min="4360" max="4361" width="9.81640625" customWidth="1"/>
    <col min="4362" max="4362" width="0" hidden="1" customWidth="1"/>
    <col min="4363" max="4363" width="2.7265625" customWidth="1"/>
    <col min="4364" max="4365" width="10.7265625" customWidth="1"/>
    <col min="4366" max="4366" width="0" hidden="1" customWidth="1"/>
    <col min="4367" max="4367" width="2.7265625" customWidth="1"/>
    <col min="4368" max="4368" width="17.7265625" customWidth="1"/>
    <col min="4369" max="4369" width="9.26953125" customWidth="1"/>
    <col min="4609" max="4610" width="8.7265625" customWidth="1"/>
    <col min="4611" max="4611" width="0" hidden="1" customWidth="1"/>
    <col min="4612" max="4612" width="21.453125" customWidth="1"/>
    <col min="4613" max="4613" width="9" customWidth="1"/>
    <col min="4614" max="4614" width="16.1796875" bestFit="1" customWidth="1"/>
    <col min="4615" max="4615" width="2.7265625" customWidth="1"/>
    <col min="4616" max="4617" width="9.81640625" customWidth="1"/>
    <col min="4618" max="4618" width="0" hidden="1" customWidth="1"/>
    <col min="4619" max="4619" width="2.7265625" customWidth="1"/>
    <col min="4620" max="4621" width="10.7265625" customWidth="1"/>
    <col min="4622" max="4622" width="0" hidden="1" customWidth="1"/>
    <col min="4623" max="4623" width="2.7265625" customWidth="1"/>
    <col min="4624" max="4624" width="17.7265625" customWidth="1"/>
    <col min="4625" max="4625" width="9.26953125" customWidth="1"/>
    <col min="4865" max="4866" width="8.7265625" customWidth="1"/>
    <col min="4867" max="4867" width="0" hidden="1" customWidth="1"/>
    <col min="4868" max="4868" width="21.453125" customWidth="1"/>
    <col min="4869" max="4869" width="9" customWidth="1"/>
    <col min="4870" max="4870" width="16.1796875" bestFit="1" customWidth="1"/>
    <col min="4871" max="4871" width="2.7265625" customWidth="1"/>
    <col min="4872" max="4873" width="9.81640625" customWidth="1"/>
    <col min="4874" max="4874" width="0" hidden="1" customWidth="1"/>
    <col min="4875" max="4875" width="2.7265625" customWidth="1"/>
    <col min="4876" max="4877" width="10.7265625" customWidth="1"/>
    <col min="4878" max="4878" width="0" hidden="1" customWidth="1"/>
    <col min="4879" max="4879" width="2.7265625" customWidth="1"/>
    <col min="4880" max="4880" width="17.7265625" customWidth="1"/>
    <col min="4881" max="4881" width="9.26953125" customWidth="1"/>
    <col min="5121" max="5122" width="8.7265625" customWidth="1"/>
    <col min="5123" max="5123" width="0" hidden="1" customWidth="1"/>
    <col min="5124" max="5124" width="21.453125" customWidth="1"/>
    <col min="5125" max="5125" width="9" customWidth="1"/>
    <col min="5126" max="5126" width="16.1796875" bestFit="1" customWidth="1"/>
    <col min="5127" max="5127" width="2.7265625" customWidth="1"/>
    <col min="5128" max="5129" width="9.81640625" customWidth="1"/>
    <col min="5130" max="5130" width="0" hidden="1" customWidth="1"/>
    <col min="5131" max="5131" width="2.7265625" customWidth="1"/>
    <col min="5132" max="5133" width="10.7265625" customWidth="1"/>
    <col min="5134" max="5134" width="0" hidden="1" customWidth="1"/>
    <col min="5135" max="5135" width="2.7265625" customWidth="1"/>
    <col min="5136" max="5136" width="17.7265625" customWidth="1"/>
    <col min="5137" max="5137" width="9.26953125" customWidth="1"/>
    <col min="5377" max="5378" width="8.7265625" customWidth="1"/>
    <col min="5379" max="5379" width="0" hidden="1" customWidth="1"/>
    <col min="5380" max="5380" width="21.453125" customWidth="1"/>
    <col min="5381" max="5381" width="9" customWidth="1"/>
    <col min="5382" max="5382" width="16.1796875" bestFit="1" customWidth="1"/>
    <col min="5383" max="5383" width="2.7265625" customWidth="1"/>
    <col min="5384" max="5385" width="9.81640625" customWidth="1"/>
    <col min="5386" max="5386" width="0" hidden="1" customWidth="1"/>
    <col min="5387" max="5387" width="2.7265625" customWidth="1"/>
    <col min="5388" max="5389" width="10.7265625" customWidth="1"/>
    <col min="5390" max="5390" width="0" hidden="1" customWidth="1"/>
    <col min="5391" max="5391" width="2.7265625" customWidth="1"/>
    <col min="5392" max="5392" width="17.7265625" customWidth="1"/>
    <col min="5393" max="5393" width="9.26953125" customWidth="1"/>
    <col min="5633" max="5634" width="8.7265625" customWidth="1"/>
    <col min="5635" max="5635" width="0" hidden="1" customWidth="1"/>
    <col min="5636" max="5636" width="21.453125" customWidth="1"/>
    <col min="5637" max="5637" width="9" customWidth="1"/>
    <col min="5638" max="5638" width="16.1796875" bestFit="1" customWidth="1"/>
    <col min="5639" max="5639" width="2.7265625" customWidth="1"/>
    <col min="5640" max="5641" width="9.81640625" customWidth="1"/>
    <col min="5642" max="5642" width="0" hidden="1" customWidth="1"/>
    <col min="5643" max="5643" width="2.7265625" customWidth="1"/>
    <col min="5644" max="5645" width="10.7265625" customWidth="1"/>
    <col min="5646" max="5646" width="0" hidden="1" customWidth="1"/>
    <col min="5647" max="5647" width="2.7265625" customWidth="1"/>
    <col min="5648" max="5648" width="17.7265625" customWidth="1"/>
    <col min="5649" max="5649" width="9.26953125" customWidth="1"/>
    <col min="5889" max="5890" width="8.7265625" customWidth="1"/>
    <col min="5891" max="5891" width="0" hidden="1" customWidth="1"/>
    <col min="5892" max="5892" width="21.453125" customWidth="1"/>
    <col min="5893" max="5893" width="9" customWidth="1"/>
    <col min="5894" max="5894" width="16.1796875" bestFit="1" customWidth="1"/>
    <col min="5895" max="5895" width="2.7265625" customWidth="1"/>
    <col min="5896" max="5897" width="9.81640625" customWidth="1"/>
    <col min="5898" max="5898" width="0" hidden="1" customWidth="1"/>
    <col min="5899" max="5899" width="2.7265625" customWidth="1"/>
    <col min="5900" max="5901" width="10.7265625" customWidth="1"/>
    <col min="5902" max="5902" width="0" hidden="1" customWidth="1"/>
    <col min="5903" max="5903" width="2.7265625" customWidth="1"/>
    <col min="5904" max="5904" width="17.7265625" customWidth="1"/>
    <col min="5905" max="5905" width="9.26953125" customWidth="1"/>
    <col min="6145" max="6146" width="8.7265625" customWidth="1"/>
    <col min="6147" max="6147" width="0" hidden="1" customWidth="1"/>
    <col min="6148" max="6148" width="21.453125" customWidth="1"/>
    <col min="6149" max="6149" width="9" customWidth="1"/>
    <col min="6150" max="6150" width="16.1796875" bestFit="1" customWidth="1"/>
    <col min="6151" max="6151" width="2.7265625" customWidth="1"/>
    <col min="6152" max="6153" width="9.81640625" customWidth="1"/>
    <col min="6154" max="6154" width="0" hidden="1" customWidth="1"/>
    <col min="6155" max="6155" width="2.7265625" customWidth="1"/>
    <col min="6156" max="6157" width="10.7265625" customWidth="1"/>
    <col min="6158" max="6158" width="0" hidden="1" customWidth="1"/>
    <col min="6159" max="6159" width="2.7265625" customWidth="1"/>
    <col min="6160" max="6160" width="17.7265625" customWidth="1"/>
    <col min="6161" max="6161" width="9.26953125" customWidth="1"/>
    <col min="6401" max="6402" width="8.7265625" customWidth="1"/>
    <col min="6403" max="6403" width="0" hidden="1" customWidth="1"/>
    <col min="6404" max="6404" width="21.453125" customWidth="1"/>
    <col min="6405" max="6405" width="9" customWidth="1"/>
    <col min="6406" max="6406" width="16.1796875" bestFit="1" customWidth="1"/>
    <col min="6407" max="6407" width="2.7265625" customWidth="1"/>
    <col min="6408" max="6409" width="9.81640625" customWidth="1"/>
    <col min="6410" max="6410" width="0" hidden="1" customWidth="1"/>
    <col min="6411" max="6411" width="2.7265625" customWidth="1"/>
    <col min="6412" max="6413" width="10.7265625" customWidth="1"/>
    <col min="6414" max="6414" width="0" hidden="1" customWidth="1"/>
    <col min="6415" max="6415" width="2.7265625" customWidth="1"/>
    <col min="6416" max="6416" width="17.7265625" customWidth="1"/>
    <col min="6417" max="6417" width="9.26953125" customWidth="1"/>
    <col min="6657" max="6658" width="8.7265625" customWidth="1"/>
    <col min="6659" max="6659" width="0" hidden="1" customWidth="1"/>
    <col min="6660" max="6660" width="21.453125" customWidth="1"/>
    <col min="6661" max="6661" width="9" customWidth="1"/>
    <col min="6662" max="6662" width="16.1796875" bestFit="1" customWidth="1"/>
    <col min="6663" max="6663" width="2.7265625" customWidth="1"/>
    <col min="6664" max="6665" width="9.81640625" customWidth="1"/>
    <col min="6666" max="6666" width="0" hidden="1" customWidth="1"/>
    <col min="6667" max="6667" width="2.7265625" customWidth="1"/>
    <col min="6668" max="6669" width="10.7265625" customWidth="1"/>
    <col min="6670" max="6670" width="0" hidden="1" customWidth="1"/>
    <col min="6671" max="6671" width="2.7265625" customWidth="1"/>
    <col min="6672" max="6672" width="17.7265625" customWidth="1"/>
    <col min="6673" max="6673" width="9.26953125" customWidth="1"/>
    <col min="6913" max="6914" width="8.7265625" customWidth="1"/>
    <col min="6915" max="6915" width="0" hidden="1" customWidth="1"/>
    <col min="6916" max="6916" width="21.453125" customWidth="1"/>
    <col min="6917" max="6917" width="9" customWidth="1"/>
    <col min="6918" max="6918" width="16.1796875" bestFit="1" customWidth="1"/>
    <col min="6919" max="6919" width="2.7265625" customWidth="1"/>
    <col min="6920" max="6921" width="9.81640625" customWidth="1"/>
    <col min="6922" max="6922" width="0" hidden="1" customWidth="1"/>
    <col min="6923" max="6923" width="2.7265625" customWidth="1"/>
    <col min="6924" max="6925" width="10.7265625" customWidth="1"/>
    <col min="6926" max="6926" width="0" hidden="1" customWidth="1"/>
    <col min="6927" max="6927" width="2.7265625" customWidth="1"/>
    <col min="6928" max="6928" width="17.7265625" customWidth="1"/>
    <col min="6929" max="6929" width="9.26953125" customWidth="1"/>
    <col min="7169" max="7170" width="8.7265625" customWidth="1"/>
    <col min="7171" max="7171" width="0" hidden="1" customWidth="1"/>
    <col min="7172" max="7172" width="21.453125" customWidth="1"/>
    <col min="7173" max="7173" width="9" customWidth="1"/>
    <col min="7174" max="7174" width="16.1796875" bestFit="1" customWidth="1"/>
    <col min="7175" max="7175" width="2.7265625" customWidth="1"/>
    <col min="7176" max="7177" width="9.81640625" customWidth="1"/>
    <col min="7178" max="7178" width="0" hidden="1" customWidth="1"/>
    <col min="7179" max="7179" width="2.7265625" customWidth="1"/>
    <col min="7180" max="7181" width="10.7265625" customWidth="1"/>
    <col min="7182" max="7182" width="0" hidden="1" customWidth="1"/>
    <col min="7183" max="7183" width="2.7265625" customWidth="1"/>
    <col min="7184" max="7184" width="17.7265625" customWidth="1"/>
    <col min="7185" max="7185" width="9.26953125" customWidth="1"/>
    <col min="7425" max="7426" width="8.7265625" customWidth="1"/>
    <col min="7427" max="7427" width="0" hidden="1" customWidth="1"/>
    <col min="7428" max="7428" width="21.453125" customWidth="1"/>
    <col min="7429" max="7429" width="9" customWidth="1"/>
    <col min="7430" max="7430" width="16.1796875" bestFit="1" customWidth="1"/>
    <col min="7431" max="7431" width="2.7265625" customWidth="1"/>
    <col min="7432" max="7433" width="9.81640625" customWidth="1"/>
    <col min="7434" max="7434" width="0" hidden="1" customWidth="1"/>
    <col min="7435" max="7435" width="2.7265625" customWidth="1"/>
    <col min="7436" max="7437" width="10.7265625" customWidth="1"/>
    <col min="7438" max="7438" width="0" hidden="1" customWidth="1"/>
    <col min="7439" max="7439" width="2.7265625" customWidth="1"/>
    <col min="7440" max="7440" width="17.7265625" customWidth="1"/>
    <col min="7441" max="7441" width="9.26953125" customWidth="1"/>
    <col min="7681" max="7682" width="8.7265625" customWidth="1"/>
    <col min="7683" max="7683" width="0" hidden="1" customWidth="1"/>
    <col min="7684" max="7684" width="21.453125" customWidth="1"/>
    <col min="7685" max="7685" width="9" customWidth="1"/>
    <col min="7686" max="7686" width="16.1796875" bestFit="1" customWidth="1"/>
    <col min="7687" max="7687" width="2.7265625" customWidth="1"/>
    <col min="7688" max="7689" width="9.81640625" customWidth="1"/>
    <col min="7690" max="7690" width="0" hidden="1" customWidth="1"/>
    <col min="7691" max="7691" width="2.7265625" customWidth="1"/>
    <col min="7692" max="7693" width="10.7265625" customWidth="1"/>
    <col min="7694" max="7694" width="0" hidden="1" customWidth="1"/>
    <col min="7695" max="7695" width="2.7265625" customWidth="1"/>
    <col min="7696" max="7696" width="17.7265625" customWidth="1"/>
    <col min="7697" max="7697" width="9.26953125" customWidth="1"/>
    <col min="7937" max="7938" width="8.7265625" customWidth="1"/>
    <col min="7939" max="7939" width="0" hidden="1" customWidth="1"/>
    <col min="7940" max="7940" width="21.453125" customWidth="1"/>
    <col min="7941" max="7941" width="9" customWidth="1"/>
    <col min="7942" max="7942" width="16.1796875" bestFit="1" customWidth="1"/>
    <col min="7943" max="7943" width="2.7265625" customWidth="1"/>
    <col min="7944" max="7945" width="9.81640625" customWidth="1"/>
    <col min="7946" max="7946" width="0" hidden="1" customWidth="1"/>
    <col min="7947" max="7947" width="2.7265625" customWidth="1"/>
    <col min="7948" max="7949" width="10.7265625" customWidth="1"/>
    <col min="7950" max="7950" width="0" hidden="1" customWidth="1"/>
    <col min="7951" max="7951" width="2.7265625" customWidth="1"/>
    <col min="7952" max="7952" width="17.7265625" customWidth="1"/>
    <col min="7953" max="7953" width="9.26953125" customWidth="1"/>
    <col min="8193" max="8194" width="8.7265625" customWidth="1"/>
    <col min="8195" max="8195" width="0" hidden="1" customWidth="1"/>
    <col min="8196" max="8196" width="21.453125" customWidth="1"/>
    <col min="8197" max="8197" width="9" customWidth="1"/>
    <col min="8198" max="8198" width="16.1796875" bestFit="1" customWidth="1"/>
    <col min="8199" max="8199" width="2.7265625" customWidth="1"/>
    <col min="8200" max="8201" width="9.81640625" customWidth="1"/>
    <col min="8202" max="8202" width="0" hidden="1" customWidth="1"/>
    <col min="8203" max="8203" width="2.7265625" customWidth="1"/>
    <col min="8204" max="8205" width="10.7265625" customWidth="1"/>
    <col min="8206" max="8206" width="0" hidden="1" customWidth="1"/>
    <col min="8207" max="8207" width="2.7265625" customWidth="1"/>
    <col min="8208" max="8208" width="17.7265625" customWidth="1"/>
    <col min="8209" max="8209" width="9.26953125" customWidth="1"/>
    <col min="8449" max="8450" width="8.7265625" customWidth="1"/>
    <col min="8451" max="8451" width="0" hidden="1" customWidth="1"/>
    <col min="8452" max="8452" width="21.453125" customWidth="1"/>
    <col min="8453" max="8453" width="9" customWidth="1"/>
    <col min="8454" max="8454" width="16.1796875" bestFit="1" customWidth="1"/>
    <col min="8455" max="8455" width="2.7265625" customWidth="1"/>
    <col min="8456" max="8457" width="9.81640625" customWidth="1"/>
    <col min="8458" max="8458" width="0" hidden="1" customWidth="1"/>
    <col min="8459" max="8459" width="2.7265625" customWidth="1"/>
    <col min="8460" max="8461" width="10.7265625" customWidth="1"/>
    <col min="8462" max="8462" width="0" hidden="1" customWidth="1"/>
    <col min="8463" max="8463" width="2.7265625" customWidth="1"/>
    <col min="8464" max="8464" width="17.7265625" customWidth="1"/>
    <col min="8465" max="8465" width="9.26953125" customWidth="1"/>
    <col min="8705" max="8706" width="8.7265625" customWidth="1"/>
    <col min="8707" max="8707" width="0" hidden="1" customWidth="1"/>
    <col min="8708" max="8708" width="21.453125" customWidth="1"/>
    <col min="8709" max="8709" width="9" customWidth="1"/>
    <col min="8710" max="8710" width="16.1796875" bestFit="1" customWidth="1"/>
    <col min="8711" max="8711" width="2.7265625" customWidth="1"/>
    <col min="8712" max="8713" width="9.81640625" customWidth="1"/>
    <col min="8714" max="8714" width="0" hidden="1" customWidth="1"/>
    <col min="8715" max="8715" width="2.7265625" customWidth="1"/>
    <col min="8716" max="8717" width="10.7265625" customWidth="1"/>
    <col min="8718" max="8718" width="0" hidden="1" customWidth="1"/>
    <col min="8719" max="8719" width="2.7265625" customWidth="1"/>
    <col min="8720" max="8720" width="17.7265625" customWidth="1"/>
    <col min="8721" max="8721" width="9.26953125" customWidth="1"/>
    <col min="8961" max="8962" width="8.7265625" customWidth="1"/>
    <col min="8963" max="8963" width="0" hidden="1" customWidth="1"/>
    <col min="8964" max="8964" width="21.453125" customWidth="1"/>
    <col min="8965" max="8965" width="9" customWidth="1"/>
    <col min="8966" max="8966" width="16.1796875" bestFit="1" customWidth="1"/>
    <col min="8967" max="8967" width="2.7265625" customWidth="1"/>
    <col min="8968" max="8969" width="9.81640625" customWidth="1"/>
    <col min="8970" max="8970" width="0" hidden="1" customWidth="1"/>
    <col min="8971" max="8971" width="2.7265625" customWidth="1"/>
    <col min="8972" max="8973" width="10.7265625" customWidth="1"/>
    <col min="8974" max="8974" width="0" hidden="1" customWidth="1"/>
    <col min="8975" max="8975" width="2.7265625" customWidth="1"/>
    <col min="8976" max="8976" width="17.7265625" customWidth="1"/>
    <col min="8977" max="8977" width="9.26953125" customWidth="1"/>
    <col min="9217" max="9218" width="8.7265625" customWidth="1"/>
    <col min="9219" max="9219" width="0" hidden="1" customWidth="1"/>
    <col min="9220" max="9220" width="21.453125" customWidth="1"/>
    <col min="9221" max="9221" width="9" customWidth="1"/>
    <col min="9222" max="9222" width="16.1796875" bestFit="1" customWidth="1"/>
    <col min="9223" max="9223" width="2.7265625" customWidth="1"/>
    <col min="9224" max="9225" width="9.81640625" customWidth="1"/>
    <col min="9226" max="9226" width="0" hidden="1" customWidth="1"/>
    <col min="9227" max="9227" width="2.7265625" customWidth="1"/>
    <col min="9228" max="9229" width="10.7265625" customWidth="1"/>
    <col min="9230" max="9230" width="0" hidden="1" customWidth="1"/>
    <col min="9231" max="9231" width="2.7265625" customWidth="1"/>
    <col min="9232" max="9232" width="17.7265625" customWidth="1"/>
    <col min="9233" max="9233" width="9.26953125" customWidth="1"/>
    <col min="9473" max="9474" width="8.7265625" customWidth="1"/>
    <col min="9475" max="9475" width="0" hidden="1" customWidth="1"/>
    <col min="9476" max="9476" width="21.453125" customWidth="1"/>
    <col min="9477" max="9477" width="9" customWidth="1"/>
    <col min="9478" max="9478" width="16.1796875" bestFit="1" customWidth="1"/>
    <col min="9479" max="9479" width="2.7265625" customWidth="1"/>
    <col min="9480" max="9481" width="9.81640625" customWidth="1"/>
    <col min="9482" max="9482" width="0" hidden="1" customWidth="1"/>
    <col min="9483" max="9483" width="2.7265625" customWidth="1"/>
    <col min="9484" max="9485" width="10.7265625" customWidth="1"/>
    <col min="9486" max="9486" width="0" hidden="1" customWidth="1"/>
    <col min="9487" max="9487" width="2.7265625" customWidth="1"/>
    <col min="9488" max="9488" width="17.7265625" customWidth="1"/>
    <col min="9489" max="9489" width="9.26953125" customWidth="1"/>
    <col min="9729" max="9730" width="8.7265625" customWidth="1"/>
    <col min="9731" max="9731" width="0" hidden="1" customWidth="1"/>
    <col min="9732" max="9732" width="21.453125" customWidth="1"/>
    <col min="9733" max="9733" width="9" customWidth="1"/>
    <col min="9734" max="9734" width="16.1796875" bestFit="1" customWidth="1"/>
    <col min="9735" max="9735" width="2.7265625" customWidth="1"/>
    <col min="9736" max="9737" width="9.81640625" customWidth="1"/>
    <col min="9738" max="9738" width="0" hidden="1" customWidth="1"/>
    <col min="9739" max="9739" width="2.7265625" customWidth="1"/>
    <col min="9740" max="9741" width="10.7265625" customWidth="1"/>
    <col min="9742" max="9742" width="0" hidden="1" customWidth="1"/>
    <col min="9743" max="9743" width="2.7265625" customWidth="1"/>
    <col min="9744" max="9744" width="17.7265625" customWidth="1"/>
    <col min="9745" max="9745" width="9.26953125" customWidth="1"/>
    <col min="9985" max="9986" width="8.7265625" customWidth="1"/>
    <col min="9987" max="9987" width="0" hidden="1" customWidth="1"/>
    <col min="9988" max="9988" width="21.453125" customWidth="1"/>
    <col min="9989" max="9989" width="9" customWidth="1"/>
    <col min="9990" max="9990" width="16.1796875" bestFit="1" customWidth="1"/>
    <col min="9991" max="9991" width="2.7265625" customWidth="1"/>
    <col min="9992" max="9993" width="9.81640625" customWidth="1"/>
    <col min="9994" max="9994" width="0" hidden="1" customWidth="1"/>
    <col min="9995" max="9995" width="2.7265625" customWidth="1"/>
    <col min="9996" max="9997" width="10.7265625" customWidth="1"/>
    <col min="9998" max="9998" width="0" hidden="1" customWidth="1"/>
    <col min="9999" max="9999" width="2.7265625" customWidth="1"/>
    <col min="10000" max="10000" width="17.7265625" customWidth="1"/>
    <col min="10001" max="10001" width="9.26953125" customWidth="1"/>
    <col min="10241" max="10242" width="8.7265625" customWidth="1"/>
    <col min="10243" max="10243" width="0" hidden="1" customWidth="1"/>
    <col min="10244" max="10244" width="21.453125" customWidth="1"/>
    <col min="10245" max="10245" width="9" customWidth="1"/>
    <col min="10246" max="10246" width="16.1796875" bestFit="1" customWidth="1"/>
    <col min="10247" max="10247" width="2.7265625" customWidth="1"/>
    <col min="10248" max="10249" width="9.81640625" customWidth="1"/>
    <col min="10250" max="10250" width="0" hidden="1" customWidth="1"/>
    <col min="10251" max="10251" width="2.7265625" customWidth="1"/>
    <col min="10252" max="10253" width="10.7265625" customWidth="1"/>
    <col min="10254" max="10254" width="0" hidden="1" customWidth="1"/>
    <col min="10255" max="10255" width="2.7265625" customWidth="1"/>
    <col min="10256" max="10256" width="17.7265625" customWidth="1"/>
    <col min="10257" max="10257" width="9.26953125" customWidth="1"/>
    <col min="10497" max="10498" width="8.7265625" customWidth="1"/>
    <col min="10499" max="10499" width="0" hidden="1" customWidth="1"/>
    <col min="10500" max="10500" width="21.453125" customWidth="1"/>
    <col min="10501" max="10501" width="9" customWidth="1"/>
    <col min="10502" max="10502" width="16.1796875" bestFit="1" customWidth="1"/>
    <col min="10503" max="10503" width="2.7265625" customWidth="1"/>
    <col min="10504" max="10505" width="9.81640625" customWidth="1"/>
    <col min="10506" max="10506" width="0" hidden="1" customWidth="1"/>
    <col min="10507" max="10507" width="2.7265625" customWidth="1"/>
    <col min="10508" max="10509" width="10.7265625" customWidth="1"/>
    <col min="10510" max="10510" width="0" hidden="1" customWidth="1"/>
    <col min="10511" max="10511" width="2.7265625" customWidth="1"/>
    <col min="10512" max="10512" width="17.7265625" customWidth="1"/>
    <col min="10513" max="10513" width="9.26953125" customWidth="1"/>
    <col min="10753" max="10754" width="8.7265625" customWidth="1"/>
    <col min="10755" max="10755" width="0" hidden="1" customWidth="1"/>
    <col min="10756" max="10756" width="21.453125" customWidth="1"/>
    <col min="10757" max="10757" width="9" customWidth="1"/>
    <col min="10758" max="10758" width="16.1796875" bestFit="1" customWidth="1"/>
    <col min="10759" max="10759" width="2.7265625" customWidth="1"/>
    <col min="10760" max="10761" width="9.81640625" customWidth="1"/>
    <col min="10762" max="10762" width="0" hidden="1" customWidth="1"/>
    <col min="10763" max="10763" width="2.7265625" customWidth="1"/>
    <col min="10764" max="10765" width="10.7265625" customWidth="1"/>
    <col min="10766" max="10766" width="0" hidden="1" customWidth="1"/>
    <col min="10767" max="10767" width="2.7265625" customWidth="1"/>
    <col min="10768" max="10768" width="17.7265625" customWidth="1"/>
    <col min="10769" max="10769" width="9.26953125" customWidth="1"/>
    <col min="11009" max="11010" width="8.7265625" customWidth="1"/>
    <col min="11011" max="11011" width="0" hidden="1" customWidth="1"/>
    <col min="11012" max="11012" width="21.453125" customWidth="1"/>
    <col min="11013" max="11013" width="9" customWidth="1"/>
    <col min="11014" max="11014" width="16.1796875" bestFit="1" customWidth="1"/>
    <col min="11015" max="11015" width="2.7265625" customWidth="1"/>
    <col min="11016" max="11017" width="9.81640625" customWidth="1"/>
    <col min="11018" max="11018" width="0" hidden="1" customWidth="1"/>
    <col min="11019" max="11019" width="2.7265625" customWidth="1"/>
    <col min="11020" max="11021" width="10.7265625" customWidth="1"/>
    <col min="11022" max="11022" width="0" hidden="1" customWidth="1"/>
    <col min="11023" max="11023" width="2.7265625" customWidth="1"/>
    <col min="11024" max="11024" width="17.7265625" customWidth="1"/>
    <col min="11025" max="11025" width="9.26953125" customWidth="1"/>
    <col min="11265" max="11266" width="8.7265625" customWidth="1"/>
    <col min="11267" max="11267" width="0" hidden="1" customWidth="1"/>
    <col min="11268" max="11268" width="21.453125" customWidth="1"/>
    <col min="11269" max="11269" width="9" customWidth="1"/>
    <col min="11270" max="11270" width="16.1796875" bestFit="1" customWidth="1"/>
    <col min="11271" max="11271" width="2.7265625" customWidth="1"/>
    <col min="11272" max="11273" width="9.81640625" customWidth="1"/>
    <col min="11274" max="11274" width="0" hidden="1" customWidth="1"/>
    <col min="11275" max="11275" width="2.7265625" customWidth="1"/>
    <col min="11276" max="11277" width="10.7265625" customWidth="1"/>
    <col min="11278" max="11278" width="0" hidden="1" customWidth="1"/>
    <col min="11279" max="11279" width="2.7265625" customWidth="1"/>
    <col min="11280" max="11280" width="17.7265625" customWidth="1"/>
    <col min="11281" max="11281" width="9.26953125" customWidth="1"/>
    <col min="11521" max="11522" width="8.7265625" customWidth="1"/>
    <col min="11523" max="11523" width="0" hidden="1" customWidth="1"/>
    <col min="11524" max="11524" width="21.453125" customWidth="1"/>
    <col min="11525" max="11525" width="9" customWidth="1"/>
    <col min="11526" max="11526" width="16.1796875" bestFit="1" customWidth="1"/>
    <col min="11527" max="11527" width="2.7265625" customWidth="1"/>
    <col min="11528" max="11529" width="9.81640625" customWidth="1"/>
    <col min="11530" max="11530" width="0" hidden="1" customWidth="1"/>
    <col min="11531" max="11531" width="2.7265625" customWidth="1"/>
    <col min="11532" max="11533" width="10.7265625" customWidth="1"/>
    <col min="11534" max="11534" width="0" hidden="1" customWidth="1"/>
    <col min="11535" max="11535" width="2.7265625" customWidth="1"/>
    <col min="11536" max="11536" width="17.7265625" customWidth="1"/>
    <col min="11537" max="11537" width="9.26953125" customWidth="1"/>
    <col min="11777" max="11778" width="8.7265625" customWidth="1"/>
    <col min="11779" max="11779" width="0" hidden="1" customWidth="1"/>
    <col min="11780" max="11780" width="21.453125" customWidth="1"/>
    <col min="11781" max="11781" width="9" customWidth="1"/>
    <col min="11782" max="11782" width="16.1796875" bestFit="1" customWidth="1"/>
    <col min="11783" max="11783" width="2.7265625" customWidth="1"/>
    <col min="11784" max="11785" width="9.81640625" customWidth="1"/>
    <col min="11786" max="11786" width="0" hidden="1" customWidth="1"/>
    <col min="11787" max="11787" width="2.7265625" customWidth="1"/>
    <col min="11788" max="11789" width="10.7265625" customWidth="1"/>
    <col min="11790" max="11790" width="0" hidden="1" customWidth="1"/>
    <col min="11791" max="11791" width="2.7265625" customWidth="1"/>
    <col min="11792" max="11792" width="17.7265625" customWidth="1"/>
    <col min="11793" max="11793" width="9.26953125" customWidth="1"/>
    <col min="12033" max="12034" width="8.7265625" customWidth="1"/>
    <col min="12035" max="12035" width="0" hidden="1" customWidth="1"/>
    <col min="12036" max="12036" width="21.453125" customWidth="1"/>
    <col min="12037" max="12037" width="9" customWidth="1"/>
    <col min="12038" max="12038" width="16.1796875" bestFit="1" customWidth="1"/>
    <col min="12039" max="12039" width="2.7265625" customWidth="1"/>
    <col min="12040" max="12041" width="9.81640625" customWidth="1"/>
    <col min="12042" max="12042" width="0" hidden="1" customWidth="1"/>
    <col min="12043" max="12043" width="2.7265625" customWidth="1"/>
    <col min="12044" max="12045" width="10.7265625" customWidth="1"/>
    <col min="12046" max="12046" width="0" hidden="1" customWidth="1"/>
    <col min="12047" max="12047" width="2.7265625" customWidth="1"/>
    <col min="12048" max="12048" width="17.7265625" customWidth="1"/>
    <col min="12049" max="12049" width="9.26953125" customWidth="1"/>
    <col min="12289" max="12290" width="8.7265625" customWidth="1"/>
    <col min="12291" max="12291" width="0" hidden="1" customWidth="1"/>
    <col min="12292" max="12292" width="21.453125" customWidth="1"/>
    <col min="12293" max="12293" width="9" customWidth="1"/>
    <col min="12294" max="12294" width="16.1796875" bestFit="1" customWidth="1"/>
    <col min="12295" max="12295" width="2.7265625" customWidth="1"/>
    <col min="12296" max="12297" width="9.81640625" customWidth="1"/>
    <col min="12298" max="12298" width="0" hidden="1" customWidth="1"/>
    <col min="12299" max="12299" width="2.7265625" customWidth="1"/>
    <col min="12300" max="12301" width="10.7265625" customWidth="1"/>
    <col min="12302" max="12302" width="0" hidden="1" customWidth="1"/>
    <col min="12303" max="12303" width="2.7265625" customWidth="1"/>
    <col min="12304" max="12304" width="17.7265625" customWidth="1"/>
    <col min="12305" max="12305" width="9.26953125" customWidth="1"/>
    <col min="12545" max="12546" width="8.7265625" customWidth="1"/>
    <col min="12547" max="12547" width="0" hidden="1" customWidth="1"/>
    <col min="12548" max="12548" width="21.453125" customWidth="1"/>
    <col min="12549" max="12549" width="9" customWidth="1"/>
    <col min="12550" max="12550" width="16.1796875" bestFit="1" customWidth="1"/>
    <col min="12551" max="12551" width="2.7265625" customWidth="1"/>
    <col min="12552" max="12553" width="9.81640625" customWidth="1"/>
    <col min="12554" max="12554" width="0" hidden="1" customWidth="1"/>
    <col min="12555" max="12555" width="2.7265625" customWidth="1"/>
    <col min="12556" max="12557" width="10.7265625" customWidth="1"/>
    <col min="12558" max="12558" width="0" hidden="1" customWidth="1"/>
    <col min="12559" max="12559" width="2.7265625" customWidth="1"/>
    <col min="12560" max="12560" width="17.7265625" customWidth="1"/>
    <col min="12561" max="12561" width="9.26953125" customWidth="1"/>
    <col min="12801" max="12802" width="8.7265625" customWidth="1"/>
    <col min="12803" max="12803" width="0" hidden="1" customWidth="1"/>
    <col min="12804" max="12804" width="21.453125" customWidth="1"/>
    <col min="12805" max="12805" width="9" customWidth="1"/>
    <col min="12806" max="12806" width="16.1796875" bestFit="1" customWidth="1"/>
    <col min="12807" max="12807" width="2.7265625" customWidth="1"/>
    <col min="12808" max="12809" width="9.81640625" customWidth="1"/>
    <col min="12810" max="12810" width="0" hidden="1" customWidth="1"/>
    <col min="12811" max="12811" width="2.7265625" customWidth="1"/>
    <col min="12812" max="12813" width="10.7265625" customWidth="1"/>
    <col min="12814" max="12814" width="0" hidden="1" customWidth="1"/>
    <col min="12815" max="12815" width="2.7265625" customWidth="1"/>
    <col min="12816" max="12816" width="17.7265625" customWidth="1"/>
    <col min="12817" max="12817" width="9.26953125" customWidth="1"/>
    <col min="13057" max="13058" width="8.7265625" customWidth="1"/>
    <col min="13059" max="13059" width="0" hidden="1" customWidth="1"/>
    <col min="13060" max="13060" width="21.453125" customWidth="1"/>
    <col min="13061" max="13061" width="9" customWidth="1"/>
    <col min="13062" max="13062" width="16.1796875" bestFit="1" customWidth="1"/>
    <col min="13063" max="13063" width="2.7265625" customWidth="1"/>
    <col min="13064" max="13065" width="9.81640625" customWidth="1"/>
    <col min="13066" max="13066" width="0" hidden="1" customWidth="1"/>
    <col min="13067" max="13067" width="2.7265625" customWidth="1"/>
    <col min="13068" max="13069" width="10.7265625" customWidth="1"/>
    <col min="13070" max="13070" width="0" hidden="1" customWidth="1"/>
    <col min="13071" max="13071" width="2.7265625" customWidth="1"/>
    <col min="13072" max="13072" width="17.7265625" customWidth="1"/>
    <col min="13073" max="13073" width="9.26953125" customWidth="1"/>
    <col min="13313" max="13314" width="8.7265625" customWidth="1"/>
    <col min="13315" max="13315" width="0" hidden="1" customWidth="1"/>
    <col min="13316" max="13316" width="21.453125" customWidth="1"/>
    <col min="13317" max="13317" width="9" customWidth="1"/>
    <col min="13318" max="13318" width="16.1796875" bestFit="1" customWidth="1"/>
    <col min="13319" max="13319" width="2.7265625" customWidth="1"/>
    <col min="13320" max="13321" width="9.81640625" customWidth="1"/>
    <col min="13322" max="13322" width="0" hidden="1" customWidth="1"/>
    <col min="13323" max="13323" width="2.7265625" customWidth="1"/>
    <col min="13324" max="13325" width="10.7265625" customWidth="1"/>
    <col min="13326" max="13326" width="0" hidden="1" customWidth="1"/>
    <col min="13327" max="13327" width="2.7265625" customWidth="1"/>
    <col min="13328" max="13328" width="17.7265625" customWidth="1"/>
    <col min="13329" max="13329" width="9.26953125" customWidth="1"/>
    <col min="13569" max="13570" width="8.7265625" customWidth="1"/>
    <col min="13571" max="13571" width="0" hidden="1" customWidth="1"/>
    <col min="13572" max="13572" width="21.453125" customWidth="1"/>
    <col min="13573" max="13573" width="9" customWidth="1"/>
    <col min="13574" max="13574" width="16.1796875" bestFit="1" customWidth="1"/>
    <col min="13575" max="13575" width="2.7265625" customWidth="1"/>
    <col min="13576" max="13577" width="9.81640625" customWidth="1"/>
    <col min="13578" max="13578" width="0" hidden="1" customWidth="1"/>
    <col min="13579" max="13579" width="2.7265625" customWidth="1"/>
    <col min="13580" max="13581" width="10.7265625" customWidth="1"/>
    <col min="13582" max="13582" width="0" hidden="1" customWidth="1"/>
    <col min="13583" max="13583" width="2.7265625" customWidth="1"/>
    <col min="13584" max="13584" width="17.7265625" customWidth="1"/>
    <col min="13585" max="13585" width="9.26953125" customWidth="1"/>
    <col min="13825" max="13826" width="8.7265625" customWidth="1"/>
    <col min="13827" max="13827" width="0" hidden="1" customWidth="1"/>
    <col min="13828" max="13828" width="21.453125" customWidth="1"/>
    <col min="13829" max="13829" width="9" customWidth="1"/>
    <col min="13830" max="13830" width="16.1796875" bestFit="1" customWidth="1"/>
    <col min="13831" max="13831" width="2.7265625" customWidth="1"/>
    <col min="13832" max="13833" width="9.81640625" customWidth="1"/>
    <col min="13834" max="13834" width="0" hidden="1" customWidth="1"/>
    <col min="13835" max="13835" width="2.7265625" customWidth="1"/>
    <col min="13836" max="13837" width="10.7265625" customWidth="1"/>
    <col min="13838" max="13838" width="0" hidden="1" customWidth="1"/>
    <col min="13839" max="13839" width="2.7265625" customWidth="1"/>
    <col min="13840" max="13840" width="17.7265625" customWidth="1"/>
    <col min="13841" max="13841" width="9.26953125" customWidth="1"/>
    <col min="14081" max="14082" width="8.7265625" customWidth="1"/>
    <col min="14083" max="14083" width="0" hidden="1" customWidth="1"/>
    <col min="14084" max="14084" width="21.453125" customWidth="1"/>
    <col min="14085" max="14085" width="9" customWidth="1"/>
    <col min="14086" max="14086" width="16.1796875" bestFit="1" customWidth="1"/>
    <col min="14087" max="14087" width="2.7265625" customWidth="1"/>
    <col min="14088" max="14089" width="9.81640625" customWidth="1"/>
    <col min="14090" max="14090" width="0" hidden="1" customWidth="1"/>
    <col min="14091" max="14091" width="2.7265625" customWidth="1"/>
    <col min="14092" max="14093" width="10.7265625" customWidth="1"/>
    <col min="14094" max="14094" width="0" hidden="1" customWidth="1"/>
    <col min="14095" max="14095" width="2.7265625" customWidth="1"/>
    <col min="14096" max="14096" width="17.7265625" customWidth="1"/>
    <col min="14097" max="14097" width="9.26953125" customWidth="1"/>
    <col min="14337" max="14338" width="8.7265625" customWidth="1"/>
    <col min="14339" max="14339" width="0" hidden="1" customWidth="1"/>
    <col min="14340" max="14340" width="21.453125" customWidth="1"/>
    <col min="14341" max="14341" width="9" customWidth="1"/>
    <col min="14342" max="14342" width="16.1796875" bestFit="1" customWidth="1"/>
    <col min="14343" max="14343" width="2.7265625" customWidth="1"/>
    <col min="14344" max="14345" width="9.81640625" customWidth="1"/>
    <col min="14346" max="14346" width="0" hidden="1" customWidth="1"/>
    <col min="14347" max="14347" width="2.7265625" customWidth="1"/>
    <col min="14348" max="14349" width="10.7265625" customWidth="1"/>
    <col min="14350" max="14350" width="0" hidden="1" customWidth="1"/>
    <col min="14351" max="14351" width="2.7265625" customWidth="1"/>
    <col min="14352" max="14352" width="17.7265625" customWidth="1"/>
    <col min="14353" max="14353" width="9.26953125" customWidth="1"/>
    <col min="14593" max="14594" width="8.7265625" customWidth="1"/>
    <col min="14595" max="14595" width="0" hidden="1" customWidth="1"/>
    <col min="14596" max="14596" width="21.453125" customWidth="1"/>
    <col min="14597" max="14597" width="9" customWidth="1"/>
    <col min="14598" max="14598" width="16.1796875" bestFit="1" customWidth="1"/>
    <col min="14599" max="14599" width="2.7265625" customWidth="1"/>
    <col min="14600" max="14601" width="9.81640625" customWidth="1"/>
    <col min="14602" max="14602" width="0" hidden="1" customWidth="1"/>
    <col min="14603" max="14603" width="2.7265625" customWidth="1"/>
    <col min="14604" max="14605" width="10.7265625" customWidth="1"/>
    <col min="14606" max="14606" width="0" hidden="1" customWidth="1"/>
    <col min="14607" max="14607" width="2.7265625" customWidth="1"/>
    <col min="14608" max="14608" width="17.7265625" customWidth="1"/>
    <col min="14609" max="14609" width="9.26953125" customWidth="1"/>
    <col min="14849" max="14850" width="8.7265625" customWidth="1"/>
    <col min="14851" max="14851" width="0" hidden="1" customWidth="1"/>
    <col min="14852" max="14852" width="21.453125" customWidth="1"/>
    <col min="14853" max="14853" width="9" customWidth="1"/>
    <col min="14854" max="14854" width="16.1796875" bestFit="1" customWidth="1"/>
    <col min="14855" max="14855" width="2.7265625" customWidth="1"/>
    <col min="14856" max="14857" width="9.81640625" customWidth="1"/>
    <col min="14858" max="14858" width="0" hidden="1" customWidth="1"/>
    <col min="14859" max="14859" width="2.7265625" customWidth="1"/>
    <col min="14860" max="14861" width="10.7265625" customWidth="1"/>
    <col min="14862" max="14862" width="0" hidden="1" customWidth="1"/>
    <col min="14863" max="14863" width="2.7265625" customWidth="1"/>
    <col min="14864" max="14864" width="17.7265625" customWidth="1"/>
    <col min="14865" max="14865" width="9.26953125" customWidth="1"/>
    <col min="15105" max="15106" width="8.7265625" customWidth="1"/>
    <col min="15107" max="15107" width="0" hidden="1" customWidth="1"/>
    <col min="15108" max="15108" width="21.453125" customWidth="1"/>
    <col min="15109" max="15109" width="9" customWidth="1"/>
    <col min="15110" max="15110" width="16.1796875" bestFit="1" customWidth="1"/>
    <col min="15111" max="15111" width="2.7265625" customWidth="1"/>
    <col min="15112" max="15113" width="9.81640625" customWidth="1"/>
    <col min="15114" max="15114" width="0" hidden="1" customWidth="1"/>
    <col min="15115" max="15115" width="2.7265625" customWidth="1"/>
    <col min="15116" max="15117" width="10.7265625" customWidth="1"/>
    <col min="15118" max="15118" width="0" hidden="1" customWidth="1"/>
    <col min="15119" max="15119" width="2.7265625" customWidth="1"/>
    <col min="15120" max="15120" width="17.7265625" customWidth="1"/>
    <col min="15121" max="15121" width="9.26953125" customWidth="1"/>
    <col min="15361" max="15362" width="8.7265625" customWidth="1"/>
    <col min="15363" max="15363" width="0" hidden="1" customWidth="1"/>
    <col min="15364" max="15364" width="21.453125" customWidth="1"/>
    <col min="15365" max="15365" width="9" customWidth="1"/>
    <col min="15366" max="15366" width="16.1796875" bestFit="1" customWidth="1"/>
    <col min="15367" max="15367" width="2.7265625" customWidth="1"/>
    <col min="15368" max="15369" width="9.81640625" customWidth="1"/>
    <col min="15370" max="15370" width="0" hidden="1" customWidth="1"/>
    <col min="15371" max="15371" width="2.7265625" customWidth="1"/>
    <col min="15372" max="15373" width="10.7265625" customWidth="1"/>
    <col min="15374" max="15374" width="0" hidden="1" customWidth="1"/>
    <col min="15375" max="15375" width="2.7265625" customWidth="1"/>
    <col min="15376" max="15376" width="17.7265625" customWidth="1"/>
    <col min="15377" max="15377" width="9.26953125" customWidth="1"/>
    <col min="15617" max="15618" width="8.7265625" customWidth="1"/>
    <col min="15619" max="15619" width="0" hidden="1" customWidth="1"/>
    <col min="15620" max="15620" width="21.453125" customWidth="1"/>
    <col min="15621" max="15621" width="9" customWidth="1"/>
    <col min="15622" max="15622" width="16.1796875" bestFit="1" customWidth="1"/>
    <col min="15623" max="15623" width="2.7265625" customWidth="1"/>
    <col min="15624" max="15625" width="9.81640625" customWidth="1"/>
    <col min="15626" max="15626" width="0" hidden="1" customWidth="1"/>
    <col min="15627" max="15627" width="2.7265625" customWidth="1"/>
    <col min="15628" max="15629" width="10.7265625" customWidth="1"/>
    <col min="15630" max="15630" width="0" hidden="1" customWidth="1"/>
    <col min="15631" max="15631" width="2.7265625" customWidth="1"/>
    <col min="15632" max="15632" width="17.7265625" customWidth="1"/>
    <col min="15633" max="15633" width="9.26953125" customWidth="1"/>
    <col min="15873" max="15874" width="8.7265625" customWidth="1"/>
    <col min="15875" max="15875" width="0" hidden="1" customWidth="1"/>
    <col min="15876" max="15876" width="21.453125" customWidth="1"/>
    <col min="15877" max="15877" width="9" customWidth="1"/>
    <col min="15878" max="15878" width="16.1796875" bestFit="1" customWidth="1"/>
    <col min="15879" max="15879" width="2.7265625" customWidth="1"/>
    <col min="15880" max="15881" width="9.81640625" customWidth="1"/>
    <col min="15882" max="15882" width="0" hidden="1" customWidth="1"/>
    <col min="15883" max="15883" width="2.7265625" customWidth="1"/>
    <col min="15884" max="15885" width="10.7265625" customWidth="1"/>
    <col min="15886" max="15886" width="0" hidden="1" customWidth="1"/>
    <col min="15887" max="15887" width="2.7265625" customWidth="1"/>
    <col min="15888" max="15888" width="17.7265625" customWidth="1"/>
    <col min="15889" max="15889" width="9.26953125" customWidth="1"/>
    <col min="16129" max="16130" width="8.7265625" customWidth="1"/>
    <col min="16131" max="16131" width="0" hidden="1" customWidth="1"/>
    <col min="16132" max="16132" width="21.453125" customWidth="1"/>
    <col min="16133" max="16133" width="9" customWidth="1"/>
    <col min="16134" max="16134" width="16.1796875" bestFit="1" customWidth="1"/>
    <col min="16135" max="16135" width="2.7265625" customWidth="1"/>
    <col min="16136" max="16137" width="9.81640625" customWidth="1"/>
    <col min="16138" max="16138" width="0" hidden="1" customWidth="1"/>
    <col min="16139" max="16139" width="2.7265625" customWidth="1"/>
    <col min="16140" max="16141" width="10.7265625" customWidth="1"/>
    <col min="16142" max="16142" width="0" hidden="1" customWidth="1"/>
    <col min="16143" max="16143" width="2.7265625" customWidth="1"/>
    <col min="16144" max="16144" width="17.7265625" customWidth="1"/>
    <col min="16145" max="16145" width="9.26953125" customWidth="1"/>
  </cols>
  <sheetData>
    <row r="1" spans="1:25" s="216" customFormat="1" ht="30" customHeight="1" x14ac:dyDescent="0.3">
      <c r="A1" s="450" t="str">
        <f>IF(OR(K7="МУЖЧИНЫ И ЖЕНЩИНЫ",K7="ЮНОШИ И ДЕВУШКИ",K7="ЮНИОРЫ И ЮНИОРКИ"),"ОСНОВНОЙ ТУРНИР В СПОРТИВНОЙ ДИСЦИПЛИНЕ “ПЛЯЖНЫЙ ТЕННИС - СМЕШАННЫЙ ПАРНЫЙ РАЗРЯД“","ОСНОВНОЙ ТУРНИР В СПОРТИВНОЙ ДИСЦИПЛИНЕ “ПЛЯЖНЫЙ ТЕННИС - ПАРНЫЙ РАЗРЯД“")</f>
        <v>ОСНОВНОЙ ТУРНИР В СПОРТИВНОЙ ДИСЦИПЛИНЕ “ПЛЯЖНЫЙ ТЕННИС - ПАРНЫЙ РАЗРЯД“</v>
      </c>
      <c r="B1" s="450"/>
      <c r="C1" s="450"/>
      <c r="D1" s="450"/>
      <c r="E1" s="450"/>
      <c r="F1" s="450"/>
      <c r="G1" s="450"/>
      <c r="H1" s="450"/>
      <c r="I1" s="450"/>
      <c r="J1" s="450"/>
      <c r="K1" s="450"/>
      <c r="L1" s="450"/>
      <c r="M1" s="450"/>
      <c r="N1" s="450"/>
      <c r="O1" s="450"/>
      <c r="P1" s="450"/>
      <c r="Q1" s="450"/>
      <c r="R1" s="219"/>
      <c r="S1" s="219"/>
      <c r="T1" s="219"/>
      <c r="U1" s="219"/>
      <c r="V1" s="219"/>
      <c r="W1" s="219"/>
      <c r="X1" s="219"/>
      <c r="Y1" s="219"/>
    </row>
    <row r="2" spans="1:25" s="216" customFormat="1" ht="13" x14ac:dyDescent="0.3">
      <c r="A2" s="451" t="s">
        <v>146</v>
      </c>
      <c r="B2" s="451"/>
      <c r="C2" s="451"/>
      <c r="D2" s="451"/>
      <c r="E2" s="451"/>
      <c r="F2" s="451"/>
      <c r="G2" s="451"/>
      <c r="H2" s="451"/>
      <c r="I2" s="451"/>
      <c r="J2" s="451"/>
      <c r="K2" s="451"/>
      <c r="L2" s="451"/>
      <c r="M2" s="451"/>
      <c r="N2" s="451"/>
      <c r="O2" s="451"/>
      <c r="P2" s="451"/>
      <c r="Q2" s="451"/>
      <c r="R2" s="219"/>
      <c r="S2" s="219"/>
      <c r="T2" s="219"/>
      <c r="U2" s="219"/>
      <c r="V2" s="219"/>
      <c r="W2" s="219"/>
      <c r="X2" s="219"/>
      <c r="Y2" s="219"/>
    </row>
    <row r="3" spans="1:25" s="216" customFormat="1" ht="10.15" customHeight="1" x14ac:dyDescent="0.2">
      <c r="A3" s="452" t="s">
        <v>36</v>
      </c>
      <c r="B3" s="453"/>
      <c r="C3" s="453"/>
      <c r="D3" s="453"/>
      <c r="E3" s="453"/>
      <c r="F3" s="453"/>
      <c r="G3" s="453"/>
      <c r="H3" s="453"/>
      <c r="I3" s="453"/>
      <c r="J3" s="453"/>
      <c r="K3" s="453"/>
      <c r="L3" s="453"/>
      <c r="M3" s="453"/>
      <c r="N3" s="453"/>
      <c r="O3" s="453"/>
      <c r="P3" s="453"/>
      <c r="Q3" s="454"/>
      <c r="R3" s="219"/>
      <c r="S3" s="219"/>
      <c r="T3" s="219"/>
      <c r="U3" s="219"/>
      <c r="V3" s="219"/>
      <c r="W3" s="219"/>
      <c r="X3" s="219"/>
      <c r="Y3" s="219"/>
    </row>
    <row r="4" spans="1:25" s="221" customFormat="1" ht="21" customHeight="1" x14ac:dyDescent="0.35">
      <c r="A4" s="455" t="s">
        <v>78</v>
      </c>
      <c r="B4" s="456"/>
      <c r="C4" s="456"/>
      <c r="D4" s="456"/>
      <c r="E4" s="456"/>
      <c r="F4" s="456"/>
      <c r="G4" s="456"/>
      <c r="H4" s="456"/>
      <c r="I4" s="456"/>
      <c r="J4" s="456"/>
      <c r="K4" s="456"/>
      <c r="L4" s="456"/>
      <c r="M4" s="456"/>
      <c r="N4" s="456"/>
      <c r="O4" s="456"/>
      <c r="P4" s="456"/>
      <c r="Q4" s="457"/>
      <c r="R4" s="220"/>
      <c r="S4" s="220"/>
      <c r="T4" s="220"/>
      <c r="U4" s="220"/>
      <c r="V4" s="220"/>
      <c r="W4" s="220"/>
      <c r="X4" s="220"/>
      <c r="Y4" s="220"/>
    </row>
    <row r="5" spans="1:25" s="60" customFormat="1" ht="12.5" x14ac:dyDescent="0.35">
      <c r="A5" s="458"/>
      <c r="B5" s="458"/>
      <c r="C5" s="458"/>
      <c r="D5" s="458"/>
      <c r="E5" s="458"/>
      <c r="F5" s="458"/>
      <c r="G5" s="458"/>
      <c r="H5" s="458"/>
      <c r="I5" s="458"/>
      <c r="J5" s="458"/>
      <c r="K5" s="458"/>
      <c r="L5" s="458"/>
      <c r="M5" s="458"/>
      <c r="N5" s="458"/>
      <c r="O5" s="458"/>
      <c r="P5" s="458"/>
      <c r="Q5" s="458"/>
      <c r="R5" s="222"/>
      <c r="S5" s="222"/>
      <c r="T5" s="222"/>
      <c r="U5" s="222"/>
      <c r="V5" s="222"/>
      <c r="W5" s="222"/>
      <c r="X5" s="222"/>
      <c r="Y5" s="222"/>
    </row>
    <row r="6" spans="1:25" s="226" customFormat="1" ht="12.5" x14ac:dyDescent="0.35">
      <c r="A6" s="459" t="s">
        <v>10</v>
      </c>
      <c r="B6" s="459"/>
      <c r="C6" s="459"/>
      <c r="D6" s="459"/>
      <c r="E6" s="459" t="s">
        <v>11</v>
      </c>
      <c r="F6" s="459"/>
      <c r="G6" s="459" t="s">
        <v>12</v>
      </c>
      <c r="H6" s="459"/>
      <c r="I6" s="459"/>
      <c r="J6" s="223"/>
      <c r="K6" s="459" t="s">
        <v>37</v>
      </c>
      <c r="L6" s="459"/>
      <c r="M6" s="459"/>
      <c r="N6" s="459"/>
      <c r="O6" s="459"/>
      <c r="P6" s="224" t="s">
        <v>13</v>
      </c>
      <c r="Q6" s="224" t="s">
        <v>53</v>
      </c>
      <c r="R6" s="225"/>
      <c r="S6" s="225"/>
      <c r="T6" s="225"/>
      <c r="U6" s="225"/>
      <c r="V6" s="225"/>
      <c r="W6" s="225"/>
      <c r="X6" s="225"/>
      <c r="Y6" s="225"/>
    </row>
    <row r="7" spans="1:25" s="230" customFormat="1" ht="13" x14ac:dyDescent="0.35">
      <c r="A7" s="446" t="s">
        <v>32</v>
      </c>
      <c r="B7" s="446"/>
      <c r="C7" s="446"/>
      <c r="D7" s="446"/>
      <c r="E7" s="447" t="s">
        <v>79</v>
      </c>
      <c r="F7" s="447"/>
      <c r="G7" s="446" t="s">
        <v>15</v>
      </c>
      <c r="H7" s="446"/>
      <c r="I7" s="446"/>
      <c r="J7" s="227"/>
      <c r="K7" s="446" t="s">
        <v>34</v>
      </c>
      <c r="L7" s="446"/>
      <c r="M7" s="446"/>
      <c r="N7" s="446"/>
      <c r="O7" s="446"/>
      <c r="P7" s="228" t="s">
        <v>17</v>
      </c>
      <c r="Q7" s="228" t="s">
        <v>26</v>
      </c>
      <c r="R7" s="229"/>
      <c r="S7" s="229"/>
      <c r="T7" s="229"/>
      <c r="U7" s="229"/>
      <c r="V7" s="229"/>
      <c r="W7" s="229"/>
      <c r="X7" s="229"/>
      <c r="Y7" s="229"/>
    </row>
    <row r="8" spans="1:25" s="215" customFormat="1" ht="18" customHeight="1" x14ac:dyDescent="0.35">
      <c r="A8" s="231"/>
      <c r="B8" s="231"/>
      <c r="C8" s="232"/>
      <c r="D8" s="233"/>
      <c r="E8" s="233"/>
      <c r="F8" s="448"/>
      <c r="G8" s="448"/>
      <c r="H8" s="449"/>
      <c r="I8" s="449"/>
      <c r="J8" s="234"/>
      <c r="K8" s="234"/>
      <c r="L8" s="234"/>
      <c r="M8" s="53"/>
      <c r="N8" s="53"/>
      <c r="O8" s="53"/>
      <c r="P8" s="235"/>
      <c r="Q8" s="236"/>
      <c r="R8" s="231"/>
      <c r="S8" s="231"/>
      <c r="T8" s="231"/>
      <c r="U8" s="231"/>
      <c r="V8" s="231"/>
      <c r="W8" s="231"/>
      <c r="X8" s="231"/>
      <c r="Y8" s="231"/>
    </row>
    <row r="9" spans="1:25" s="216" customFormat="1" ht="22.5" customHeight="1" thickBot="1" x14ac:dyDescent="0.4">
      <c r="A9" s="460" t="s">
        <v>75</v>
      </c>
      <c r="B9" s="460"/>
      <c r="C9" s="460"/>
      <c r="D9" s="460"/>
      <c r="E9" s="460"/>
      <c r="F9" s="460"/>
      <c r="G9" s="460"/>
      <c r="H9" s="460"/>
      <c r="I9" s="460"/>
      <c r="J9" s="460"/>
      <c r="K9" s="460"/>
      <c r="L9" s="460"/>
      <c r="M9" s="460"/>
      <c r="N9" s="460"/>
      <c r="O9" s="460"/>
      <c r="P9" s="460"/>
      <c r="Q9" s="460"/>
      <c r="R9" s="219"/>
      <c r="S9" s="219"/>
      <c r="T9" s="219"/>
      <c r="U9" s="219"/>
      <c r="V9" s="219"/>
      <c r="W9" s="219"/>
      <c r="X9" s="219"/>
      <c r="Y9" s="219"/>
    </row>
    <row r="10" spans="1:25" s="216" customFormat="1" ht="15" customHeight="1" thickTop="1" x14ac:dyDescent="0.35">
      <c r="A10" s="461" t="s">
        <v>147</v>
      </c>
      <c r="B10" s="463" t="s">
        <v>148</v>
      </c>
      <c r="C10" s="465"/>
      <c r="D10" s="467" t="s">
        <v>2</v>
      </c>
      <c r="E10" s="469" t="s">
        <v>3</v>
      </c>
      <c r="F10" s="471" t="s">
        <v>4</v>
      </c>
      <c r="G10" s="237"/>
      <c r="H10" s="238"/>
      <c r="I10" s="473" t="s">
        <v>149</v>
      </c>
      <c r="J10" s="473"/>
      <c r="K10" s="473"/>
      <c r="L10" s="473"/>
      <c r="M10" s="473" t="s">
        <v>150</v>
      </c>
      <c r="N10" s="473"/>
      <c r="O10" s="473"/>
      <c r="P10" s="473"/>
      <c r="Q10" s="239"/>
      <c r="R10" s="219"/>
      <c r="S10" s="219"/>
      <c r="T10" s="219"/>
      <c r="U10" s="219"/>
      <c r="V10" s="219"/>
      <c r="W10" s="219"/>
      <c r="X10" s="219"/>
      <c r="Y10" s="219"/>
    </row>
    <row r="11" spans="1:25" s="244" customFormat="1" ht="15" customHeight="1" thickBot="1" x14ac:dyDescent="0.4">
      <c r="A11" s="462"/>
      <c r="B11" s="464"/>
      <c r="C11" s="466"/>
      <c r="D11" s="468"/>
      <c r="E11" s="470"/>
      <c r="F11" s="472"/>
      <c r="G11" s="240"/>
      <c r="H11" s="241"/>
      <c r="I11" s="474"/>
      <c r="J11" s="474"/>
      <c r="K11" s="474"/>
      <c r="L11" s="474"/>
      <c r="M11" s="474"/>
      <c r="N11" s="474"/>
      <c r="O11" s="474"/>
      <c r="P11" s="474"/>
      <c r="Q11" s="242"/>
      <c r="R11" s="243"/>
      <c r="S11" s="243"/>
      <c r="T11" s="243"/>
      <c r="U11" s="243"/>
      <c r="V11" s="243"/>
      <c r="W11" s="243"/>
      <c r="X11" s="243"/>
      <c r="Y11" s="243"/>
    </row>
    <row r="12" spans="1:25" s="244" customFormat="1" ht="24" customHeight="1" thickTop="1" x14ac:dyDescent="0.35">
      <c r="A12" s="490">
        <v>1</v>
      </c>
      <c r="B12" s="491">
        <v>1</v>
      </c>
      <c r="C12" s="492"/>
      <c r="D12" s="245" t="s">
        <v>129</v>
      </c>
      <c r="E12" s="246"/>
      <c r="F12" s="246" t="s">
        <v>178</v>
      </c>
      <c r="G12" s="247"/>
      <c r="H12" s="248"/>
      <c r="I12" s="248"/>
      <c r="J12" s="249"/>
      <c r="K12" s="250"/>
      <c r="L12" s="249"/>
      <c r="M12" s="249"/>
      <c r="N12" s="249"/>
      <c r="O12" s="250"/>
      <c r="P12" s="251"/>
      <c r="Q12" s="251"/>
      <c r="R12" s="243"/>
      <c r="S12" s="243"/>
      <c r="T12" s="243"/>
      <c r="U12" s="243"/>
      <c r="V12" s="243"/>
      <c r="W12" s="243"/>
      <c r="X12" s="243"/>
      <c r="Y12" s="243"/>
    </row>
    <row r="13" spans="1:25" s="256" customFormat="1" ht="24" customHeight="1" x14ac:dyDescent="0.35">
      <c r="A13" s="477"/>
      <c r="B13" s="479"/>
      <c r="C13" s="481"/>
      <c r="D13" s="252" t="s">
        <v>130</v>
      </c>
      <c r="E13" s="253"/>
      <c r="F13" s="253" t="s">
        <v>178</v>
      </c>
      <c r="G13" s="487" t="s">
        <v>188</v>
      </c>
      <c r="H13" s="487"/>
      <c r="I13" s="487"/>
      <c r="J13" s="493"/>
      <c r="K13" s="254"/>
      <c r="L13" s="484"/>
      <c r="M13" s="484"/>
      <c r="N13" s="484"/>
      <c r="O13" s="255"/>
      <c r="P13" s="475"/>
      <c r="Q13" s="475"/>
      <c r="R13" s="55"/>
      <c r="S13" s="55"/>
      <c r="T13" s="55"/>
      <c r="U13" s="55"/>
      <c r="V13" s="55"/>
      <c r="W13" s="55"/>
      <c r="X13" s="55"/>
      <c r="Y13" s="55"/>
    </row>
    <row r="14" spans="1:25" s="256" customFormat="1" ht="24" customHeight="1" x14ac:dyDescent="0.35">
      <c r="A14" s="476">
        <v>3</v>
      </c>
      <c r="B14" s="478">
        <v>2</v>
      </c>
      <c r="C14" s="480"/>
      <c r="D14" s="257" t="s">
        <v>59</v>
      </c>
      <c r="E14" s="258"/>
      <c r="F14" s="259" t="s">
        <v>178</v>
      </c>
      <c r="G14" s="482" t="s">
        <v>189</v>
      </c>
      <c r="H14" s="483"/>
      <c r="I14" s="483"/>
      <c r="J14" s="494"/>
      <c r="K14" s="254"/>
      <c r="L14" s="484"/>
      <c r="M14" s="484"/>
      <c r="N14" s="484"/>
      <c r="O14" s="255"/>
      <c r="P14" s="475"/>
      <c r="Q14" s="475"/>
      <c r="R14" s="55"/>
      <c r="S14" s="55"/>
      <c r="T14" s="55"/>
      <c r="U14" s="55"/>
      <c r="V14" s="55"/>
      <c r="W14" s="55"/>
      <c r="X14" s="55"/>
      <c r="Y14" s="55"/>
    </row>
    <row r="15" spans="1:25" s="256" customFormat="1" ht="24" customHeight="1" x14ac:dyDescent="0.35">
      <c r="A15" s="477"/>
      <c r="B15" s="479"/>
      <c r="C15" s="481"/>
      <c r="D15" s="252" t="s">
        <v>51</v>
      </c>
      <c r="E15" s="253"/>
      <c r="F15" s="260" t="s">
        <v>178</v>
      </c>
      <c r="G15" s="261"/>
      <c r="H15" s="485" t="s">
        <v>162</v>
      </c>
      <c r="I15" s="485"/>
      <c r="J15" s="262"/>
      <c r="K15" s="486" t="s">
        <v>188</v>
      </c>
      <c r="L15" s="487"/>
      <c r="M15" s="487"/>
      <c r="N15" s="488"/>
      <c r="O15" s="254"/>
      <c r="P15" s="475"/>
      <c r="Q15" s="475"/>
      <c r="R15" s="55"/>
      <c r="S15" s="55"/>
      <c r="T15" s="55"/>
      <c r="U15" s="55"/>
      <c r="V15" s="55"/>
      <c r="W15" s="55"/>
      <c r="X15" s="55"/>
      <c r="Y15" s="55"/>
    </row>
    <row r="16" spans="1:25" s="256" customFormat="1" ht="24" customHeight="1" x14ac:dyDescent="0.35">
      <c r="A16" s="476">
        <v>4</v>
      </c>
      <c r="B16" s="491">
        <v>1</v>
      </c>
      <c r="C16" s="480"/>
      <c r="D16" s="257" t="s">
        <v>144</v>
      </c>
      <c r="E16" s="258"/>
      <c r="F16" s="258" t="s">
        <v>178</v>
      </c>
      <c r="G16" s="263"/>
      <c r="H16" s="495"/>
      <c r="I16" s="495"/>
      <c r="J16" s="496"/>
      <c r="K16" s="482" t="s">
        <v>189</v>
      </c>
      <c r="L16" s="483"/>
      <c r="M16" s="483"/>
      <c r="N16" s="489"/>
      <c r="O16" s="254"/>
      <c r="P16" s="475"/>
      <c r="Q16" s="475"/>
      <c r="R16" s="55"/>
      <c r="S16" s="55"/>
      <c r="T16" s="55"/>
      <c r="U16" s="55"/>
      <c r="V16" s="55"/>
      <c r="W16" s="55"/>
      <c r="X16" s="55"/>
      <c r="Y16" s="55"/>
    </row>
    <row r="17" spans="1:25" s="256" customFormat="1" ht="24" customHeight="1" x14ac:dyDescent="0.35">
      <c r="A17" s="477"/>
      <c r="B17" s="479"/>
      <c r="C17" s="481"/>
      <c r="D17" s="252" t="s">
        <v>103</v>
      </c>
      <c r="E17" s="253"/>
      <c r="F17" s="253" t="s">
        <v>178</v>
      </c>
      <c r="G17" s="487" t="s">
        <v>186</v>
      </c>
      <c r="H17" s="487"/>
      <c r="I17" s="487"/>
      <c r="J17" s="497"/>
      <c r="K17" s="264"/>
      <c r="L17" s="499" t="s">
        <v>164</v>
      </c>
      <c r="M17" s="499"/>
      <c r="N17" s="500"/>
      <c r="O17" s="265"/>
      <c r="P17" s="475"/>
      <c r="Q17" s="475"/>
      <c r="R17" s="55"/>
      <c r="S17" s="55"/>
      <c r="T17" s="55"/>
      <c r="U17" s="55"/>
      <c r="V17" s="55"/>
      <c r="W17" s="55"/>
      <c r="X17" s="55"/>
      <c r="Y17" s="55"/>
    </row>
    <row r="18" spans="1:25" s="256" customFormat="1" ht="24" customHeight="1" x14ac:dyDescent="0.35">
      <c r="A18" s="476">
        <v>2</v>
      </c>
      <c r="B18" s="478">
        <v>2</v>
      </c>
      <c r="C18" s="480"/>
      <c r="D18" s="257" t="s">
        <v>179</v>
      </c>
      <c r="E18" s="258"/>
      <c r="F18" s="259" t="s">
        <v>178</v>
      </c>
      <c r="G18" s="482" t="s">
        <v>187</v>
      </c>
      <c r="H18" s="483"/>
      <c r="I18" s="483"/>
      <c r="J18" s="498"/>
      <c r="K18" s="266"/>
      <c r="L18" s="501"/>
      <c r="M18" s="501"/>
      <c r="N18" s="502"/>
      <c r="O18" s="265"/>
      <c r="P18" s="475"/>
      <c r="Q18" s="475"/>
      <c r="R18" s="55"/>
      <c r="S18" s="55"/>
      <c r="T18" s="55"/>
      <c r="U18" s="55"/>
      <c r="V18" s="55"/>
      <c r="W18" s="55"/>
      <c r="X18" s="55"/>
      <c r="Y18" s="55"/>
    </row>
    <row r="19" spans="1:25" s="256" customFormat="1" ht="24" customHeight="1" x14ac:dyDescent="0.35">
      <c r="A19" s="477"/>
      <c r="B19" s="479"/>
      <c r="C19" s="481"/>
      <c r="D19" s="252" t="s">
        <v>67</v>
      </c>
      <c r="E19" s="253"/>
      <c r="F19" s="260" t="s">
        <v>178</v>
      </c>
      <c r="G19" s="261"/>
      <c r="H19" s="485" t="s">
        <v>172</v>
      </c>
      <c r="I19" s="485"/>
      <c r="J19" s="267"/>
      <c r="K19" s="268"/>
      <c r="L19" s="503"/>
      <c r="M19" s="503"/>
      <c r="N19" s="504"/>
      <c r="O19" s="486" t="s">
        <v>188</v>
      </c>
      <c r="P19" s="487"/>
      <c r="Q19" s="487"/>
      <c r="R19" s="55"/>
      <c r="S19" s="55"/>
      <c r="T19" s="55"/>
      <c r="U19" s="55"/>
      <c r="V19" s="55"/>
      <c r="W19" s="55"/>
      <c r="X19" s="55"/>
      <c r="Y19" s="55"/>
    </row>
    <row r="20" spans="1:25" s="256" customFormat="1" ht="24" customHeight="1" x14ac:dyDescent="0.35">
      <c r="A20" s="476">
        <v>1</v>
      </c>
      <c r="B20" s="491">
        <v>2</v>
      </c>
      <c r="C20" s="480"/>
      <c r="D20" s="257" t="s">
        <v>132</v>
      </c>
      <c r="E20" s="258"/>
      <c r="F20" s="258" t="s">
        <v>178</v>
      </c>
      <c r="G20" s="263"/>
      <c r="H20" s="495"/>
      <c r="I20" s="495"/>
      <c r="J20" s="495"/>
      <c r="K20" s="268"/>
      <c r="L20" s="503"/>
      <c r="M20" s="503"/>
      <c r="N20" s="504"/>
      <c r="O20" s="482" t="s">
        <v>189</v>
      </c>
      <c r="P20" s="483"/>
      <c r="Q20" s="483"/>
      <c r="R20" s="55"/>
      <c r="S20" s="55"/>
      <c r="T20" s="55"/>
      <c r="U20" s="55"/>
      <c r="V20" s="55"/>
      <c r="W20" s="55"/>
      <c r="X20" s="55"/>
      <c r="Y20" s="55"/>
    </row>
    <row r="21" spans="1:25" s="256" customFormat="1" ht="24" customHeight="1" x14ac:dyDescent="0.35">
      <c r="A21" s="477"/>
      <c r="B21" s="479"/>
      <c r="C21" s="481"/>
      <c r="D21" s="252" t="s">
        <v>80</v>
      </c>
      <c r="E21" s="253"/>
      <c r="F21" s="253" t="s">
        <v>178</v>
      </c>
      <c r="G21" s="487" t="s">
        <v>183</v>
      </c>
      <c r="H21" s="487"/>
      <c r="I21" s="487"/>
      <c r="J21" s="493"/>
      <c r="K21" s="269"/>
      <c r="L21" s="503"/>
      <c r="M21" s="503"/>
      <c r="N21" s="504"/>
      <c r="O21" s="270"/>
      <c r="P21" s="499" t="s">
        <v>207</v>
      </c>
      <c r="Q21" s="499"/>
      <c r="R21" s="55"/>
      <c r="S21" s="55"/>
      <c r="T21" s="55"/>
      <c r="U21" s="55"/>
      <c r="V21" s="55"/>
      <c r="W21" s="55"/>
      <c r="X21" s="55"/>
      <c r="Y21" s="55"/>
    </row>
    <row r="22" spans="1:25" s="256" customFormat="1" ht="24" customHeight="1" x14ac:dyDescent="0.35">
      <c r="A22" s="476">
        <v>3</v>
      </c>
      <c r="B22" s="478">
        <v>1</v>
      </c>
      <c r="C22" s="480"/>
      <c r="D22" s="257" t="s">
        <v>140</v>
      </c>
      <c r="E22" s="258"/>
      <c r="F22" s="259" t="s">
        <v>178</v>
      </c>
      <c r="G22" s="482" t="s">
        <v>184</v>
      </c>
      <c r="H22" s="483"/>
      <c r="I22" s="483"/>
      <c r="J22" s="494"/>
      <c r="K22" s="269"/>
      <c r="L22" s="503"/>
      <c r="M22" s="503"/>
      <c r="N22" s="504"/>
      <c r="O22" s="271"/>
      <c r="P22" s="495"/>
      <c r="Q22" s="495"/>
      <c r="R22" s="55"/>
      <c r="S22" s="55"/>
      <c r="T22" s="55"/>
      <c r="U22" s="55"/>
      <c r="V22" s="55"/>
      <c r="W22" s="55"/>
      <c r="X22" s="55"/>
      <c r="Y22" s="55"/>
    </row>
    <row r="23" spans="1:25" s="256" customFormat="1" ht="24" customHeight="1" x14ac:dyDescent="0.35">
      <c r="A23" s="477"/>
      <c r="B23" s="479"/>
      <c r="C23" s="481"/>
      <c r="D23" s="252" t="s">
        <v>141</v>
      </c>
      <c r="E23" s="253"/>
      <c r="F23" s="260" t="s">
        <v>178</v>
      </c>
      <c r="G23" s="261"/>
      <c r="H23" s="485" t="s">
        <v>185</v>
      </c>
      <c r="I23" s="485"/>
      <c r="J23" s="262"/>
      <c r="K23" s="486" t="s">
        <v>191</v>
      </c>
      <c r="L23" s="487"/>
      <c r="M23" s="487"/>
      <c r="N23" s="488"/>
      <c r="O23" s="272"/>
      <c r="P23" s="484"/>
      <c r="Q23" s="484"/>
      <c r="R23" s="55"/>
      <c r="S23" s="55"/>
      <c r="T23" s="55"/>
      <c r="U23" s="55"/>
      <c r="V23" s="55"/>
      <c r="W23" s="55"/>
      <c r="X23" s="55"/>
      <c r="Y23" s="55"/>
    </row>
    <row r="24" spans="1:25" s="256" customFormat="1" ht="24" customHeight="1" x14ac:dyDescent="0.35">
      <c r="A24" s="476">
        <v>4</v>
      </c>
      <c r="B24" s="491">
        <v>2</v>
      </c>
      <c r="C24" s="480"/>
      <c r="D24" s="257" t="s">
        <v>106</v>
      </c>
      <c r="E24" s="258"/>
      <c r="F24" s="258" t="s">
        <v>178</v>
      </c>
      <c r="G24" s="263"/>
      <c r="H24" s="495"/>
      <c r="I24" s="495"/>
      <c r="J24" s="496"/>
      <c r="K24" s="482" t="s">
        <v>182</v>
      </c>
      <c r="L24" s="483"/>
      <c r="M24" s="483"/>
      <c r="N24" s="489"/>
      <c r="O24" s="272"/>
      <c r="P24" s="475"/>
      <c r="Q24" s="475"/>
      <c r="R24" s="55"/>
      <c r="S24" s="55"/>
      <c r="T24" s="55"/>
      <c r="U24" s="55"/>
      <c r="V24" s="55"/>
      <c r="W24" s="55"/>
      <c r="X24" s="55"/>
      <c r="Y24" s="55"/>
    </row>
    <row r="25" spans="1:25" s="256" customFormat="1" ht="24" customHeight="1" x14ac:dyDescent="0.35">
      <c r="A25" s="477"/>
      <c r="B25" s="479"/>
      <c r="C25" s="481"/>
      <c r="D25" s="252" t="s">
        <v>105</v>
      </c>
      <c r="E25" s="253"/>
      <c r="F25" s="253" t="s">
        <v>178</v>
      </c>
      <c r="G25" s="487" t="s">
        <v>181</v>
      </c>
      <c r="H25" s="487"/>
      <c r="I25" s="487"/>
      <c r="J25" s="497"/>
      <c r="K25" s="264"/>
      <c r="L25" s="499" t="s">
        <v>190</v>
      </c>
      <c r="M25" s="499"/>
      <c r="N25" s="499"/>
      <c r="O25" s="273"/>
      <c r="P25" s="475"/>
      <c r="Q25" s="475"/>
      <c r="R25" s="55"/>
      <c r="S25" s="55"/>
      <c r="T25" s="55"/>
      <c r="U25" s="55"/>
      <c r="V25" s="55"/>
      <c r="W25" s="55"/>
      <c r="X25" s="55"/>
      <c r="Y25" s="55"/>
    </row>
    <row r="26" spans="1:25" s="256" customFormat="1" ht="24" customHeight="1" x14ac:dyDescent="0.35">
      <c r="A26" s="476">
        <v>2</v>
      </c>
      <c r="B26" s="478">
        <v>1</v>
      </c>
      <c r="C26" s="480"/>
      <c r="D26" s="257" t="s">
        <v>133</v>
      </c>
      <c r="E26" s="258"/>
      <c r="F26" s="259" t="s">
        <v>178</v>
      </c>
      <c r="G26" s="482" t="s">
        <v>182</v>
      </c>
      <c r="H26" s="483"/>
      <c r="I26" s="483"/>
      <c r="J26" s="498"/>
      <c r="K26" s="266"/>
      <c r="L26" s="501"/>
      <c r="M26" s="501"/>
      <c r="N26" s="501"/>
      <c r="O26" s="273"/>
      <c r="P26" s="475"/>
      <c r="Q26" s="475"/>
      <c r="R26" s="55"/>
      <c r="S26" s="55"/>
      <c r="T26" s="55"/>
      <c r="U26" s="55"/>
      <c r="V26" s="55"/>
      <c r="W26" s="55"/>
      <c r="X26" s="55"/>
      <c r="Y26" s="55"/>
    </row>
    <row r="27" spans="1:25" s="256" customFormat="1" ht="24" customHeight="1" x14ac:dyDescent="0.35">
      <c r="A27" s="477"/>
      <c r="B27" s="479"/>
      <c r="C27" s="481"/>
      <c r="D27" s="252" t="s">
        <v>101</v>
      </c>
      <c r="E27" s="253"/>
      <c r="F27" s="260" t="s">
        <v>178</v>
      </c>
      <c r="G27" s="261"/>
      <c r="H27" s="485" t="s">
        <v>180</v>
      </c>
      <c r="I27" s="485"/>
      <c r="J27" s="267"/>
      <c r="K27" s="273"/>
      <c r="L27" s="484"/>
      <c r="M27" s="484"/>
      <c r="N27" s="484"/>
      <c r="O27" s="255"/>
      <c r="P27" s="475"/>
      <c r="Q27" s="475"/>
      <c r="R27" s="55"/>
      <c r="S27" s="55"/>
      <c r="T27" s="55"/>
      <c r="U27" s="55"/>
      <c r="V27" s="55"/>
      <c r="W27" s="55"/>
      <c r="X27" s="55"/>
      <c r="Y27" s="55"/>
    </row>
    <row r="28" spans="1:25" s="256" customFormat="1" ht="24" customHeight="1" x14ac:dyDescent="0.4">
      <c r="A28" s="274"/>
      <c r="B28" s="275"/>
      <c r="C28" s="276"/>
      <c r="D28" s="277"/>
      <c r="E28" s="277"/>
      <c r="F28" s="277"/>
      <c r="G28" s="278"/>
      <c r="H28" s="278"/>
      <c r="I28" s="278"/>
      <c r="J28" s="278"/>
      <c r="K28" s="273"/>
      <c r="L28" s="279"/>
      <c r="M28" s="279"/>
      <c r="N28" s="280"/>
      <c r="O28" s="53"/>
      <c r="P28" s="53"/>
      <c r="Q28" s="53"/>
      <c r="R28" s="53"/>
      <c r="S28" s="55"/>
      <c r="T28" s="55"/>
      <c r="U28" s="55"/>
      <c r="V28" s="55"/>
      <c r="W28" s="55"/>
      <c r="X28" s="55"/>
      <c r="Y28" s="55"/>
    </row>
    <row r="29" spans="1:25" s="216" customFormat="1" ht="24" customHeight="1" x14ac:dyDescent="0.25">
      <c r="A29" s="219"/>
      <c r="B29" s="219"/>
      <c r="C29" s="281"/>
      <c r="D29" s="505" t="s">
        <v>192</v>
      </c>
      <c r="E29" s="505"/>
      <c r="F29" s="505"/>
      <c r="G29" s="263"/>
      <c r="H29" s="495"/>
      <c r="I29" s="495"/>
      <c r="J29" s="495"/>
      <c r="K29" s="273"/>
      <c r="L29" s="225"/>
      <c r="M29" s="282"/>
      <c r="N29" s="283"/>
      <c r="O29" s="507"/>
      <c r="P29" s="508"/>
      <c r="Q29" s="508"/>
      <c r="R29" s="231"/>
      <c r="S29" s="219"/>
      <c r="T29" s="219"/>
      <c r="U29" s="219"/>
      <c r="V29" s="219"/>
      <c r="W29" s="219"/>
      <c r="X29" s="219"/>
      <c r="Y29" s="219"/>
    </row>
    <row r="30" spans="1:25" s="216" customFormat="1" ht="24" customHeight="1" x14ac:dyDescent="0.25">
      <c r="A30" s="219"/>
      <c r="B30" s="231"/>
      <c r="C30" s="284"/>
      <c r="D30" s="506"/>
      <c r="E30" s="506"/>
      <c r="F30" s="506"/>
      <c r="G30" s="509" t="s">
        <v>208</v>
      </c>
      <c r="H30" s="509"/>
      <c r="I30" s="509"/>
      <c r="J30" s="511"/>
      <c r="K30" s="285"/>
      <c r="L30" s="283"/>
      <c r="M30" s="283"/>
      <c r="N30" s="283"/>
      <c r="O30" s="507"/>
      <c r="P30" s="508"/>
      <c r="Q30" s="508"/>
      <c r="R30" s="231"/>
      <c r="S30" s="219"/>
      <c r="T30" s="219"/>
      <c r="U30" s="219"/>
      <c r="V30" s="219"/>
      <c r="W30" s="219"/>
      <c r="X30" s="219"/>
      <c r="Y30" s="219"/>
    </row>
    <row r="31" spans="1:25" s="216" customFormat="1" ht="24" customHeight="1" x14ac:dyDescent="0.25">
      <c r="A31" s="219"/>
      <c r="B31" s="286"/>
      <c r="C31" s="287"/>
      <c r="D31" s="513" t="s">
        <v>193</v>
      </c>
      <c r="E31" s="513"/>
      <c r="F31" s="514"/>
      <c r="G31" s="510"/>
      <c r="H31" s="510"/>
      <c r="I31" s="510"/>
      <c r="J31" s="512"/>
      <c r="K31" s="288"/>
      <c r="L31" s="516" t="s">
        <v>76</v>
      </c>
      <c r="M31" s="289"/>
      <c r="N31" s="283"/>
      <c r="O31" s="290"/>
      <c r="P31" s="291"/>
      <c r="Q31" s="291"/>
      <c r="R31" s="231"/>
      <c r="S31" s="219"/>
      <c r="T31" s="219"/>
      <c r="U31" s="219"/>
      <c r="V31" s="219"/>
      <c r="W31" s="219"/>
      <c r="X31" s="219"/>
      <c r="Y31" s="219"/>
    </row>
    <row r="32" spans="1:25" s="216" customFormat="1" ht="24" customHeight="1" x14ac:dyDescent="0.25">
      <c r="A32" s="219"/>
      <c r="B32" s="231"/>
      <c r="C32" s="284"/>
      <c r="D32" s="506"/>
      <c r="E32" s="506"/>
      <c r="F32" s="515"/>
      <c r="G32" s="292"/>
      <c r="H32" s="517" t="s">
        <v>209</v>
      </c>
      <c r="I32" s="517"/>
      <c r="J32" s="517"/>
      <c r="K32" s="293"/>
      <c r="L32" s="516"/>
      <c r="M32" s="289"/>
      <c r="N32" s="283"/>
      <c r="O32" s="290"/>
      <c r="P32" s="291"/>
      <c r="Q32" s="291"/>
      <c r="R32" s="231"/>
      <c r="S32" s="219"/>
      <c r="T32" s="219"/>
      <c r="U32" s="219"/>
      <c r="V32" s="219"/>
      <c r="W32" s="219"/>
      <c r="X32" s="219"/>
      <c r="Y32" s="219"/>
    </row>
    <row r="33" spans="1:25" s="216" customFormat="1" ht="24" customHeight="1" x14ac:dyDescent="0.35">
      <c r="A33" s="219"/>
      <c r="B33" s="219"/>
      <c r="C33" s="281"/>
      <c r="D33" s="294"/>
      <c r="E33" s="294"/>
      <c r="F33" s="294"/>
      <c r="G33" s="295"/>
      <c r="H33" s="528"/>
      <c r="I33" s="528"/>
      <c r="J33" s="528"/>
      <c r="K33" s="293"/>
      <c r="L33" s="225"/>
      <c r="M33" s="225"/>
      <c r="N33" s="296">
        <v>5</v>
      </c>
      <c r="O33" s="290"/>
      <c r="P33" s="529"/>
      <c r="Q33" s="529"/>
      <c r="R33" s="219"/>
      <c r="S33" s="219"/>
      <c r="T33" s="219"/>
      <c r="U33" s="219"/>
      <c r="V33" s="219"/>
      <c r="W33" s="219"/>
      <c r="X33" s="219"/>
      <c r="Y33" s="219"/>
    </row>
    <row r="34" spans="1:25" s="216" customFormat="1" ht="24" customHeight="1" x14ac:dyDescent="0.25">
      <c r="A34" s="219"/>
      <c r="B34" s="219"/>
      <c r="C34" s="281"/>
      <c r="D34" s="530" t="s">
        <v>194</v>
      </c>
      <c r="E34" s="530"/>
      <c r="F34" s="530"/>
      <c r="G34" s="263"/>
      <c r="H34" s="495"/>
      <c r="I34" s="495"/>
      <c r="J34" s="495"/>
      <c r="K34" s="273"/>
      <c r="L34" s="225"/>
      <c r="M34" s="225"/>
      <c r="N34" s="297"/>
      <c r="O34" s="290"/>
      <c r="P34" s="298"/>
      <c r="Q34" s="298"/>
      <c r="R34" s="219"/>
      <c r="S34" s="219"/>
      <c r="T34" s="219"/>
      <c r="U34" s="219"/>
      <c r="V34" s="219"/>
      <c r="W34" s="219"/>
      <c r="X34" s="219"/>
      <c r="Y34" s="219"/>
    </row>
    <row r="35" spans="1:25" s="216" customFormat="1" ht="24" customHeight="1" x14ac:dyDescent="0.25">
      <c r="A35" s="219"/>
      <c r="B35" s="219"/>
      <c r="C35" s="281"/>
      <c r="D35" s="531"/>
      <c r="E35" s="531"/>
      <c r="F35" s="531"/>
      <c r="G35" s="509" t="s">
        <v>194</v>
      </c>
      <c r="H35" s="509"/>
      <c r="I35" s="509"/>
      <c r="J35" s="511"/>
      <c r="K35" s="285"/>
      <c r="L35" s="283"/>
      <c r="M35" s="225"/>
      <c r="N35" s="297"/>
      <c r="O35" s="290"/>
      <c r="P35" s="298"/>
      <c r="Q35" s="298"/>
      <c r="R35" s="219"/>
      <c r="S35" s="219"/>
      <c r="T35" s="219"/>
      <c r="U35" s="219"/>
      <c r="V35" s="219"/>
      <c r="W35" s="219"/>
      <c r="X35" s="219"/>
      <c r="Y35" s="219"/>
    </row>
    <row r="36" spans="1:25" s="216" customFormat="1" ht="24" customHeight="1" x14ac:dyDescent="0.25">
      <c r="A36" s="219"/>
      <c r="B36" s="219"/>
      <c r="C36" s="281"/>
      <c r="D36" s="523" t="s">
        <v>196</v>
      </c>
      <c r="E36" s="523"/>
      <c r="F36" s="524"/>
      <c r="G36" s="510"/>
      <c r="H36" s="510"/>
      <c r="I36" s="510"/>
      <c r="J36" s="512"/>
      <c r="K36" s="299"/>
      <c r="L36" s="299"/>
      <c r="M36" s="299"/>
      <c r="N36" s="297"/>
      <c r="O36" s="290"/>
      <c r="P36" s="298"/>
      <c r="Q36" s="298"/>
      <c r="R36" s="219"/>
      <c r="S36" s="219"/>
      <c r="T36" s="219"/>
      <c r="U36" s="219"/>
      <c r="V36" s="219"/>
      <c r="W36" s="219"/>
      <c r="X36" s="219"/>
      <c r="Y36" s="219"/>
    </row>
    <row r="37" spans="1:25" s="216" customFormat="1" ht="24" customHeight="1" x14ac:dyDescent="0.25">
      <c r="A37" s="219"/>
      <c r="B37" s="219"/>
      <c r="C37" s="281"/>
      <c r="D37" s="525"/>
      <c r="E37" s="525"/>
      <c r="F37" s="526"/>
      <c r="G37" s="292"/>
      <c r="H37" s="527" t="s">
        <v>180</v>
      </c>
      <c r="I37" s="527"/>
      <c r="J37" s="300"/>
      <c r="K37" s="532" t="s">
        <v>197</v>
      </c>
      <c r="L37" s="509"/>
      <c r="M37" s="509"/>
      <c r="N37" s="297"/>
      <c r="O37" s="290"/>
      <c r="P37" s="298"/>
      <c r="Q37" s="298"/>
      <c r="R37" s="219"/>
      <c r="S37" s="219"/>
      <c r="T37" s="219"/>
      <c r="U37" s="219"/>
      <c r="V37" s="219"/>
      <c r="W37" s="219"/>
      <c r="X37" s="219"/>
      <c r="Y37" s="219"/>
    </row>
    <row r="38" spans="1:25" s="216" customFormat="1" ht="24" customHeight="1" x14ac:dyDescent="0.25">
      <c r="A38" s="219"/>
      <c r="B38" s="219"/>
      <c r="C38" s="281"/>
      <c r="D38" s="534" t="s">
        <v>197</v>
      </c>
      <c r="E38" s="534"/>
      <c r="F38" s="534"/>
      <c r="G38" s="263"/>
      <c r="H38" s="495"/>
      <c r="I38" s="495"/>
      <c r="J38" s="496"/>
      <c r="K38" s="533"/>
      <c r="L38" s="510"/>
      <c r="M38" s="510"/>
      <c r="N38" s="301"/>
      <c r="O38" s="290"/>
      <c r="P38" s="516" t="s">
        <v>151</v>
      </c>
      <c r="Q38" s="298"/>
      <c r="R38" s="219"/>
      <c r="S38" s="219"/>
      <c r="T38" s="219"/>
      <c r="U38" s="219"/>
      <c r="V38" s="219"/>
      <c r="W38" s="219"/>
      <c r="X38" s="219"/>
      <c r="Y38" s="219"/>
    </row>
    <row r="39" spans="1:25" s="216" customFormat="1" ht="24" customHeight="1" x14ac:dyDescent="0.25">
      <c r="A39" s="219"/>
      <c r="B39" s="219"/>
      <c r="C39" s="281"/>
      <c r="D39" s="531"/>
      <c r="E39" s="531"/>
      <c r="F39" s="531"/>
      <c r="G39" s="509" t="s">
        <v>195</v>
      </c>
      <c r="H39" s="509"/>
      <c r="I39" s="518"/>
      <c r="J39" s="520"/>
      <c r="K39" s="292"/>
      <c r="L39" s="522" t="s">
        <v>172</v>
      </c>
      <c r="M39" s="522"/>
      <c r="N39" s="301"/>
      <c r="O39" s="290"/>
      <c r="P39" s="516"/>
      <c r="Q39" s="298"/>
      <c r="R39" s="219"/>
      <c r="S39" s="219"/>
      <c r="T39" s="219"/>
      <c r="U39" s="219"/>
      <c r="V39" s="219"/>
      <c r="W39" s="219"/>
      <c r="X39" s="219"/>
      <c r="Y39" s="219"/>
    </row>
    <row r="40" spans="1:25" s="216" customFormat="1" ht="24" customHeight="1" x14ac:dyDescent="0.25">
      <c r="A40" s="219"/>
      <c r="B40" s="219"/>
      <c r="C40" s="281"/>
      <c r="D40" s="523" t="s">
        <v>199</v>
      </c>
      <c r="E40" s="523"/>
      <c r="F40" s="524"/>
      <c r="G40" s="510"/>
      <c r="H40" s="510"/>
      <c r="I40" s="519"/>
      <c r="J40" s="521"/>
      <c r="K40" s="302"/>
      <c r="L40" s="516"/>
      <c r="M40" s="225"/>
      <c r="N40" s="297"/>
      <c r="O40" s="290"/>
      <c r="P40" s="298"/>
      <c r="Q40" s="298"/>
      <c r="R40" s="219"/>
      <c r="S40" s="219"/>
      <c r="T40" s="219"/>
      <c r="U40" s="219"/>
      <c r="V40" s="219"/>
      <c r="W40" s="219"/>
      <c r="X40" s="219"/>
      <c r="Y40" s="219"/>
    </row>
    <row r="41" spans="1:25" s="216" customFormat="1" ht="24" customHeight="1" x14ac:dyDescent="0.25">
      <c r="A41" s="219"/>
      <c r="B41" s="219"/>
      <c r="C41" s="281"/>
      <c r="D41" s="525"/>
      <c r="E41" s="525"/>
      <c r="F41" s="526"/>
      <c r="G41" s="292"/>
      <c r="H41" s="527" t="s">
        <v>198</v>
      </c>
      <c r="I41" s="527"/>
      <c r="J41" s="303"/>
      <c r="K41" s="293"/>
      <c r="L41" s="516"/>
      <c r="M41" s="225"/>
      <c r="N41" s="297"/>
      <c r="O41" s="290"/>
      <c r="P41" s="298"/>
      <c r="Q41" s="298"/>
      <c r="R41" s="219"/>
      <c r="S41" s="219"/>
      <c r="T41" s="219"/>
      <c r="U41" s="219"/>
      <c r="V41" s="219"/>
      <c r="W41" s="219"/>
      <c r="X41" s="219"/>
      <c r="Y41" s="219"/>
    </row>
    <row r="42" spans="1:25" s="216" customFormat="1" ht="24" customHeight="1" x14ac:dyDescent="0.35">
      <c r="A42" s="219"/>
      <c r="B42" s="219"/>
      <c r="C42" s="281"/>
      <c r="D42" s="294"/>
      <c r="E42" s="294"/>
      <c r="F42" s="294"/>
      <c r="G42" s="295"/>
      <c r="H42" s="293"/>
      <c r="I42" s="293"/>
      <c r="J42" s="293"/>
      <c r="K42" s="293"/>
      <c r="L42" s="225"/>
      <c r="M42" s="225"/>
      <c r="N42" s="297"/>
      <c r="O42" s="290"/>
      <c r="P42" s="298"/>
      <c r="Q42" s="298"/>
      <c r="R42" s="219"/>
      <c r="S42" s="219"/>
      <c r="T42" s="219"/>
      <c r="U42" s="219"/>
      <c r="V42" s="219"/>
      <c r="W42" s="219"/>
      <c r="X42" s="219"/>
      <c r="Y42" s="219"/>
    </row>
    <row r="43" spans="1:25" s="216" customFormat="1" ht="24" customHeight="1" x14ac:dyDescent="0.25">
      <c r="A43" s="219"/>
      <c r="B43" s="219"/>
      <c r="C43" s="281"/>
      <c r="D43" s="505" t="s">
        <v>200</v>
      </c>
      <c r="E43" s="505"/>
      <c r="F43" s="505"/>
      <c r="G43" s="263"/>
      <c r="H43" s="495"/>
      <c r="I43" s="495"/>
      <c r="J43" s="293"/>
      <c r="K43" s="293"/>
      <c r="L43" s="225"/>
      <c r="M43" s="225"/>
      <c r="N43" s="297"/>
      <c r="O43" s="290"/>
      <c r="P43" s="298"/>
      <c r="Q43" s="298"/>
      <c r="R43" s="219"/>
      <c r="S43" s="219"/>
      <c r="T43" s="219"/>
      <c r="U43" s="219"/>
      <c r="V43" s="219"/>
      <c r="W43" s="219"/>
      <c r="X43" s="219"/>
      <c r="Y43" s="219"/>
    </row>
    <row r="44" spans="1:25" s="216" customFormat="1" ht="24" customHeight="1" x14ac:dyDescent="0.25">
      <c r="A44" s="219"/>
      <c r="B44" s="231"/>
      <c r="C44" s="284"/>
      <c r="D44" s="506"/>
      <c r="E44" s="506"/>
      <c r="F44" s="506"/>
      <c r="G44" s="509" t="s">
        <v>200</v>
      </c>
      <c r="H44" s="509"/>
      <c r="I44" s="509"/>
      <c r="J44" s="511"/>
      <c r="K44" s="285"/>
      <c r="L44" s="283"/>
      <c r="M44" s="283"/>
      <c r="N44" s="304">
        <v>2</v>
      </c>
      <c r="O44" s="290"/>
      <c r="P44" s="298"/>
      <c r="Q44" s="298"/>
      <c r="R44" s="219"/>
      <c r="S44" s="219"/>
      <c r="T44" s="219"/>
      <c r="U44" s="219"/>
      <c r="V44" s="219"/>
      <c r="W44" s="219"/>
      <c r="X44" s="219"/>
      <c r="Y44" s="219"/>
    </row>
    <row r="45" spans="1:25" s="216" customFormat="1" ht="24" customHeight="1" x14ac:dyDescent="0.25">
      <c r="A45" s="219"/>
      <c r="B45" s="286"/>
      <c r="C45" s="287"/>
      <c r="D45" s="513" t="s">
        <v>201</v>
      </c>
      <c r="E45" s="513"/>
      <c r="F45" s="514"/>
      <c r="G45" s="510"/>
      <c r="H45" s="510"/>
      <c r="I45" s="510"/>
      <c r="J45" s="512"/>
      <c r="K45" s="288"/>
      <c r="L45" s="516" t="s">
        <v>152</v>
      </c>
      <c r="M45" s="289"/>
      <c r="N45" s="301">
        <v>3</v>
      </c>
      <c r="O45" s="535"/>
      <c r="P45" s="529"/>
      <c r="Q45" s="535"/>
      <c r="R45" s="219"/>
      <c r="S45" s="219"/>
      <c r="T45" s="219"/>
      <c r="U45" s="219"/>
      <c r="V45" s="219"/>
      <c r="W45" s="219"/>
      <c r="X45" s="219"/>
      <c r="Y45" s="219"/>
    </row>
    <row r="46" spans="1:25" s="216" customFormat="1" ht="24" customHeight="1" x14ac:dyDescent="0.25">
      <c r="A46" s="219"/>
      <c r="B46" s="231"/>
      <c r="C46" s="284"/>
      <c r="D46" s="506"/>
      <c r="E46" s="506"/>
      <c r="F46" s="515"/>
      <c r="G46" s="292"/>
      <c r="H46" s="517" t="s">
        <v>202</v>
      </c>
      <c r="I46" s="517"/>
      <c r="J46" s="517"/>
      <c r="K46" s="293"/>
      <c r="L46" s="516"/>
      <c r="M46" s="289"/>
      <c r="N46" s="297">
        <v>4</v>
      </c>
      <c r="O46" s="535"/>
      <c r="P46" s="529"/>
      <c r="Q46" s="535"/>
      <c r="R46" s="219"/>
      <c r="S46" s="219"/>
      <c r="T46" s="219"/>
      <c r="U46" s="219"/>
      <c r="V46" s="219"/>
      <c r="W46" s="219"/>
      <c r="X46" s="219"/>
      <c r="Y46" s="219"/>
    </row>
    <row r="47" spans="1:25" s="216" customFormat="1" ht="24" customHeight="1" x14ac:dyDescent="0.35">
      <c r="A47" s="219"/>
      <c r="B47" s="231"/>
      <c r="C47" s="284"/>
      <c r="D47" s="305"/>
      <c r="E47" s="305"/>
      <c r="F47" s="305"/>
      <c r="G47" s="306"/>
      <c r="H47" s="306"/>
      <c r="I47" s="306"/>
      <c r="J47" s="307"/>
      <c r="K47" s="293"/>
      <c r="L47" s="289"/>
      <c r="M47" s="289"/>
      <c r="N47" s="297"/>
      <c r="O47" s="290"/>
      <c r="P47" s="298"/>
      <c r="Q47" s="290"/>
      <c r="R47" s="219"/>
      <c r="S47" s="219"/>
      <c r="T47" s="219"/>
      <c r="U47" s="219"/>
      <c r="V47" s="219"/>
      <c r="W47" s="219"/>
      <c r="X47" s="219"/>
      <c r="Y47" s="219"/>
    </row>
    <row r="48" spans="1:25" s="216" customFormat="1" ht="21" customHeight="1" x14ac:dyDescent="0.35">
      <c r="A48" s="219"/>
      <c r="B48" s="231"/>
      <c r="C48" s="284"/>
      <c r="D48" s="305"/>
      <c r="E48" s="305"/>
      <c r="F48" s="305"/>
      <c r="G48" s="306"/>
      <c r="H48" s="306"/>
      <c r="I48" s="306"/>
      <c r="J48" s="307"/>
      <c r="K48" s="293"/>
      <c r="L48" s="289"/>
      <c r="M48" s="289"/>
      <c r="N48" s="308"/>
      <c r="O48" s="290"/>
      <c r="P48" s="298"/>
      <c r="Q48" s="290"/>
      <c r="R48" s="219"/>
      <c r="S48" s="219"/>
      <c r="T48" s="219"/>
      <c r="U48" s="219"/>
      <c r="V48" s="219"/>
      <c r="W48" s="219"/>
      <c r="X48" s="219"/>
      <c r="Y48" s="219"/>
    </row>
    <row r="49" spans="1:25" s="214" customFormat="1" ht="12" customHeight="1" x14ac:dyDescent="0.35">
      <c r="E49" s="211" t="s">
        <v>5</v>
      </c>
      <c r="F49" s="399" t="s">
        <v>126</v>
      </c>
      <c r="G49" s="399"/>
      <c r="H49" s="309"/>
      <c r="I49" s="212" t="s">
        <v>6</v>
      </c>
      <c r="J49" s="403" t="s">
        <v>42</v>
      </c>
      <c r="K49" s="404"/>
      <c r="L49" s="404"/>
      <c r="M49" s="404"/>
      <c r="N49" s="404"/>
      <c r="O49" s="404"/>
      <c r="P49" s="404"/>
      <c r="Q49" s="405"/>
      <c r="T49" s="51"/>
      <c r="U49" s="51"/>
      <c r="V49" s="51"/>
      <c r="W49" s="51"/>
      <c r="X49" s="51"/>
      <c r="Y49" s="51"/>
    </row>
    <row r="50" spans="1:25" s="215" customFormat="1" ht="12" customHeight="1" x14ac:dyDescent="0.35">
      <c r="E50" s="410">
        <v>1</v>
      </c>
      <c r="F50" s="411" t="s">
        <v>129</v>
      </c>
      <c r="G50" s="411"/>
      <c r="H50" s="310"/>
      <c r="I50" s="412">
        <v>1793</v>
      </c>
      <c r="J50" s="540"/>
      <c r="K50" s="541"/>
      <c r="L50" s="541"/>
      <c r="M50" s="541"/>
      <c r="N50" s="541"/>
      <c r="O50" s="541"/>
      <c r="P50" s="541"/>
      <c r="Q50" s="542"/>
      <c r="T50" s="53"/>
      <c r="U50" s="53"/>
      <c r="V50" s="53"/>
      <c r="W50" s="53"/>
      <c r="X50" s="53"/>
      <c r="Y50" s="53"/>
    </row>
    <row r="51" spans="1:25" s="216" customFormat="1" ht="12" customHeight="1" x14ac:dyDescent="0.35">
      <c r="E51" s="406"/>
      <c r="F51" s="407" t="s">
        <v>130</v>
      </c>
      <c r="G51" s="407"/>
      <c r="H51" s="311"/>
      <c r="I51" s="413"/>
      <c r="J51" s="543"/>
      <c r="K51" s="544"/>
      <c r="L51" s="544"/>
      <c r="M51" s="544"/>
      <c r="N51" s="544"/>
      <c r="O51" s="544"/>
      <c r="P51" s="544"/>
      <c r="Q51" s="545"/>
      <c r="T51" s="55"/>
      <c r="U51" s="55"/>
      <c r="V51" s="55"/>
      <c r="W51" s="55"/>
      <c r="X51" s="55"/>
      <c r="Y51" s="55"/>
    </row>
    <row r="52" spans="1:25" s="216" customFormat="1" ht="12" customHeight="1" x14ac:dyDescent="0.35">
      <c r="E52" s="406">
        <v>2</v>
      </c>
      <c r="F52" s="407" t="s">
        <v>133</v>
      </c>
      <c r="G52" s="407"/>
      <c r="H52" s="311"/>
      <c r="I52" s="413">
        <v>936</v>
      </c>
      <c r="J52" s="403" t="s">
        <v>43</v>
      </c>
      <c r="K52" s="404"/>
      <c r="L52" s="404"/>
      <c r="M52" s="404"/>
      <c r="N52" s="404"/>
      <c r="O52" s="405"/>
      <c r="P52" s="403" t="s">
        <v>44</v>
      </c>
      <c r="Q52" s="405"/>
      <c r="T52" s="55"/>
      <c r="U52" s="55"/>
      <c r="V52" s="55"/>
      <c r="W52" s="55"/>
      <c r="X52" s="55"/>
      <c r="Y52" s="55"/>
    </row>
    <row r="53" spans="1:25" s="216" customFormat="1" ht="12" customHeight="1" x14ac:dyDescent="0.35">
      <c r="E53" s="406"/>
      <c r="F53" s="407" t="s">
        <v>101</v>
      </c>
      <c r="G53" s="407"/>
      <c r="H53" s="311"/>
      <c r="I53" s="413"/>
      <c r="J53" s="312"/>
      <c r="K53" s="536">
        <v>45191</v>
      </c>
      <c r="L53" s="536"/>
      <c r="M53" s="536"/>
      <c r="N53" s="536"/>
      <c r="O53" s="537"/>
      <c r="P53" s="538">
        <v>0.52083333333333337</v>
      </c>
      <c r="Q53" s="539"/>
      <c r="T53" s="55"/>
      <c r="U53" s="55"/>
      <c r="V53" s="55"/>
      <c r="W53" s="55"/>
      <c r="X53" s="55"/>
      <c r="Y53" s="55"/>
    </row>
    <row r="54" spans="1:25" s="216" customFormat="1" ht="12" customHeight="1" x14ac:dyDescent="0.35">
      <c r="E54" s="313"/>
      <c r="F54" s="407"/>
      <c r="G54" s="407"/>
      <c r="H54" s="311"/>
      <c r="I54" s="314"/>
      <c r="J54" s="312"/>
      <c r="K54" s="403" t="s">
        <v>0</v>
      </c>
      <c r="L54" s="404"/>
      <c r="M54" s="404"/>
      <c r="N54" s="404"/>
      <c r="O54" s="404"/>
      <c r="P54" s="404"/>
      <c r="Q54" s="405"/>
      <c r="T54" s="55"/>
      <c r="U54" s="55"/>
      <c r="V54" s="55"/>
      <c r="W54" s="55"/>
      <c r="X54" s="55"/>
      <c r="Y54" s="55"/>
    </row>
    <row r="55" spans="1:25" s="216" customFormat="1" ht="12" customHeight="1" x14ac:dyDescent="0.35">
      <c r="E55" s="313"/>
      <c r="F55" s="407"/>
      <c r="G55" s="407"/>
      <c r="H55" s="311"/>
      <c r="I55" s="314"/>
      <c r="J55" s="312"/>
      <c r="K55" s="549"/>
      <c r="L55" s="550"/>
      <c r="M55" s="550"/>
      <c r="N55" s="550"/>
      <c r="O55" s="551"/>
      <c r="P55" s="555" t="s">
        <v>71</v>
      </c>
      <c r="Q55" s="556"/>
      <c r="T55" s="55"/>
      <c r="U55" s="55"/>
      <c r="V55" s="55"/>
      <c r="W55" s="55"/>
      <c r="X55" s="55"/>
      <c r="Y55" s="55"/>
    </row>
    <row r="56" spans="1:25" s="216" customFormat="1" ht="12" customHeight="1" x14ac:dyDescent="0.35">
      <c r="E56" s="313"/>
      <c r="F56" s="407"/>
      <c r="G56" s="407"/>
      <c r="H56" s="311"/>
      <c r="I56" s="314"/>
      <c r="J56" s="312"/>
      <c r="K56" s="552"/>
      <c r="L56" s="553"/>
      <c r="M56" s="553"/>
      <c r="N56" s="553"/>
      <c r="O56" s="554"/>
      <c r="P56" s="557"/>
      <c r="Q56" s="558"/>
      <c r="T56" s="55"/>
      <c r="U56" s="55"/>
      <c r="V56" s="55"/>
      <c r="W56" s="55"/>
      <c r="X56" s="55"/>
      <c r="Y56" s="55"/>
    </row>
    <row r="57" spans="1:25" s="216" customFormat="1" ht="12" customHeight="1" x14ac:dyDescent="0.35">
      <c r="E57" s="315"/>
      <c r="F57" s="442"/>
      <c r="G57" s="442"/>
      <c r="H57" s="316"/>
      <c r="I57" s="317"/>
      <c r="J57" s="318"/>
      <c r="K57" s="438" t="s">
        <v>1</v>
      </c>
      <c r="L57" s="546"/>
      <c r="M57" s="546"/>
      <c r="N57" s="546"/>
      <c r="O57" s="439"/>
      <c r="P57" s="547" t="s">
        <v>31</v>
      </c>
      <c r="Q57" s="548"/>
      <c r="T57" s="55"/>
      <c r="U57" s="55"/>
      <c r="V57" s="55"/>
      <c r="W57" s="55"/>
      <c r="X57" s="55"/>
      <c r="Y57" s="55"/>
    </row>
    <row r="58" spans="1:25" s="216" customFormat="1" ht="12.5" x14ac:dyDescent="0.35">
      <c r="A58" s="219"/>
      <c r="B58" s="219"/>
      <c r="C58" s="281"/>
      <c r="D58" s="239"/>
      <c r="E58" s="239"/>
      <c r="F58" s="239"/>
      <c r="G58" s="219"/>
      <c r="H58" s="219"/>
      <c r="I58" s="219"/>
      <c r="J58" s="219"/>
      <c r="K58" s="219"/>
      <c r="L58" s="219"/>
      <c r="M58" s="219"/>
      <c r="N58" s="219"/>
      <c r="O58" s="219"/>
      <c r="P58" s="239"/>
      <c r="Q58" s="239"/>
      <c r="R58" s="219"/>
      <c r="S58" s="219"/>
      <c r="T58" s="219"/>
      <c r="U58" s="219"/>
      <c r="V58" s="219"/>
      <c r="W58" s="219"/>
      <c r="X58" s="219"/>
      <c r="Y58" s="219"/>
    </row>
    <row r="59" spans="1:25" s="216" customFormat="1" ht="12.5" x14ac:dyDescent="0.35">
      <c r="A59" s="219"/>
      <c r="B59" s="219"/>
      <c r="C59" s="281"/>
      <c r="D59" s="239"/>
      <c r="E59" s="239"/>
      <c r="F59" s="239"/>
      <c r="G59" s="219"/>
      <c r="H59" s="219"/>
      <c r="I59" s="219"/>
      <c r="J59" s="219"/>
      <c r="K59" s="219"/>
      <c r="L59" s="219"/>
      <c r="M59" s="219"/>
      <c r="N59" s="219"/>
      <c r="O59" s="219"/>
      <c r="P59" s="239"/>
      <c r="Q59" s="239"/>
      <c r="R59" s="219"/>
      <c r="S59" s="219"/>
      <c r="T59" s="219"/>
      <c r="U59" s="219"/>
      <c r="V59" s="219"/>
      <c r="W59" s="219"/>
      <c r="X59" s="219"/>
      <c r="Y59" s="219"/>
    </row>
    <row r="60" spans="1:25" s="216" customFormat="1" ht="12.5" x14ac:dyDescent="0.35">
      <c r="A60" s="219"/>
      <c r="B60" s="219"/>
      <c r="C60" s="281"/>
      <c r="D60" s="239"/>
      <c r="E60" s="239"/>
      <c r="F60" s="239"/>
      <c r="G60" s="219"/>
      <c r="H60" s="219"/>
      <c r="I60" s="219"/>
      <c r="J60" s="219"/>
      <c r="K60" s="219"/>
      <c r="L60" s="219"/>
      <c r="M60" s="219"/>
      <c r="N60" s="219"/>
      <c r="O60" s="219"/>
      <c r="P60" s="239"/>
      <c r="Q60" s="239"/>
      <c r="R60" s="219"/>
      <c r="S60" s="219"/>
      <c r="T60" s="219"/>
      <c r="U60" s="219"/>
      <c r="V60" s="219"/>
      <c r="W60" s="219"/>
      <c r="X60" s="219"/>
      <c r="Y60" s="219"/>
    </row>
    <row r="61" spans="1:25" s="216" customFormat="1" ht="12.5" x14ac:dyDescent="0.35">
      <c r="A61" s="219"/>
      <c r="B61" s="219"/>
      <c r="C61" s="281"/>
      <c r="D61" s="239"/>
      <c r="E61" s="239"/>
      <c r="F61" s="239"/>
      <c r="G61" s="219"/>
      <c r="H61" s="219"/>
      <c r="I61" s="219"/>
      <c r="J61" s="219"/>
      <c r="K61" s="219"/>
      <c r="L61" s="219"/>
      <c r="M61" s="219"/>
      <c r="N61" s="219"/>
      <c r="O61" s="219"/>
      <c r="P61" s="239"/>
      <c r="Q61" s="239"/>
      <c r="R61" s="219"/>
      <c r="S61" s="219"/>
      <c r="T61" s="219"/>
      <c r="U61" s="219"/>
      <c r="V61" s="219"/>
      <c r="W61" s="219"/>
      <c r="X61" s="219"/>
      <c r="Y61" s="219"/>
    </row>
    <row r="62" spans="1:25" s="216" customFormat="1" ht="12.5" x14ac:dyDescent="0.35">
      <c r="A62" s="219"/>
      <c r="B62" s="219"/>
      <c r="C62" s="281"/>
      <c r="D62" s="239"/>
      <c r="E62" s="239"/>
      <c r="F62" s="239"/>
      <c r="G62" s="219"/>
      <c r="H62" s="219"/>
      <c r="I62" s="219"/>
      <c r="J62" s="219"/>
      <c r="K62" s="219"/>
      <c r="L62" s="219"/>
      <c r="M62" s="219"/>
      <c r="N62" s="219"/>
      <c r="O62" s="219"/>
      <c r="P62" s="239"/>
      <c r="Q62" s="239"/>
      <c r="R62" s="219"/>
      <c r="S62" s="219"/>
      <c r="T62" s="219"/>
      <c r="U62" s="219"/>
      <c r="V62" s="219"/>
      <c r="W62" s="219"/>
      <c r="X62" s="219"/>
      <c r="Y62" s="219"/>
    </row>
    <row r="63" spans="1:25" s="216" customFormat="1" ht="12.5" x14ac:dyDescent="0.35">
      <c r="A63" s="219"/>
      <c r="B63" s="219"/>
      <c r="C63" s="281"/>
      <c r="D63" s="239"/>
      <c r="E63" s="239"/>
      <c r="F63" s="239"/>
      <c r="G63" s="219"/>
      <c r="H63" s="219"/>
      <c r="I63" s="219"/>
      <c r="J63" s="219"/>
      <c r="K63" s="219"/>
      <c r="L63" s="219"/>
      <c r="M63" s="219"/>
      <c r="N63" s="219"/>
      <c r="O63" s="219"/>
      <c r="P63" s="239"/>
      <c r="Q63" s="239"/>
      <c r="R63" s="219"/>
      <c r="S63" s="219"/>
      <c r="T63" s="219"/>
      <c r="U63" s="219"/>
      <c r="V63" s="219"/>
      <c r="W63" s="219"/>
      <c r="X63" s="219"/>
      <c r="Y63" s="219"/>
    </row>
    <row r="64" spans="1:25" s="216" customFormat="1" ht="12.5" x14ac:dyDescent="0.35">
      <c r="A64" s="219"/>
      <c r="B64" s="219"/>
      <c r="C64" s="281"/>
      <c r="D64" s="239"/>
      <c r="E64" s="239"/>
      <c r="F64" s="239"/>
      <c r="G64" s="219"/>
      <c r="H64" s="219"/>
      <c r="I64" s="219"/>
      <c r="J64" s="219"/>
      <c r="K64" s="219"/>
      <c r="L64" s="219"/>
      <c r="M64" s="219"/>
      <c r="N64" s="219"/>
      <c r="O64" s="219"/>
      <c r="P64" s="239"/>
      <c r="Q64" s="239"/>
      <c r="R64" s="219"/>
      <c r="S64" s="219"/>
      <c r="T64" s="219"/>
      <c r="U64" s="219"/>
      <c r="V64" s="219"/>
      <c r="W64" s="219"/>
      <c r="X64" s="219"/>
      <c r="Y64" s="219"/>
    </row>
    <row r="65" spans="1:25" s="216" customFormat="1" ht="12.5" x14ac:dyDescent="0.35">
      <c r="A65" s="219"/>
      <c r="B65" s="219"/>
      <c r="C65" s="281"/>
      <c r="D65" s="239"/>
      <c r="E65" s="239"/>
      <c r="F65" s="239"/>
      <c r="G65" s="219"/>
      <c r="H65" s="219"/>
      <c r="I65" s="219"/>
      <c r="J65" s="219"/>
      <c r="K65" s="219"/>
      <c r="L65" s="219"/>
      <c r="M65" s="219"/>
      <c r="N65" s="219"/>
      <c r="O65" s="219"/>
      <c r="P65" s="239"/>
      <c r="Q65" s="239"/>
      <c r="R65" s="219"/>
      <c r="S65" s="219"/>
      <c r="T65" s="219"/>
      <c r="U65" s="219"/>
      <c r="V65" s="219"/>
      <c r="W65" s="219"/>
      <c r="X65" s="219"/>
      <c r="Y65" s="219"/>
    </row>
    <row r="66" spans="1:25" s="216" customFormat="1" ht="12.5" x14ac:dyDescent="0.35">
      <c r="A66" s="219"/>
      <c r="B66" s="219"/>
      <c r="C66" s="281"/>
      <c r="D66" s="239"/>
      <c r="E66" s="239"/>
      <c r="F66" s="239"/>
      <c r="G66" s="219"/>
      <c r="H66" s="219"/>
      <c r="I66" s="219"/>
      <c r="J66" s="219"/>
      <c r="K66" s="219"/>
      <c r="L66" s="219"/>
      <c r="M66" s="219"/>
      <c r="N66" s="219"/>
      <c r="O66" s="219"/>
      <c r="P66" s="239"/>
      <c r="Q66" s="239"/>
      <c r="R66" s="219"/>
      <c r="S66" s="219"/>
      <c r="T66" s="219"/>
      <c r="U66" s="219"/>
      <c r="V66" s="219"/>
      <c r="W66" s="219"/>
      <c r="X66" s="219"/>
      <c r="Y66" s="219"/>
    </row>
    <row r="67" spans="1:25" s="216" customFormat="1" ht="12.5" x14ac:dyDescent="0.35">
      <c r="A67" s="219"/>
      <c r="B67" s="219"/>
      <c r="C67" s="281"/>
      <c r="D67" s="239"/>
      <c r="E67" s="239"/>
      <c r="F67" s="239"/>
      <c r="G67" s="219"/>
      <c r="H67" s="219"/>
      <c r="I67" s="219"/>
      <c r="J67" s="219"/>
      <c r="K67" s="219"/>
      <c r="L67" s="219"/>
      <c r="M67" s="219"/>
      <c r="N67" s="219"/>
      <c r="O67" s="219"/>
      <c r="P67" s="239"/>
      <c r="Q67" s="239"/>
      <c r="R67" s="219"/>
      <c r="S67" s="219"/>
      <c r="T67" s="219"/>
      <c r="U67" s="219"/>
      <c r="V67" s="219"/>
      <c r="W67" s="219"/>
      <c r="X67" s="219"/>
      <c r="Y67" s="219"/>
    </row>
    <row r="68" spans="1:25" s="216" customFormat="1" ht="12.5" x14ac:dyDescent="0.35">
      <c r="A68" s="219"/>
      <c r="B68" s="219"/>
      <c r="C68" s="281"/>
      <c r="D68" s="239"/>
      <c r="E68" s="239"/>
      <c r="F68" s="239"/>
      <c r="G68" s="219"/>
      <c r="H68" s="219"/>
      <c r="I68" s="219"/>
      <c r="J68" s="219"/>
      <c r="K68" s="219"/>
      <c r="L68" s="219"/>
      <c r="M68" s="219"/>
      <c r="N68" s="219"/>
      <c r="O68" s="219"/>
      <c r="P68" s="239"/>
      <c r="Q68" s="239"/>
      <c r="R68" s="219"/>
      <c r="S68" s="219"/>
      <c r="T68" s="219"/>
      <c r="U68" s="219"/>
      <c r="V68" s="219"/>
      <c r="W68" s="219"/>
      <c r="X68" s="219"/>
      <c r="Y68" s="219"/>
    </row>
    <row r="69" spans="1:25" s="216" customFormat="1" ht="12.5" x14ac:dyDescent="0.35">
      <c r="A69" s="219"/>
      <c r="B69" s="219"/>
      <c r="C69" s="281"/>
      <c r="D69" s="239"/>
      <c r="E69" s="239"/>
      <c r="F69" s="239"/>
      <c r="G69" s="219"/>
      <c r="H69" s="219"/>
      <c r="I69" s="219"/>
      <c r="J69" s="219"/>
      <c r="K69" s="219"/>
      <c r="L69" s="219"/>
      <c r="M69" s="219"/>
      <c r="N69" s="219"/>
      <c r="O69" s="219"/>
      <c r="P69" s="239"/>
      <c r="Q69" s="239"/>
      <c r="R69" s="219"/>
      <c r="S69" s="219"/>
      <c r="T69" s="219"/>
      <c r="U69" s="219"/>
      <c r="V69" s="219"/>
      <c r="W69" s="219"/>
      <c r="X69" s="219"/>
      <c r="Y69" s="219"/>
    </row>
    <row r="70" spans="1:25" s="216" customFormat="1" ht="12.5" x14ac:dyDescent="0.35">
      <c r="A70" s="219"/>
      <c r="B70" s="219"/>
      <c r="C70" s="281"/>
      <c r="D70" s="239"/>
      <c r="E70" s="239"/>
      <c r="F70" s="239"/>
      <c r="G70" s="219"/>
      <c r="H70" s="219"/>
      <c r="I70" s="219"/>
      <c r="J70" s="219"/>
      <c r="K70" s="219"/>
      <c r="L70" s="219"/>
      <c r="M70" s="219"/>
      <c r="N70" s="219"/>
      <c r="O70" s="219"/>
      <c r="P70" s="239"/>
      <c r="Q70" s="239"/>
      <c r="R70" s="219"/>
      <c r="S70" s="219"/>
      <c r="T70" s="219"/>
      <c r="U70" s="219"/>
      <c r="V70" s="219"/>
      <c r="W70" s="219"/>
      <c r="X70" s="219"/>
      <c r="Y70" s="219"/>
    </row>
    <row r="71" spans="1:25" s="216" customFormat="1" ht="12.5" x14ac:dyDescent="0.35">
      <c r="A71" s="219"/>
      <c r="B71" s="219"/>
      <c r="C71" s="281"/>
      <c r="D71" s="239"/>
      <c r="E71" s="239"/>
      <c r="F71" s="239"/>
      <c r="G71" s="219"/>
      <c r="H71" s="219"/>
      <c r="I71" s="219"/>
      <c r="J71" s="219"/>
      <c r="K71" s="219"/>
      <c r="L71" s="219"/>
      <c r="M71" s="219"/>
      <c r="N71" s="219"/>
      <c r="O71" s="219"/>
      <c r="P71" s="239"/>
      <c r="Q71" s="239"/>
      <c r="R71" s="219"/>
      <c r="S71" s="219"/>
      <c r="T71" s="219"/>
      <c r="U71" s="219"/>
      <c r="V71" s="219"/>
      <c r="W71" s="219"/>
      <c r="X71" s="219"/>
      <c r="Y71" s="219"/>
    </row>
    <row r="72" spans="1:25" s="216" customFormat="1" ht="12.5" x14ac:dyDescent="0.35">
      <c r="A72" s="219"/>
      <c r="B72" s="219"/>
      <c r="C72" s="281"/>
      <c r="D72" s="239"/>
      <c r="E72" s="239"/>
      <c r="F72" s="239"/>
      <c r="G72" s="219"/>
      <c r="H72" s="219"/>
      <c r="I72" s="219"/>
      <c r="J72" s="219"/>
      <c r="K72" s="219"/>
      <c r="L72" s="219"/>
      <c r="M72" s="219"/>
      <c r="N72" s="219"/>
      <c r="O72" s="219"/>
      <c r="P72" s="239"/>
      <c r="Q72" s="239"/>
      <c r="R72" s="219"/>
      <c r="S72" s="219"/>
      <c r="T72" s="219"/>
      <c r="U72" s="219"/>
      <c r="V72" s="219"/>
      <c r="W72" s="219"/>
      <c r="X72" s="219"/>
      <c r="Y72" s="219"/>
    </row>
    <row r="73" spans="1:25" s="216" customFormat="1" ht="12.5" x14ac:dyDescent="0.35">
      <c r="A73" s="219"/>
      <c r="B73" s="219"/>
      <c r="C73" s="281"/>
      <c r="D73" s="239"/>
      <c r="E73" s="239"/>
      <c r="F73" s="239"/>
      <c r="G73" s="219"/>
      <c r="H73" s="219"/>
      <c r="I73" s="219"/>
      <c r="J73" s="219"/>
      <c r="K73" s="219"/>
      <c r="L73" s="219"/>
      <c r="M73" s="219"/>
      <c r="N73" s="219"/>
      <c r="O73" s="219"/>
      <c r="P73" s="239"/>
      <c r="Q73" s="239"/>
      <c r="R73" s="219"/>
      <c r="S73" s="219"/>
      <c r="T73" s="219"/>
      <c r="U73" s="219"/>
      <c r="V73" s="219"/>
      <c r="W73" s="219"/>
      <c r="X73" s="219"/>
      <c r="Y73" s="219"/>
    </row>
    <row r="74" spans="1:25" s="216" customFormat="1" ht="12.5" x14ac:dyDescent="0.35">
      <c r="A74" s="219"/>
      <c r="B74" s="219"/>
      <c r="C74" s="281"/>
      <c r="D74" s="239"/>
      <c r="E74" s="239"/>
      <c r="F74" s="239"/>
      <c r="G74" s="219"/>
      <c r="H74" s="219"/>
      <c r="I74" s="219"/>
      <c r="J74" s="219"/>
      <c r="K74" s="219"/>
      <c r="L74" s="219"/>
      <c r="M74" s="219"/>
      <c r="N74" s="219"/>
      <c r="O74" s="219"/>
      <c r="P74" s="239"/>
      <c r="Q74" s="239"/>
      <c r="R74" s="219"/>
      <c r="S74" s="219"/>
      <c r="T74" s="219"/>
      <c r="U74" s="219"/>
      <c r="V74" s="219"/>
      <c r="W74" s="219"/>
      <c r="X74" s="219"/>
      <c r="Y74" s="219"/>
    </row>
    <row r="75" spans="1:25" s="216" customFormat="1" ht="12.5" x14ac:dyDescent="0.35">
      <c r="A75" s="219"/>
      <c r="B75" s="219"/>
      <c r="C75" s="281"/>
      <c r="D75" s="239"/>
      <c r="E75" s="239"/>
      <c r="F75" s="239"/>
      <c r="G75" s="219"/>
      <c r="H75" s="219"/>
      <c r="I75" s="219"/>
      <c r="J75" s="219"/>
      <c r="K75" s="219"/>
      <c r="L75" s="219"/>
      <c r="M75" s="219"/>
      <c r="N75" s="219"/>
      <c r="O75" s="219"/>
      <c r="P75" s="239"/>
      <c r="Q75" s="239"/>
      <c r="R75" s="219"/>
      <c r="S75" s="219"/>
      <c r="T75" s="219"/>
      <c r="U75" s="219"/>
      <c r="V75" s="219"/>
      <c r="W75" s="219"/>
      <c r="X75" s="219"/>
      <c r="Y75" s="219"/>
    </row>
    <row r="76" spans="1:25" s="216" customFormat="1" ht="12.5" x14ac:dyDescent="0.35">
      <c r="A76" s="219"/>
      <c r="B76" s="219"/>
      <c r="C76" s="281"/>
      <c r="D76" s="239"/>
      <c r="E76" s="239"/>
      <c r="F76" s="239"/>
      <c r="G76" s="219"/>
      <c r="H76" s="219"/>
      <c r="I76" s="219"/>
      <c r="J76" s="219"/>
      <c r="K76" s="219"/>
      <c r="L76" s="219"/>
      <c r="M76" s="219"/>
      <c r="N76" s="219"/>
      <c r="O76" s="219"/>
      <c r="P76" s="239"/>
      <c r="Q76" s="239"/>
      <c r="R76" s="219"/>
      <c r="S76" s="219"/>
      <c r="T76" s="219"/>
      <c r="U76" s="219"/>
      <c r="V76" s="219"/>
      <c r="W76" s="219"/>
      <c r="X76" s="219"/>
      <c r="Y76" s="219"/>
    </row>
    <row r="77" spans="1:25" s="216" customFormat="1" ht="12.5" x14ac:dyDescent="0.35">
      <c r="A77" s="219"/>
      <c r="B77" s="219"/>
      <c r="C77" s="281"/>
      <c r="D77" s="239"/>
      <c r="E77" s="239"/>
      <c r="F77" s="239"/>
      <c r="G77" s="219"/>
      <c r="H77" s="219"/>
      <c r="I77" s="219"/>
      <c r="J77" s="219"/>
      <c r="K77" s="219"/>
      <c r="L77" s="219"/>
      <c r="M77" s="219"/>
      <c r="N77" s="219"/>
      <c r="O77" s="219"/>
      <c r="P77" s="239"/>
      <c r="Q77" s="239"/>
      <c r="R77" s="219"/>
      <c r="S77" s="219"/>
      <c r="T77" s="219"/>
      <c r="U77" s="219"/>
      <c r="V77" s="219"/>
      <c r="W77" s="219"/>
      <c r="X77" s="219"/>
      <c r="Y77" s="219"/>
    </row>
    <row r="78" spans="1:25" s="216" customFormat="1" ht="12.5" x14ac:dyDescent="0.35">
      <c r="A78" s="219"/>
      <c r="B78" s="219"/>
      <c r="C78" s="281"/>
      <c r="D78" s="239"/>
      <c r="E78" s="239"/>
      <c r="F78" s="239"/>
      <c r="G78" s="219"/>
      <c r="H78" s="219"/>
      <c r="I78" s="219"/>
      <c r="J78" s="219"/>
      <c r="K78" s="219"/>
      <c r="L78" s="219"/>
      <c r="M78" s="219"/>
      <c r="N78" s="219"/>
      <c r="O78" s="219"/>
      <c r="P78" s="239"/>
      <c r="Q78" s="239"/>
      <c r="R78" s="219"/>
      <c r="S78" s="219"/>
      <c r="T78" s="219"/>
      <c r="U78" s="219"/>
      <c r="V78" s="219"/>
      <c r="W78" s="219"/>
      <c r="X78" s="219"/>
      <c r="Y78" s="219"/>
    </row>
    <row r="79" spans="1:25" s="216" customFormat="1" ht="12.5" x14ac:dyDescent="0.35">
      <c r="A79" s="219"/>
      <c r="B79" s="219"/>
      <c r="C79" s="281"/>
      <c r="D79" s="239"/>
      <c r="E79" s="239"/>
      <c r="F79" s="239"/>
      <c r="G79" s="219"/>
      <c r="H79" s="219"/>
      <c r="I79" s="219"/>
      <c r="J79" s="219"/>
      <c r="K79" s="219"/>
      <c r="L79" s="219"/>
      <c r="M79" s="219"/>
      <c r="N79" s="219"/>
      <c r="O79" s="219"/>
      <c r="P79" s="239"/>
      <c r="Q79" s="239"/>
      <c r="R79" s="219"/>
      <c r="S79" s="219"/>
      <c r="T79" s="219"/>
      <c r="U79" s="219"/>
      <c r="V79" s="219"/>
      <c r="W79" s="219"/>
      <c r="X79" s="219"/>
      <c r="Y79" s="219"/>
    </row>
    <row r="80" spans="1:25" s="216" customFormat="1" ht="12.5" x14ac:dyDescent="0.35">
      <c r="A80" s="219"/>
      <c r="B80" s="219"/>
      <c r="C80" s="281"/>
      <c r="D80" s="239"/>
      <c r="E80" s="239"/>
      <c r="F80" s="239"/>
      <c r="G80" s="219"/>
      <c r="H80" s="219"/>
      <c r="I80" s="219"/>
      <c r="J80" s="219"/>
      <c r="K80" s="219"/>
      <c r="L80" s="219"/>
      <c r="M80" s="219"/>
      <c r="N80" s="219"/>
      <c r="O80" s="219"/>
      <c r="P80" s="239"/>
      <c r="Q80" s="239"/>
      <c r="R80" s="219"/>
      <c r="S80" s="219"/>
      <c r="T80" s="219"/>
      <c r="U80" s="219"/>
      <c r="V80" s="219"/>
      <c r="W80" s="219"/>
      <c r="X80" s="219"/>
      <c r="Y80" s="219"/>
    </row>
    <row r="81" spans="1:25" s="216" customFormat="1" ht="12.5" x14ac:dyDescent="0.35">
      <c r="A81" s="219"/>
      <c r="B81" s="219"/>
      <c r="C81" s="281"/>
      <c r="D81" s="239"/>
      <c r="E81" s="239"/>
      <c r="F81" s="239"/>
      <c r="G81" s="219"/>
      <c r="H81" s="219"/>
      <c r="I81" s="219"/>
      <c r="J81" s="219"/>
      <c r="K81" s="219"/>
      <c r="L81" s="219"/>
      <c r="M81" s="219"/>
      <c r="N81" s="219"/>
      <c r="O81" s="219"/>
      <c r="P81" s="239"/>
      <c r="Q81" s="239"/>
      <c r="R81" s="219"/>
      <c r="S81" s="219"/>
      <c r="T81" s="219"/>
      <c r="U81" s="219"/>
      <c r="V81" s="219"/>
      <c r="W81" s="219"/>
      <c r="X81" s="219"/>
      <c r="Y81" s="219"/>
    </row>
    <row r="82" spans="1:25" s="216" customFormat="1" ht="12.5" x14ac:dyDescent="0.35">
      <c r="A82" s="219"/>
      <c r="B82" s="219"/>
      <c r="C82" s="281"/>
      <c r="D82" s="239"/>
      <c r="E82" s="239"/>
      <c r="F82" s="239"/>
      <c r="G82" s="219"/>
      <c r="H82" s="219"/>
      <c r="I82" s="219"/>
      <c r="J82" s="219"/>
      <c r="K82" s="219"/>
      <c r="L82" s="219"/>
      <c r="M82" s="219"/>
      <c r="N82" s="219"/>
      <c r="O82" s="219"/>
      <c r="P82" s="239"/>
      <c r="Q82" s="239"/>
      <c r="R82" s="219"/>
      <c r="S82" s="219"/>
      <c r="T82" s="219"/>
      <c r="U82" s="219"/>
      <c r="V82" s="219"/>
      <c r="W82" s="219"/>
      <c r="X82" s="219"/>
      <c r="Y82" s="219"/>
    </row>
    <row r="83" spans="1:25" s="216" customFormat="1" ht="12.5" x14ac:dyDescent="0.35">
      <c r="A83" s="219"/>
      <c r="B83" s="219"/>
      <c r="C83" s="281"/>
      <c r="D83" s="239"/>
      <c r="E83" s="239"/>
      <c r="F83" s="239"/>
      <c r="G83" s="219"/>
      <c r="H83" s="219"/>
      <c r="I83" s="219"/>
      <c r="J83" s="219"/>
      <c r="K83" s="219"/>
      <c r="L83" s="219"/>
      <c r="M83" s="219"/>
      <c r="N83" s="219"/>
      <c r="O83" s="219"/>
      <c r="P83" s="239"/>
      <c r="Q83" s="239"/>
      <c r="R83" s="219"/>
      <c r="S83" s="219"/>
      <c r="T83" s="219"/>
      <c r="U83" s="219"/>
      <c r="V83" s="219"/>
      <c r="W83" s="219"/>
      <c r="X83" s="219"/>
      <c r="Y83" s="219"/>
    </row>
    <row r="84" spans="1:25" s="216" customFormat="1" ht="12.5" x14ac:dyDescent="0.35">
      <c r="A84" s="219"/>
      <c r="B84" s="219"/>
      <c r="C84" s="281"/>
      <c r="D84" s="239"/>
      <c r="E84" s="239"/>
      <c r="F84" s="239"/>
      <c r="G84" s="219"/>
      <c r="H84" s="219"/>
      <c r="I84" s="219"/>
      <c r="J84" s="219"/>
      <c r="K84" s="219"/>
      <c r="L84" s="219"/>
      <c r="M84" s="219"/>
      <c r="N84" s="219"/>
      <c r="O84" s="219"/>
      <c r="P84" s="239"/>
      <c r="Q84" s="239"/>
      <c r="R84" s="219"/>
      <c r="S84" s="219"/>
      <c r="T84" s="219"/>
      <c r="U84" s="219"/>
      <c r="V84" s="219"/>
      <c r="W84" s="219"/>
      <c r="X84" s="219"/>
      <c r="Y84" s="219"/>
    </row>
    <row r="85" spans="1:25" s="216" customFormat="1" ht="12.5" x14ac:dyDescent="0.35">
      <c r="A85" s="219"/>
      <c r="B85" s="219"/>
      <c r="C85" s="319"/>
      <c r="D85" s="239"/>
      <c r="E85" s="239"/>
      <c r="F85" s="239"/>
      <c r="G85" s="219"/>
      <c r="H85" s="219"/>
      <c r="I85" s="219"/>
      <c r="J85" s="219"/>
      <c r="K85" s="219"/>
      <c r="L85" s="219"/>
      <c r="M85" s="219"/>
      <c r="N85" s="219"/>
      <c r="O85" s="219"/>
      <c r="P85" s="239"/>
      <c r="Q85" s="239"/>
      <c r="R85" s="219"/>
      <c r="S85" s="219"/>
      <c r="T85" s="219"/>
      <c r="U85" s="219"/>
      <c r="V85" s="219"/>
      <c r="W85" s="219"/>
      <c r="X85" s="219"/>
      <c r="Y85" s="219"/>
    </row>
    <row r="86" spans="1:25" s="216" customFormat="1" ht="12.5" x14ac:dyDescent="0.35">
      <c r="A86" s="219"/>
      <c r="B86" s="219"/>
      <c r="C86" s="319"/>
      <c r="D86" s="239"/>
      <c r="E86" s="239"/>
      <c r="F86" s="239"/>
      <c r="G86" s="219"/>
      <c r="H86" s="219"/>
      <c r="I86" s="219"/>
      <c r="J86" s="219"/>
      <c r="K86" s="219"/>
      <c r="L86" s="219"/>
      <c r="M86" s="219"/>
      <c r="N86" s="219"/>
      <c r="O86" s="219"/>
      <c r="P86" s="239"/>
      <c r="Q86" s="239"/>
      <c r="R86" s="219"/>
      <c r="S86" s="219"/>
      <c r="T86" s="219"/>
      <c r="U86" s="219"/>
      <c r="V86" s="219"/>
      <c r="W86" s="219"/>
      <c r="X86" s="219"/>
      <c r="Y86" s="219"/>
    </row>
    <row r="87" spans="1:25" s="216" customFormat="1" ht="12.5" x14ac:dyDescent="0.35">
      <c r="A87" s="219"/>
      <c r="B87" s="219"/>
      <c r="C87" s="320">
        <v>0</v>
      </c>
      <c r="D87" s="239"/>
      <c r="E87" s="239"/>
      <c r="F87" s="239"/>
      <c r="G87" s="219"/>
      <c r="H87" s="219"/>
      <c r="I87" s="219"/>
      <c r="J87" s="219"/>
      <c r="K87" s="219"/>
      <c r="L87" s="219"/>
      <c r="M87" s="219"/>
      <c r="N87" s="219"/>
      <c r="O87" s="219"/>
      <c r="P87" s="239"/>
      <c r="Q87" s="239"/>
      <c r="R87" s="219"/>
      <c r="S87" s="219"/>
      <c r="T87" s="219"/>
      <c r="U87" s="219"/>
      <c r="V87" s="219"/>
      <c r="W87" s="219"/>
      <c r="X87" s="219"/>
      <c r="Y87" s="219"/>
    </row>
    <row r="88" spans="1:25" s="216" customFormat="1" ht="12.5" x14ac:dyDescent="0.35">
      <c r="A88" s="219"/>
      <c r="B88" s="219"/>
      <c r="C88" s="281"/>
      <c r="D88" s="239"/>
      <c r="E88" s="239"/>
      <c r="F88" s="239"/>
      <c r="G88" s="219"/>
      <c r="H88" s="219"/>
      <c r="I88" s="219"/>
      <c r="J88" s="219"/>
      <c r="K88" s="219"/>
      <c r="L88" s="219"/>
      <c r="M88" s="219"/>
      <c r="N88" s="219"/>
      <c r="O88" s="219"/>
      <c r="P88" s="239"/>
      <c r="Q88" s="239"/>
      <c r="R88" s="219"/>
      <c r="S88" s="219"/>
      <c r="T88" s="219"/>
      <c r="U88" s="219"/>
      <c r="V88" s="219"/>
      <c r="W88" s="219"/>
      <c r="X88" s="219"/>
      <c r="Y88" s="219"/>
    </row>
    <row r="89" spans="1:25" s="216" customFormat="1" ht="12.5" x14ac:dyDescent="0.35">
      <c r="A89" s="219"/>
      <c r="B89" s="219"/>
      <c r="C89" s="281"/>
      <c r="D89" s="239"/>
      <c r="E89" s="239"/>
      <c r="F89" s="239"/>
      <c r="G89" s="219"/>
      <c r="H89" s="219"/>
      <c r="I89" s="219"/>
      <c r="J89" s="219"/>
      <c r="K89" s="219"/>
      <c r="L89" s="219"/>
      <c r="M89" s="219"/>
      <c r="N89" s="219"/>
      <c r="O89" s="219"/>
      <c r="P89" s="239"/>
      <c r="Q89" s="239"/>
      <c r="R89" s="219"/>
      <c r="S89" s="219"/>
      <c r="T89" s="219"/>
      <c r="U89" s="219"/>
      <c r="V89" s="219"/>
      <c r="W89" s="219"/>
      <c r="X89" s="219"/>
      <c r="Y89" s="219"/>
    </row>
    <row r="90" spans="1:25" s="216" customFormat="1" ht="12.5" x14ac:dyDescent="0.35">
      <c r="A90" s="219"/>
      <c r="B90" s="219"/>
      <c r="C90" s="281"/>
      <c r="D90" s="239"/>
      <c r="E90" s="239"/>
      <c r="F90" s="239"/>
      <c r="G90" s="219"/>
      <c r="H90" s="219"/>
      <c r="I90" s="219"/>
      <c r="J90" s="219"/>
      <c r="K90" s="219"/>
      <c r="L90" s="219"/>
      <c r="M90" s="219"/>
      <c r="N90" s="219"/>
      <c r="O90" s="219"/>
      <c r="P90" s="239"/>
      <c r="Q90" s="239"/>
      <c r="R90" s="219"/>
      <c r="S90" s="219"/>
      <c r="T90" s="219"/>
      <c r="U90" s="219"/>
      <c r="V90" s="219"/>
      <c r="W90" s="219"/>
      <c r="X90" s="219"/>
      <c r="Y90" s="219"/>
    </row>
    <row r="91" spans="1:25" s="216" customFormat="1" ht="12.5" x14ac:dyDescent="0.35">
      <c r="A91" s="219"/>
      <c r="B91" s="219"/>
      <c r="C91" s="281"/>
      <c r="D91" s="239"/>
      <c r="E91" s="239"/>
      <c r="F91" s="239"/>
      <c r="G91" s="219"/>
      <c r="H91" s="219"/>
      <c r="I91" s="219"/>
      <c r="J91" s="219"/>
      <c r="K91" s="219"/>
      <c r="L91" s="219"/>
      <c r="M91" s="219"/>
      <c r="N91" s="219"/>
      <c r="O91" s="219"/>
      <c r="P91" s="239"/>
      <c r="Q91" s="239"/>
      <c r="R91" s="219"/>
      <c r="S91" s="219"/>
      <c r="T91" s="219"/>
      <c r="U91" s="219"/>
      <c r="V91" s="219"/>
      <c r="W91" s="219"/>
      <c r="X91" s="219"/>
      <c r="Y91" s="219"/>
    </row>
    <row r="92" spans="1:25" s="216" customFormat="1" ht="12.5" x14ac:dyDescent="0.35">
      <c r="A92" s="219"/>
      <c r="B92" s="219"/>
      <c r="C92" s="281"/>
      <c r="D92" s="239"/>
      <c r="E92" s="239"/>
      <c r="F92" s="239"/>
      <c r="G92" s="219"/>
      <c r="H92" s="219"/>
      <c r="I92" s="219"/>
      <c r="J92" s="219"/>
      <c r="K92" s="219"/>
      <c r="L92" s="219"/>
      <c r="M92" s="219"/>
      <c r="N92" s="219"/>
      <c r="O92" s="219"/>
      <c r="P92" s="239"/>
      <c r="Q92" s="239"/>
      <c r="R92" s="219"/>
      <c r="S92" s="219"/>
      <c r="T92" s="219"/>
      <c r="U92" s="219"/>
      <c r="V92" s="219"/>
      <c r="W92" s="219"/>
      <c r="X92" s="219"/>
      <c r="Y92" s="219"/>
    </row>
    <row r="93" spans="1:25" s="216" customFormat="1" ht="12.5" x14ac:dyDescent="0.35">
      <c r="A93" s="219"/>
      <c r="B93" s="219"/>
      <c r="C93" s="281"/>
      <c r="D93" s="239"/>
      <c r="E93" s="239"/>
      <c r="F93" s="239"/>
      <c r="G93" s="219"/>
      <c r="H93" s="219"/>
      <c r="I93" s="219"/>
      <c r="J93" s="219"/>
      <c r="K93" s="219"/>
      <c r="L93" s="219"/>
      <c r="M93" s="219"/>
      <c r="N93" s="219"/>
      <c r="O93" s="219"/>
      <c r="P93" s="239"/>
      <c r="Q93" s="239"/>
      <c r="R93" s="219"/>
      <c r="S93" s="219"/>
      <c r="T93" s="219"/>
      <c r="U93" s="219"/>
      <c r="V93" s="219"/>
      <c r="W93" s="219"/>
      <c r="X93" s="219"/>
      <c r="Y93" s="219"/>
    </row>
    <row r="94" spans="1:25" s="216" customFormat="1" ht="12.5" x14ac:dyDescent="0.35">
      <c r="A94" s="219"/>
      <c r="B94" s="219"/>
      <c r="C94" s="281"/>
      <c r="D94" s="239"/>
      <c r="E94" s="239"/>
      <c r="F94" s="239"/>
      <c r="G94" s="219"/>
      <c r="H94" s="219"/>
      <c r="I94" s="219"/>
      <c r="J94" s="219"/>
      <c r="K94" s="219"/>
      <c r="L94" s="219"/>
      <c r="M94" s="219"/>
      <c r="N94" s="219"/>
      <c r="O94" s="219"/>
      <c r="P94" s="239"/>
      <c r="Q94" s="239"/>
      <c r="R94" s="219"/>
      <c r="S94" s="219"/>
      <c r="T94" s="219"/>
      <c r="U94" s="219"/>
      <c r="V94" s="219"/>
      <c r="W94" s="219"/>
      <c r="X94" s="219"/>
      <c r="Y94" s="219"/>
    </row>
    <row r="95" spans="1:25" s="216" customFormat="1" ht="12.5" x14ac:dyDescent="0.35">
      <c r="A95" s="219"/>
      <c r="B95" s="219"/>
      <c r="C95" s="281"/>
      <c r="D95" s="239"/>
      <c r="E95" s="239"/>
      <c r="F95" s="239"/>
      <c r="G95" s="219"/>
      <c r="H95" s="219"/>
      <c r="I95" s="219"/>
      <c r="J95" s="219"/>
      <c r="K95" s="219"/>
      <c r="L95" s="219"/>
      <c r="M95" s="219"/>
      <c r="N95" s="219"/>
      <c r="O95" s="219"/>
      <c r="P95" s="239"/>
      <c r="Q95" s="239"/>
      <c r="R95" s="219"/>
      <c r="S95" s="219"/>
      <c r="T95" s="219"/>
      <c r="U95" s="219"/>
      <c r="V95" s="219"/>
      <c r="W95" s="219"/>
      <c r="X95" s="219"/>
      <c r="Y95" s="219"/>
    </row>
    <row r="198" spans="1:25" s="145" customFormat="1" ht="12" customHeight="1" x14ac:dyDescent="0.25">
      <c r="F198" s="217"/>
      <c r="G198" s="218"/>
    </row>
    <row r="199" spans="1:25" s="3" customFormat="1" ht="12.5" hidden="1" x14ac:dyDescent="0.25">
      <c r="A199" s="60" t="s">
        <v>30</v>
      </c>
      <c r="B199" s="60" t="str">
        <f>IF($G$7="МУЖЧИНЫ И ЖЕНЩИНЫ","МУЖЧИНЫ",IF($G$7="ДО 19 ЛЕТ","ЮНИОРЫ","ЮНОШИ"))</f>
        <v>ЮНОШИ</v>
      </c>
      <c r="C199" s="1" t="s">
        <v>22</v>
      </c>
      <c r="D199" s="1" t="s">
        <v>16</v>
      </c>
      <c r="E199" s="4"/>
      <c r="F199" s="4"/>
      <c r="G199" s="6"/>
      <c r="H199" s="4"/>
      <c r="I199" s="4"/>
    </row>
    <row r="200" spans="1:25" s="3" customFormat="1" ht="12.5" hidden="1" x14ac:dyDescent="0.25">
      <c r="A200" s="60" t="s">
        <v>20</v>
      </c>
      <c r="B200" s="60" t="str">
        <f>IF($G$7="МУЖЧИНЫ И ЖЕНЩИНЫ","ЖЕНЩИНЫ",IF($G$7="ДО 19 ЛЕТ","ЮНИОРКИ","ДЕВУШКИ"))</f>
        <v>ДЕВУШКИ</v>
      </c>
      <c r="C200" s="1" t="s">
        <v>21</v>
      </c>
      <c r="D200" s="1" t="s">
        <v>25</v>
      </c>
      <c r="E200" s="4"/>
      <c r="F200" s="4"/>
      <c r="G200" s="6"/>
      <c r="H200" s="4"/>
      <c r="I200" s="4"/>
    </row>
    <row r="201" spans="1:25" s="3" customFormat="1" ht="12.5" hidden="1" x14ac:dyDescent="0.25">
      <c r="A201" s="60" t="s">
        <v>18</v>
      </c>
      <c r="B201" s="60" t="str">
        <f>IF($G$7="МУЖЧИНЫ И ЖЕНЩИНЫ","МУЖЧИНЫ И ЖЕНЩИНЫ",IF($G$7="ДО 19 ЛЕТ","ЮНИОРЫ И ЮНИОРКИ","ЮНОШИ И ДЕВУШКИ"))</f>
        <v>ЮНОШИ И ДЕВУШКИ</v>
      </c>
      <c r="C201" s="1" t="s">
        <v>19</v>
      </c>
      <c r="D201" s="1" t="s">
        <v>26</v>
      </c>
      <c r="E201" s="4"/>
      <c r="F201" s="4"/>
      <c r="G201" s="6"/>
      <c r="H201" s="4"/>
      <c r="I201" s="4"/>
    </row>
    <row r="202" spans="1:25" s="3" customFormat="1" ht="12.5" hidden="1" x14ac:dyDescent="0.25">
      <c r="A202" s="60" t="s">
        <v>15</v>
      </c>
      <c r="B202" s="60"/>
      <c r="C202" s="1" t="s">
        <v>17</v>
      </c>
      <c r="D202" s="1" t="s">
        <v>27</v>
      </c>
      <c r="E202" s="4"/>
      <c r="F202" s="4"/>
      <c r="G202" s="6"/>
      <c r="H202" s="4"/>
      <c r="I202" s="4"/>
    </row>
    <row r="203" spans="1:25" s="3" customFormat="1" ht="12.5" hidden="1" x14ac:dyDescent="0.25">
      <c r="A203" s="60" t="s">
        <v>14</v>
      </c>
      <c r="B203" s="60"/>
      <c r="C203" s="1" t="s">
        <v>23</v>
      </c>
      <c r="D203" s="1" t="s">
        <v>28</v>
      </c>
      <c r="E203" s="4"/>
      <c r="F203" s="4"/>
      <c r="G203" s="6"/>
      <c r="H203" s="4"/>
      <c r="I203" s="4"/>
    </row>
    <row r="204" spans="1:25" s="3" customFormat="1" ht="12.5" hidden="1" x14ac:dyDescent="0.25">
      <c r="A204" s="60" t="s">
        <v>29</v>
      </c>
      <c r="B204" s="60"/>
      <c r="C204" s="1" t="s">
        <v>24</v>
      </c>
      <c r="D204" s="1"/>
      <c r="E204" s="4"/>
      <c r="F204" s="4"/>
      <c r="G204" s="6"/>
      <c r="H204" s="4"/>
      <c r="I204" s="4"/>
    </row>
    <row r="205" spans="1:25" s="3" customFormat="1" ht="12.5" x14ac:dyDescent="0.25">
      <c r="A205" s="60"/>
      <c r="B205" s="60"/>
      <c r="C205" s="1" t="s">
        <v>45</v>
      </c>
      <c r="D205" s="1"/>
      <c r="E205" s="4"/>
      <c r="F205" s="4"/>
      <c r="G205" s="6"/>
      <c r="H205" s="4"/>
      <c r="I205" s="4"/>
    </row>
    <row r="206" spans="1:25" s="145" customFormat="1" ht="12" customHeight="1" x14ac:dyDescent="0.25">
      <c r="F206" s="217"/>
      <c r="G206" s="218"/>
    </row>
    <row r="207" spans="1:25" s="216" customFormat="1" x14ac:dyDescent="0.35">
      <c r="C207" s="319"/>
      <c r="D207" s="321"/>
      <c r="E207" s="321"/>
      <c r="F207" s="321"/>
      <c r="J207"/>
      <c r="K207"/>
      <c r="L207"/>
      <c r="M207"/>
      <c r="N207"/>
      <c r="O207"/>
      <c r="P207"/>
      <c r="Q207"/>
      <c r="R207"/>
      <c r="S207"/>
      <c r="T207"/>
      <c r="U207"/>
      <c r="V207"/>
      <c r="W207"/>
      <c r="X207"/>
      <c r="Y207"/>
    </row>
  </sheetData>
  <mergeCells count="162">
    <mergeCell ref="F57:G57"/>
    <mergeCell ref="K57:O57"/>
    <mergeCell ref="P57:Q57"/>
    <mergeCell ref="F54:G54"/>
    <mergeCell ref="K54:Q54"/>
    <mergeCell ref="F55:G55"/>
    <mergeCell ref="K55:O56"/>
    <mergeCell ref="P55:Q56"/>
    <mergeCell ref="F56:G56"/>
    <mergeCell ref="E52:E53"/>
    <mergeCell ref="F52:G52"/>
    <mergeCell ref="I52:I53"/>
    <mergeCell ref="J52:O52"/>
    <mergeCell ref="P52:Q52"/>
    <mergeCell ref="F53:G53"/>
    <mergeCell ref="K53:O53"/>
    <mergeCell ref="P53:Q53"/>
    <mergeCell ref="E50:E51"/>
    <mergeCell ref="F50:G50"/>
    <mergeCell ref="I50:I51"/>
    <mergeCell ref="J50:Q50"/>
    <mergeCell ref="F51:G51"/>
    <mergeCell ref="J51:Q51"/>
    <mergeCell ref="O45:O46"/>
    <mergeCell ref="P45:P46"/>
    <mergeCell ref="Q45:Q46"/>
    <mergeCell ref="H46:J46"/>
    <mergeCell ref="F49:G49"/>
    <mergeCell ref="J49:Q49"/>
    <mergeCell ref="D43:F44"/>
    <mergeCell ref="H43:I43"/>
    <mergeCell ref="G44:I45"/>
    <mergeCell ref="J44:J45"/>
    <mergeCell ref="D45:F46"/>
    <mergeCell ref="L45:L46"/>
    <mergeCell ref="H38:J38"/>
    <mergeCell ref="P38:P39"/>
    <mergeCell ref="G39:I40"/>
    <mergeCell ref="J39:J40"/>
    <mergeCell ref="L39:M39"/>
    <mergeCell ref="D40:F41"/>
    <mergeCell ref="L40:L41"/>
    <mergeCell ref="H41:I41"/>
    <mergeCell ref="H33:J33"/>
    <mergeCell ref="P33:Q33"/>
    <mergeCell ref="D34:F35"/>
    <mergeCell ref="H34:J34"/>
    <mergeCell ref="G35:I36"/>
    <mergeCell ref="J35:J36"/>
    <mergeCell ref="D36:F37"/>
    <mergeCell ref="H37:I37"/>
    <mergeCell ref="K37:M38"/>
    <mergeCell ref="D38:F39"/>
    <mergeCell ref="D29:F30"/>
    <mergeCell ref="H29:J29"/>
    <mergeCell ref="O29:O30"/>
    <mergeCell ref="P29:P30"/>
    <mergeCell ref="Q29:Q30"/>
    <mergeCell ref="G30:I31"/>
    <mergeCell ref="J30:J31"/>
    <mergeCell ref="D31:F32"/>
    <mergeCell ref="L31:L32"/>
    <mergeCell ref="H32:J32"/>
    <mergeCell ref="K24:M24"/>
    <mergeCell ref="P24:Q24"/>
    <mergeCell ref="G25:I25"/>
    <mergeCell ref="J25:J26"/>
    <mergeCell ref="L25:N25"/>
    <mergeCell ref="P25:Q25"/>
    <mergeCell ref="A26:A27"/>
    <mergeCell ref="B26:B27"/>
    <mergeCell ref="C26:C27"/>
    <mergeCell ref="G26:I26"/>
    <mergeCell ref="L26:N26"/>
    <mergeCell ref="P26:Q26"/>
    <mergeCell ref="H27:I27"/>
    <mergeCell ref="L27:N27"/>
    <mergeCell ref="P27:Q27"/>
    <mergeCell ref="A20:A21"/>
    <mergeCell ref="B20:B21"/>
    <mergeCell ref="C20:C21"/>
    <mergeCell ref="H20:J20"/>
    <mergeCell ref="L20:N20"/>
    <mergeCell ref="O20:Q20"/>
    <mergeCell ref="G21:I21"/>
    <mergeCell ref="J21:J22"/>
    <mergeCell ref="L21:N21"/>
    <mergeCell ref="P21:Q21"/>
    <mergeCell ref="A22:A23"/>
    <mergeCell ref="B22:B23"/>
    <mergeCell ref="C22:C23"/>
    <mergeCell ref="G22:I22"/>
    <mergeCell ref="L22:N22"/>
    <mergeCell ref="P22:Q22"/>
    <mergeCell ref="H23:I23"/>
    <mergeCell ref="K23:M23"/>
    <mergeCell ref="N23:N24"/>
    <mergeCell ref="P23:Q23"/>
    <mergeCell ref="A24:A25"/>
    <mergeCell ref="B24:B25"/>
    <mergeCell ref="C24:C25"/>
    <mergeCell ref="H24:J24"/>
    <mergeCell ref="J17:J18"/>
    <mergeCell ref="L17:N17"/>
    <mergeCell ref="P17:Q17"/>
    <mergeCell ref="A18:A19"/>
    <mergeCell ref="B18:B19"/>
    <mergeCell ref="C18:C19"/>
    <mergeCell ref="G18:I18"/>
    <mergeCell ref="L18:N18"/>
    <mergeCell ref="P18:Q18"/>
    <mergeCell ref="H19:I19"/>
    <mergeCell ref="L19:N19"/>
    <mergeCell ref="O19:Q19"/>
    <mergeCell ref="P13:Q13"/>
    <mergeCell ref="A14:A15"/>
    <mergeCell ref="B14:B15"/>
    <mergeCell ref="C14:C15"/>
    <mergeCell ref="G14:I14"/>
    <mergeCell ref="L14:N14"/>
    <mergeCell ref="P14:Q14"/>
    <mergeCell ref="H15:I15"/>
    <mergeCell ref="K15:M15"/>
    <mergeCell ref="N15:N16"/>
    <mergeCell ref="A12:A13"/>
    <mergeCell ref="B12:B13"/>
    <mergeCell ref="C12:C13"/>
    <mergeCell ref="G13:I13"/>
    <mergeCell ref="J13:J14"/>
    <mergeCell ref="L13:N13"/>
    <mergeCell ref="P15:Q15"/>
    <mergeCell ref="A16:A17"/>
    <mergeCell ref="B16:B17"/>
    <mergeCell ref="C16:C17"/>
    <mergeCell ref="H16:J16"/>
    <mergeCell ref="K16:M16"/>
    <mergeCell ref="P16:Q16"/>
    <mergeCell ref="G17:I17"/>
    <mergeCell ref="A9:Q9"/>
    <mergeCell ref="A10:A11"/>
    <mergeCell ref="B10:B11"/>
    <mergeCell ref="C10:C11"/>
    <mergeCell ref="D10:D11"/>
    <mergeCell ref="E10:E11"/>
    <mergeCell ref="F10:F11"/>
    <mergeCell ref="I10:L11"/>
    <mergeCell ref="M10:P11"/>
    <mergeCell ref="A7:D7"/>
    <mergeCell ref="E7:F7"/>
    <mergeCell ref="G7:I7"/>
    <mergeCell ref="K7:O7"/>
    <mergeCell ref="F8:G8"/>
    <mergeCell ref="H8:I8"/>
    <mergeCell ref="A1:Q1"/>
    <mergeCell ref="A2:Q2"/>
    <mergeCell ref="A3:Q3"/>
    <mergeCell ref="A4:Q4"/>
    <mergeCell ref="A5:Q5"/>
    <mergeCell ref="A6:D6"/>
    <mergeCell ref="E6:F6"/>
    <mergeCell ref="G6:I6"/>
    <mergeCell ref="K6:O6"/>
  </mergeCells>
  <conditionalFormatting sqref="N15:N16 N23:N24">
    <cfRule type="expression" dxfId="17" priority="1" stopIfTrue="1">
      <formula>COUNTIF($O$62:$T$69,K15)&gt;0</formula>
    </cfRule>
  </conditionalFormatting>
  <conditionalFormatting sqref="G35:I36 G39:I40">
    <cfRule type="expression" dxfId="16" priority="2" stopIfTrue="1">
      <formula>LEFT($G35,4)="поб."</formula>
    </cfRule>
  </conditionalFormatting>
  <conditionalFormatting sqref="C12:C28">
    <cfRule type="expression" dxfId="15" priority="3" stopIfTrue="1">
      <formula>COUNTIF($C$12:$C$27,C12)&gt;1</formula>
    </cfRule>
  </conditionalFormatting>
  <conditionalFormatting sqref="G13:G14 G17:G18 G21:G22 G25:G26 K15:K16 K23:K24 O19:O20">
    <cfRule type="expression" dxfId="14" priority="4" stopIfTrue="1">
      <formula>COUNTIF($O$62:$T$69,G13)&gt;0</formula>
    </cfRule>
    <cfRule type="expression" dxfId="13" priority="5" stopIfTrue="1">
      <formula>LEFT(G13,4)="поб."</formula>
    </cfRule>
  </conditionalFormatting>
  <conditionalFormatting sqref="G15 G19 G23 G27 K25 K17 O21">
    <cfRule type="cellIs" dxfId="12" priority="6" stopIfTrue="1" operator="notEqual">
      <formula>0</formula>
    </cfRule>
  </conditionalFormatting>
  <conditionalFormatting sqref="J30:J31">
    <cfRule type="expression" dxfId="11" priority="7" stopIfTrue="1">
      <formula>#REF!=TRUE</formula>
    </cfRule>
  </conditionalFormatting>
  <conditionalFormatting sqref="H32:J32 H46:J46">
    <cfRule type="expression" dxfId="10" priority="8" stopIfTrue="1">
      <formula>$C$85=TRUE</formula>
    </cfRule>
  </conditionalFormatting>
  <conditionalFormatting sqref="G32">
    <cfRule type="expression" dxfId="9" priority="9" stopIfTrue="1">
      <formula>$C$85=TRUE</formula>
    </cfRule>
    <cfRule type="cellIs" dxfId="8" priority="10" stopIfTrue="1" operator="notEqual">
      <formula>0</formula>
    </cfRule>
  </conditionalFormatting>
  <conditionalFormatting sqref="G30:I31 G44:I45">
    <cfRule type="expression" dxfId="7" priority="11" stopIfTrue="1">
      <formula>$C$85=TRUE</formula>
    </cfRule>
    <cfRule type="expression" dxfId="6" priority="12" stopIfTrue="1">
      <formula>LEFT(G30,4)="поб."</formula>
    </cfRule>
  </conditionalFormatting>
  <conditionalFormatting sqref="D43:F46 D29:F32">
    <cfRule type="expression" dxfId="5" priority="13" stopIfTrue="1">
      <formula>$C$85=TRUE</formula>
    </cfRule>
    <cfRule type="expression" dxfId="4" priority="14" stopIfTrue="1">
      <formula>LEFT(D29,3)="пр."</formula>
    </cfRule>
  </conditionalFormatting>
  <conditionalFormatting sqref="D34:F41">
    <cfRule type="expression" dxfId="3" priority="15" stopIfTrue="1">
      <formula>LEFT(D34,3)="пр."</formula>
    </cfRule>
  </conditionalFormatting>
  <conditionalFormatting sqref="L31:L32">
    <cfRule type="expression" dxfId="2" priority="16" stopIfTrue="1">
      <formula>$C$85=TRUE</formula>
    </cfRule>
  </conditionalFormatting>
  <conditionalFormatting sqref="G46 G37 G41 K39">
    <cfRule type="expression" dxfId="1" priority="17" stopIfTrue="1">
      <formula>$C$86=TRUE</formula>
    </cfRule>
    <cfRule type="cellIs" dxfId="0" priority="18" stopIfTrue="1" operator="notEqual">
      <formula>0</formula>
    </cfRule>
  </conditionalFormatting>
  <dataValidations count="4">
    <dataValidation type="list" allowBlank="1" showInputMessage="1" showErrorMessage="1" sqref="K7:O7 JG7:JK7 TC7:TG7 ACY7:ADC7 AMU7:AMY7 AWQ7:AWU7 BGM7:BGQ7 BQI7:BQM7 CAE7:CAI7 CKA7:CKE7 CTW7:CUA7 DDS7:DDW7 DNO7:DNS7 DXK7:DXO7 EHG7:EHK7 ERC7:ERG7 FAY7:FBC7 FKU7:FKY7 FUQ7:FUU7 GEM7:GEQ7 GOI7:GOM7 GYE7:GYI7 HIA7:HIE7 HRW7:HSA7 IBS7:IBW7 ILO7:ILS7 IVK7:IVO7 JFG7:JFK7 JPC7:JPG7 JYY7:JZC7 KIU7:KIY7 KSQ7:KSU7 LCM7:LCQ7 LMI7:LMM7 LWE7:LWI7 MGA7:MGE7 MPW7:MQA7 MZS7:MZW7 NJO7:NJS7 NTK7:NTO7 ODG7:ODK7 ONC7:ONG7 OWY7:OXC7 PGU7:PGY7 PQQ7:PQU7 QAM7:QAQ7 QKI7:QKM7 QUE7:QUI7 REA7:REE7 RNW7:ROA7 RXS7:RXW7 SHO7:SHS7 SRK7:SRO7 TBG7:TBK7 TLC7:TLG7 TUY7:TVC7 UEU7:UEY7 UOQ7:UOU7 UYM7:UYQ7 VII7:VIM7 VSE7:VSI7 WCA7:WCE7 WLW7:WMA7 WVS7:WVW7 K65543:O65543 JG65543:JK65543 TC65543:TG65543 ACY65543:ADC65543 AMU65543:AMY65543 AWQ65543:AWU65543 BGM65543:BGQ65543 BQI65543:BQM65543 CAE65543:CAI65543 CKA65543:CKE65543 CTW65543:CUA65543 DDS65543:DDW65543 DNO65543:DNS65543 DXK65543:DXO65543 EHG65543:EHK65543 ERC65543:ERG65543 FAY65543:FBC65543 FKU65543:FKY65543 FUQ65543:FUU65543 GEM65543:GEQ65543 GOI65543:GOM65543 GYE65543:GYI65543 HIA65543:HIE65543 HRW65543:HSA65543 IBS65543:IBW65543 ILO65543:ILS65543 IVK65543:IVO65543 JFG65543:JFK65543 JPC65543:JPG65543 JYY65543:JZC65543 KIU65543:KIY65543 KSQ65543:KSU65543 LCM65543:LCQ65543 LMI65543:LMM65543 LWE65543:LWI65543 MGA65543:MGE65543 MPW65543:MQA65543 MZS65543:MZW65543 NJO65543:NJS65543 NTK65543:NTO65543 ODG65543:ODK65543 ONC65543:ONG65543 OWY65543:OXC65543 PGU65543:PGY65543 PQQ65543:PQU65543 QAM65543:QAQ65543 QKI65543:QKM65543 QUE65543:QUI65543 REA65543:REE65543 RNW65543:ROA65543 RXS65543:RXW65543 SHO65543:SHS65543 SRK65543:SRO65543 TBG65543:TBK65543 TLC65543:TLG65543 TUY65543:TVC65543 UEU65543:UEY65543 UOQ65543:UOU65543 UYM65543:UYQ65543 VII65543:VIM65543 VSE65543:VSI65543 WCA65543:WCE65543 WLW65543:WMA65543 WVS65543:WVW65543 K131079:O131079 JG131079:JK131079 TC131079:TG131079 ACY131079:ADC131079 AMU131079:AMY131079 AWQ131079:AWU131079 BGM131079:BGQ131079 BQI131079:BQM131079 CAE131079:CAI131079 CKA131079:CKE131079 CTW131079:CUA131079 DDS131079:DDW131079 DNO131079:DNS131079 DXK131079:DXO131079 EHG131079:EHK131079 ERC131079:ERG131079 FAY131079:FBC131079 FKU131079:FKY131079 FUQ131079:FUU131079 GEM131079:GEQ131079 GOI131079:GOM131079 GYE131079:GYI131079 HIA131079:HIE131079 HRW131079:HSA131079 IBS131079:IBW131079 ILO131079:ILS131079 IVK131079:IVO131079 JFG131079:JFK131079 JPC131079:JPG131079 JYY131079:JZC131079 KIU131079:KIY131079 KSQ131079:KSU131079 LCM131079:LCQ131079 LMI131079:LMM131079 LWE131079:LWI131079 MGA131079:MGE131079 MPW131079:MQA131079 MZS131079:MZW131079 NJO131079:NJS131079 NTK131079:NTO131079 ODG131079:ODK131079 ONC131079:ONG131079 OWY131079:OXC131079 PGU131079:PGY131079 PQQ131079:PQU131079 QAM131079:QAQ131079 QKI131079:QKM131079 QUE131079:QUI131079 REA131079:REE131079 RNW131079:ROA131079 RXS131079:RXW131079 SHO131079:SHS131079 SRK131079:SRO131079 TBG131079:TBK131079 TLC131079:TLG131079 TUY131079:TVC131079 UEU131079:UEY131079 UOQ131079:UOU131079 UYM131079:UYQ131079 VII131079:VIM131079 VSE131079:VSI131079 WCA131079:WCE131079 WLW131079:WMA131079 WVS131079:WVW131079 K196615:O196615 JG196615:JK196615 TC196615:TG196615 ACY196615:ADC196615 AMU196615:AMY196615 AWQ196615:AWU196615 BGM196615:BGQ196615 BQI196615:BQM196615 CAE196615:CAI196615 CKA196615:CKE196615 CTW196615:CUA196615 DDS196615:DDW196615 DNO196615:DNS196615 DXK196615:DXO196615 EHG196615:EHK196615 ERC196615:ERG196615 FAY196615:FBC196615 FKU196615:FKY196615 FUQ196615:FUU196615 GEM196615:GEQ196615 GOI196615:GOM196615 GYE196615:GYI196615 HIA196615:HIE196615 HRW196615:HSA196615 IBS196615:IBW196615 ILO196615:ILS196615 IVK196615:IVO196615 JFG196615:JFK196615 JPC196615:JPG196615 JYY196615:JZC196615 KIU196615:KIY196615 KSQ196615:KSU196615 LCM196615:LCQ196615 LMI196615:LMM196615 LWE196615:LWI196615 MGA196615:MGE196615 MPW196615:MQA196615 MZS196615:MZW196615 NJO196615:NJS196615 NTK196615:NTO196615 ODG196615:ODK196615 ONC196615:ONG196615 OWY196615:OXC196615 PGU196615:PGY196615 PQQ196615:PQU196615 QAM196615:QAQ196615 QKI196615:QKM196615 QUE196615:QUI196615 REA196615:REE196615 RNW196615:ROA196615 RXS196615:RXW196615 SHO196615:SHS196615 SRK196615:SRO196615 TBG196615:TBK196615 TLC196615:TLG196615 TUY196615:TVC196615 UEU196615:UEY196615 UOQ196615:UOU196615 UYM196615:UYQ196615 VII196615:VIM196615 VSE196615:VSI196615 WCA196615:WCE196615 WLW196615:WMA196615 WVS196615:WVW196615 K262151:O262151 JG262151:JK262151 TC262151:TG262151 ACY262151:ADC262151 AMU262151:AMY262151 AWQ262151:AWU262151 BGM262151:BGQ262151 BQI262151:BQM262151 CAE262151:CAI262151 CKA262151:CKE262151 CTW262151:CUA262151 DDS262151:DDW262151 DNO262151:DNS262151 DXK262151:DXO262151 EHG262151:EHK262151 ERC262151:ERG262151 FAY262151:FBC262151 FKU262151:FKY262151 FUQ262151:FUU262151 GEM262151:GEQ262151 GOI262151:GOM262151 GYE262151:GYI262151 HIA262151:HIE262151 HRW262151:HSA262151 IBS262151:IBW262151 ILO262151:ILS262151 IVK262151:IVO262151 JFG262151:JFK262151 JPC262151:JPG262151 JYY262151:JZC262151 KIU262151:KIY262151 KSQ262151:KSU262151 LCM262151:LCQ262151 LMI262151:LMM262151 LWE262151:LWI262151 MGA262151:MGE262151 MPW262151:MQA262151 MZS262151:MZW262151 NJO262151:NJS262151 NTK262151:NTO262151 ODG262151:ODK262151 ONC262151:ONG262151 OWY262151:OXC262151 PGU262151:PGY262151 PQQ262151:PQU262151 QAM262151:QAQ262151 QKI262151:QKM262151 QUE262151:QUI262151 REA262151:REE262151 RNW262151:ROA262151 RXS262151:RXW262151 SHO262151:SHS262151 SRK262151:SRO262151 TBG262151:TBK262151 TLC262151:TLG262151 TUY262151:TVC262151 UEU262151:UEY262151 UOQ262151:UOU262151 UYM262151:UYQ262151 VII262151:VIM262151 VSE262151:VSI262151 WCA262151:WCE262151 WLW262151:WMA262151 WVS262151:WVW262151 K327687:O327687 JG327687:JK327687 TC327687:TG327687 ACY327687:ADC327687 AMU327687:AMY327687 AWQ327687:AWU327687 BGM327687:BGQ327687 BQI327687:BQM327687 CAE327687:CAI327687 CKA327687:CKE327687 CTW327687:CUA327687 DDS327687:DDW327687 DNO327687:DNS327687 DXK327687:DXO327687 EHG327687:EHK327687 ERC327687:ERG327687 FAY327687:FBC327687 FKU327687:FKY327687 FUQ327687:FUU327687 GEM327687:GEQ327687 GOI327687:GOM327687 GYE327687:GYI327687 HIA327687:HIE327687 HRW327687:HSA327687 IBS327687:IBW327687 ILO327687:ILS327687 IVK327687:IVO327687 JFG327687:JFK327687 JPC327687:JPG327687 JYY327687:JZC327687 KIU327687:KIY327687 KSQ327687:KSU327687 LCM327687:LCQ327687 LMI327687:LMM327687 LWE327687:LWI327687 MGA327687:MGE327687 MPW327687:MQA327687 MZS327687:MZW327687 NJO327687:NJS327687 NTK327687:NTO327687 ODG327687:ODK327687 ONC327687:ONG327687 OWY327687:OXC327687 PGU327687:PGY327687 PQQ327687:PQU327687 QAM327687:QAQ327687 QKI327687:QKM327687 QUE327687:QUI327687 REA327687:REE327687 RNW327687:ROA327687 RXS327687:RXW327687 SHO327687:SHS327687 SRK327687:SRO327687 TBG327687:TBK327687 TLC327687:TLG327687 TUY327687:TVC327687 UEU327687:UEY327687 UOQ327687:UOU327687 UYM327687:UYQ327687 VII327687:VIM327687 VSE327687:VSI327687 WCA327687:WCE327687 WLW327687:WMA327687 WVS327687:WVW327687 K393223:O393223 JG393223:JK393223 TC393223:TG393223 ACY393223:ADC393223 AMU393223:AMY393223 AWQ393223:AWU393223 BGM393223:BGQ393223 BQI393223:BQM393223 CAE393223:CAI393223 CKA393223:CKE393223 CTW393223:CUA393223 DDS393223:DDW393223 DNO393223:DNS393223 DXK393223:DXO393223 EHG393223:EHK393223 ERC393223:ERG393223 FAY393223:FBC393223 FKU393223:FKY393223 FUQ393223:FUU393223 GEM393223:GEQ393223 GOI393223:GOM393223 GYE393223:GYI393223 HIA393223:HIE393223 HRW393223:HSA393223 IBS393223:IBW393223 ILO393223:ILS393223 IVK393223:IVO393223 JFG393223:JFK393223 JPC393223:JPG393223 JYY393223:JZC393223 KIU393223:KIY393223 KSQ393223:KSU393223 LCM393223:LCQ393223 LMI393223:LMM393223 LWE393223:LWI393223 MGA393223:MGE393223 MPW393223:MQA393223 MZS393223:MZW393223 NJO393223:NJS393223 NTK393223:NTO393223 ODG393223:ODK393223 ONC393223:ONG393223 OWY393223:OXC393223 PGU393223:PGY393223 PQQ393223:PQU393223 QAM393223:QAQ393223 QKI393223:QKM393223 QUE393223:QUI393223 REA393223:REE393223 RNW393223:ROA393223 RXS393223:RXW393223 SHO393223:SHS393223 SRK393223:SRO393223 TBG393223:TBK393223 TLC393223:TLG393223 TUY393223:TVC393223 UEU393223:UEY393223 UOQ393223:UOU393223 UYM393223:UYQ393223 VII393223:VIM393223 VSE393223:VSI393223 WCA393223:WCE393223 WLW393223:WMA393223 WVS393223:WVW393223 K458759:O458759 JG458759:JK458759 TC458759:TG458759 ACY458759:ADC458759 AMU458759:AMY458759 AWQ458759:AWU458759 BGM458759:BGQ458759 BQI458759:BQM458759 CAE458759:CAI458759 CKA458759:CKE458759 CTW458759:CUA458759 DDS458759:DDW458759 DNO458759:DNS458759 DXK458759:DXO458759 EHG458759:EHK458759 ERC458759:ERG458759 FAY458759:FBC458759 FKU458759:FKY458759 FUQ458759:FUU458759 GEM458759:GEQ458759 GOI458759:GOM458759 GYE458759:GYI458759 HIA458759:HIE458759 HRW458759:HSA458759 IBS458759:IBW458759 ILO458759:ILS458759 IVK458759:IVO458759 JFG458759:JFK458759 JPC458759:JPG458759 JYY458759:JZC458759 KIU458759:KIY458759 KSQ458759:KSU458759 LCM458759:LCQ458759 LMI458759:LMM458759 LWE458759:LWI458759 MGA458759:MGE458759 MPW458759:MQA458759 MZS458759:MZW458759 NJO458759:NJS458759 NTK458759:NTO458759 ODG458759:ODK458759 ONC458759:ONG458759 OWY458759:OXC458759 PGU458759:PGY458759 PQQ458759:PQU458759 QAM458759:QAQ458759 QKI458759:QKM458759 QUE458759:QUI458759 REA458759:REE458759 RNW458759:ROA458759 RXS458759:RXW458759 SHO458759:SHS458759 SRK458759:SRO458759 TBG458759:TBK458759 TLC458759:TLG458759 TUY458759:TVC458759 UEU458759:UEY458759 UOQ458759:UOU458759 UYM458759:UYQ458759 VII458759:VIM458759 VSE458759:VSI458759 WCA458759:WCE458759 WLW458759:WMA458759 WVS458759:WVW458759 K524295:O524295 JG524295:JK524295 TC524295:TG524295 ACY524295:ADC524295 AMU524295:AMY524295 AWQ524295:AWU524295 BGM524295:BGQ524295 BQI524295:BQM524295 CAE524295:CAI524295 CKA524295:CKE524295 CTW524295:CUA524295 DDS524295:DDW524295 DNO524295:DNS524295 DXK524295:DXO524295 EHG524295:EHK524295 ERC524295:ERG524295 FAY524295:FBC524295 FKU524295:FKY524295 FUQ524295:FUU524295 GEM524295:GEQ524295 GOI524295:GOM524295 GYE524295:GYI524295 HIA524295:HIE524295 HRW524295:HSA524295 IBS524295:IBW524295 ILO524295:ILS524295 IVK524295:IVO524295 JFG524295:JFK524295 JPC524295:JPG524295 JYY524295:JZC524295 KIU524295:KIY524295 KSQ524295:KSU524295 LCM524295:LCQ524295 LMI524295:LMM524295 LWE524295:LWI524295 MGA524295:MGE524295 MPW524295:MQA524295 MZS524295:MZW524295 NJO524295:NJS524295 NTK524295:NTO524295 ODG524295:ODK524295 ONC524295:ONG524295 OWY524295:OXC524295 PGU524295:PGY524295 PQQ524295:PQU524295 QAM524295:QAQ524295 QKI524295:QKM524295 QUE524295:QUI524295 REA524295:REE524295 RNW524295:ROA524295 RXS524295:RXW524295 SHO524295:SHS524295 SRK524295:SRO524295 TBG524295:TBK524295 TLC524295:TLG524295 TUY524295:TVC524295 UEU524295:UEY524295 UOQ524295:UOU524295 UYM524295:UYQ524295 VII524295:VIM524295 VSE524295:VSI524295 WCA524295:WCE524295 WLW524295:WMA524295 WVS524295:WVW524295 K589831:O589831 JG589831:JK589831 TC589831:TG589831 ACY589831:ADC589831 AMU589831:AMY589831 AWQ589831:AWU589831 BGM589831:BGQ589831 BQI589831:BQM589831 CAE589831:CAI589831 CKA589831:CKE589831 CTW589831:CUA589831 DDS589831:DDW589831 DNO589831:DNS589831 DXK589831:DXO589831 EHG589831:EHK589831 ERC589831:ERG589831 FAY589831:FBC589831 FKU589831:FKY589831 FUQ589831:FUU589831 GEM589831:GEQ589831 GOI589831:GOM589831 GYE589831:GYI589831 HIA589831:HIE589831 HRW589831:HSA589831 IBS589831:IBW589831 ILO589831:ILS589831 IVK589831:IVO589831 JFG589831:JFK589831 JPC589831:JPG589831 JYY589831:JZC589831 KIU589831:KIY589831 KSQ589831:KSU589831 LCM589831:LCQ589831 LMI589831:LMM589831 LWE589831:LWI589831 MGA589831:MGE589831 MPW589831:MQA589831 MZS589831:MZW589831 NJO589831:NJS589831 NTK589831:NTO589831 ODG589831:ODK589831 ONC589831:ONG589831 OWY589831:OXC589831 PGU589831:PGY589831 PQQ589831:PQU589831 QAM589831:QAQ589831 QKI589831:QKM589831 QUE589831:QUI589831 REA589831:REE589831 RNW589831:ROA589831 RXS589831:RXW589831 SHO589831:SHS589831 SRK589831:SRO589831 TBG589831:TBK589831 TLC589831:TLG589831 TUY589831:TVC589831 UEU589831:UEY589831 UOQ589831:UOU589831 UYM589831:UYQ589831 VII589831:VIM589831 VSE589831:VSI589831 WCA589831:WCE589831 WLW589831:WMA589831 WVS589831:WVW589831 K655367:O655367 JG655367:JK655367 TC655367:TG655367 ACY655367:ADC655367 AMU655367:AMY655367 AWQ655367:AWU655367 BGM655367:BGQ655367 BQI655367:BQM655367 CAE655367:CAI655367 CKA655367:CKE655367 CTW655367:CUA655367 DDS655367:DDW655367 DNO655367:DNS655367 DXK655367:DXO655367 EHG655367:EHK655367 ERC655367:ERG655367 FAY655367:FBC655367 FKU655367:FKY655367 FUQ655367:FUU655367 GEM655367:GEQ655367 GOI655367:GOM655367 GYE655367:GYI655367 HIA655367:HIE655367 HRW655367:HSA655367 IBS655367:IBW655367 ILO655367:ILS655367 IVK655367:IVO655367 JFG655367:JFK655367 JPC655367:JPG655367 JYY655367:JZC655367 KIU655367:KIY655367 KSQ655367:KSU655367 LCM655367:LCQ655367 LMI655367:LMM655367 LWE655367:LWI655367 MGA655367:MGE655367 MPW655367:MQA655367 MZS655367:MZW655367 NJO655367:NJS655367 NTK655367:NTO655367 ODG655367:ODK655367 ONC655367:ONG655367 OWY655367:OXC655367 PGU655367:PGY655367 PQQ655367:PQU655367 QAM655367:QAQ655367 QKI655367:QKM655367 QUE655367:QUI655367 REA655367:REE655367 RNW655367:ROA655367 RXS655367:RXW655367 SHO655367:SHS655367 SRK655367:SRO655367 TBG655367:TBK655367 TLC655367:TLG655367 TUY655367:TVC655367 UEU655367:UEY655367 UOQ655367:UOU655367 UYM655367:UYQ655367 VII655367:VIM655367 VSE655367:VSI655367 WCA655367:WCE655367 WLW655367:WMA655367 WVS655367:WVW655367 K720903:O720903 JG720903:JK720903 TC720903:TG720903 ACY720903:ADC720903 AMU720903:AMY720903 AWQ720903:AWU720903 BGM720903:BGQ720903 BQI720903:BQM720903 CAE720903:CAI720903 CKA720903:CKE720903 CTW720903:CUA720903 DDS720903:DDW720903 DNO720903:DNS720903 DXK720903:DXO720903 EHG720903:EHK720903 ERC720903:ERG720903 FAY720903:FBC720903 FKU720903:FKY720903 FUQ720903:FUU720903 GEM720903:GEQ720903 GOI720903:GOM720903 GYE720903:GYI720903 HIA720903:HIE720903 HRW720903:HSA720903 IBS720903:IBW720903 ILO720903:ILS720903 IVK720903:IVO720903 JFG720903:JFK720903 JPC720903:JPG720903 JYY720903:JZC720903 KIU720903:KIY720903 KSQ720903:KSU720903 LCM720903:LCQ720903 LMI720903:LMM720903 LWE720903:LWI720903 MGA720903:MGE720903 MPW720903:MQA720903 MZS720903:MZW720903 NJO720903:NJS720903 NTK720903:NTO720903 ODG720903:ODK720903 ONC720903:ONG720903 OWY720903:OXC720903 PGU720903:PGY720903 PQQ720903:PQU720903 QAM720903:QAQ720903 QKI720903:QKM720903 QUE720903:QUI720903 REA720903:REE720903 RNW720903:ROA720903 RXS720903:RXW720903 SHO720903:SHS720903 SRK720903:SRO720903 TBG720903:TBK720903 TLC720903:TLG720903 TUY720903:TVC720903 UEU720903:UEY720903 UOQ720903:UOU720903 UYM720903:UYQ720903 VII720903:VIM720903 VSE720903:VSI720903 WCA720903:WCE720903 WLW720903:WMA720903 WVS720903:WVW720903 K786439:O786439 JG786439:JK786439 TC786439:TG786439 ACY786439:ADC786439 AMU786439:AMY786439 AWQ786439:AWU786439 BGM786439:BGQ786439 BQI786439:BQM786439 CAE786439:CAI786439 CKA786439:CKE786439 CTW786439:CUA786439 DDS786439:DDW786439 DNO786439:DNS786439 DXK786439:DXO786439 EHG786439:EHK786439 ERC786439:ERG786439 FAY786439:FBC786439 FKU786439:FKY786439 FUQ786439:FUU786439 GEM786439:GEQ786439 GOI786439:GOM786439 GYE786439:GYI786439 HIA786439:HIE786439 HRW786439:HSA786439 IBS786439:IBW786439 ILO786439:ILS786439 IVK786439:IVO786439 JFG786439:JFK786439 JPC786439:JPG786439 JYY786439:JZC786439 KIU786439:KIY786439 KSQ786439:KSU786439 LCM786439:LCQ786439 LMI786439:LMM786439 LWE786439:LWI786439 MGA786439:MGE786439 MPW786439:MQA786439 MZS786439:MZW786439 NJO786439:NJS786439 NTK786439:NTO786439 ODG786439:ODK786439 ONC786439:ONG786439 OWY786439:OXC786439 PGU786439:PGY786439 PQQ786439:PQU786439 QAM786439:QAQ786439 QKI786439:QKM786439 QUE786439:QUI786439 REA786439:REE786439 RNW786439:ROA786439 RXS786439:RXW786439 SHO786439:SHS786439 SRK786439:SRO786439 TBG786439:TBK786439 TLC786439:TLG786439 TUY786439:TVC786439 UEU786439:UEY786439 UOQ786439:UOU786439 UYM786439:UYQ786439 VII786439:VIM786439 VSE786439:VSI786439 WCA786439:WCE786439 WLW786439:WMA786439 WVS786439:WVW786439 K851975:O851975 JG851975:JK851975 TC851975:TG851975 ACY851975:ADC851975 AMU851975:AMY851975 AWQ851975:AWU851975 BGM851975:BGQ851975 BQI851975:BQM851975 CAE851975:CAI851975 CKA851975:CKE851975 CTW851975:CUA851975 DDS851975:DDW851975 DNO851975:DNS851975 DXK851975:DXO851975 EHG851975:EHK851975 ERC851975:ERG851975 FAY851975:FBC851975 FKU851975:FKY851975 FUQ851975:FUU851975 GEM851975:GEQ851975 GOI851975:GOM851975 GYE851975:GYI851975 HIA851975:HIE851975 HRW851975:HSA851975 IBS851975:IBW851975 ILO851975:ILS851975 IVK851975:IVO851975 JFG851975:JFK851975 JPC851975:JPG851975 JYY851975:JZC851975 KIU851975:KIY851975 KSQ851975:KSU851975 LCM851975:LCQ851975 LMI851975:LMM851975 LWE851975:LWI851975 MGA851975:MGE851975 MPW851975:MQA851975 MZS851975:MZW851975 NJO851975:NJS851975 NTK851975:NTO851975 ODG851975:ODK851975 ONC851975:ONG851975 OWY851975:OXC851975 PGU851975:PGY851975 PQQ851975:PQU851975 QAM851975:QAQ851975 QKI851975:QKM851975 QUE851975:QUI851975 REA851975:REE851975 RNW851975:ROA851975 RXS851975:RXW851975 SHO851975:SHS851975 SRK851975:SRO851975 TBG851975:TBK851975 TLC851975:TLG851975 TUY851975:TVC851975 UEU851975:UEY851975 UOQ851975:UOU851975 UYM851975:UYQ851975 VII851975:VIM851975 VSE851975:VSI851975 WCA851975:WCE851975 WLW851975:WMA851975 WVS851975:WVW851975 K917511:O917511 JG917511:JK917511 TC917511:TG917511 ACY917511:ADC917511 AMU917511:AMY917511 AWQ917511:AWU917511 BGM917511:BGQ917511 BQI917511:BQM917511 CAE917511:CAI917511 CKA917511:CKE917511 CTW917511:CUA917511 DDS917511:DDW917511 DNO917511:DNS917511 DXK917511:DXO917511 EHG917511:EHK917511 ERC917511:ERG917511 FAY917511:FBC917511 FKU917511:FKY917511 FUQ917511:FUU917511 GEM917511:GEQ917511 GOI917511:GOM917511 GYE917511:GYI917511 HIA917511:HIE917511 HRW917511:HSA917511 IBS917511:IBW917511 ILO917511:ILS917511 IVK917511:IVO917511 JFG917511:JFK917511 JPC917511:JPG917511 JYY917511:JZC917511 KIU917511:KIY917511 KSQ917511:KSU917511 LCM917511:LCQ917511 LMI917511:LMM917511 LWE917511:LWI917511 MGA917511:MGE917511 MPW917511:MQA917511 MZS917511:MZW917511 NJO917511:NJS917511 NTK917511:NTO917511 ODG917511:ODK917511 ONC917511:ONG917511 OWY917511:OXC917511 PGU917511:PGY917511 PQQ917511:PQU917511 QAM917511:QAQ917511 QKI917511:QKM917511 QUE917511:QUI917511 REA917511:REE917511 RNW917511:ROA917511 RXS917511:RXW917511 SHO917511:SHS917511 SRK917511:SRO917511 TBG917511:TBK917511 TLC917511:TLG917511 TUY917511:TVC917511 UEU917511:UEY917511 UOQ917511:UOU917511 UYM917511:UYQ917511 VII917511:VIM917511 VSE917511:VSI917511 WCA917511:WCE917511 WLW917511:WMA917511 WVS917511:WVW917511 K983047:O983047 JG983047:JK983047 TC983047:TG983047 ACY983047:ADC983047 AMU983047:AMY983047 AWQ983047:AWU983047 BGM983047:BGQ983047 BQI983047:BQM983047 CAE983047:CAI983047 CKA983047:CKE983047 CTW983047:CUA983047 DDS983047:DDW983047 DNO983047:DNS983047 DXK983047:DXO983047 EHG983047:EHK983047 ERC983047:ERG983047 FAY983047:FBC983047 FKU983047:FKY983047 FUQ983047:FUU983047 GEM983047:GEQ983047 GOI983047:GOM983047 GYE983047:GYI983047 HIA983047:HIE983047 HRW983047:HSA983047 IBS983047:IBW983047 ILO983047:ILS983047 IVK983047:IVO983047 JFG983047:JFK983047 JPC983047:JPG983047 JYY983047:JZC983047 KIU983047:KIY983047 KSQ983047:KSU983047 LCM983047:LCQ983047 LMI983047:LMM983047 LWE983047:LWI983047 MGA983047:MGE983047 MPW983047:MQA983047 MZS983047:MZW983047 NJO983047:NJS983047 NTK983047:NTO983047 ODG983047:ODK983047 ONC983047:ONG983047 OWY983047:OXC983047 PGU983047:PGY983047 PQQ983047:PQU983047 QAM983047:QAQ983047 QKI983047:QKM983047 QUE983047:QUI983047 REA983047:REE983047 RNW983047:ROA983047 RXS983047:RXW983047 SHO983047:SHS983047 SRK983047:SRO983047 TBG983047:TBK983047 TLC983047:TLG983047 TUY983047:TVC983047 UEU983047:UEY983047 UOQ983047:UOU983047 UYM983047:UYQ983047 VII983047:VIM983047 VSE983047:VSI983047 WCA983047:WCE983047 WLW983047:WMA983047 WVS983047:WVW983047" xr:uid="{00000000-0002-0000-0100-000000000000}">
      <formula1>$B$199:$B$201</formula1>
    </dataValidation>
    <dataValidation type="list" allowBlank="1" showInputMessage="1" showErrorMessage="1" sqref="G7:I7 JC7:JE7 SY7:TA7 ACU7:ACW7 AMQ7:AMS7 AWM7:AWO7 BGI7:BGK7 BQE7:BQG7 CAA7:CAC7 CJW7:CJY7 CTS7:CTU7 DDO7:DDQ7 DNK7:DNM7 DXG7:DXI7 EHC7:EHE7 EQY7:ERA7 FAU7:FAW7 FKQ7:FKS7 FUM7:FUO7 GEI7:GEK7 GOE7:GOG7 GYA7:GYC7 HHW7:HHY7 HRS7:HRU7 IBO7:IBQ7 ILK7:ILM7 IVG7:IVI7 JFC7:JFE7 JOY7:JPA7 JYU7:JYW7 KIQ7:KIS7 KSM7:KSO7 LCI7:LCK7 LME7:LMG7 LWA7:LWC7 MFW7:MFY7 MPS7:MPU7 MZO7:MZQ7 NJK7:NJM7 NTG7:NTI7 ODC7:ODE7 OMY7:ONA7 OWU7:OWW7 PGQ7:PGS7 PQM7:PQO7 QAI7:QAK7 QKE7:QKG7 QUA7:QUC7 RDW7:RDY7 RNS7:RNU7 RXO7:RXQ7 SHK7:SHM7 SRG7:SRI7 TBC7:TBE7 TKY7:TLA7 TUU7:TUW7 UEQ7:UES7 UOM7:UOO7 UYI7:UYK7 VIE7:VIG7 VSA7:VSC7 WBW7:WBY7 WLS7:WLU7 WVO7:WVQ7 G65543:I65543 JC65543:JE65543 SY65543:TA65543 ACU65543:ACW65543 AMQ65543:AMS65543 AWM65543:AWO65543 BGI65543:BGK65543 BQE65543:BQG65543 CAA65543:CAC65543 CJW65543:CJY65543 CTS65543:CTU65543 DDO65543:DDQ65543 DNK65543:DNM65543 DXG65543:DXI65543 EHC65543:EHE65543 EQY65543:ERA65543 FAU65543:FAW65543 FKQ65543:FKS65543 FUM65543:FUO65543 GEI65543:GEK65543 GOE65543:GOG65543 GYA65543:GYC65543 HHW65543:HHY65543 HRS65543:HRU65543 IBO65543:IBQ65543 ILK65543:ILM65543 IVG65543:IVI65543 JFC65543:JFE65543 JOY65543:JPA65543 JYU65543:JYW65543 KIQ65543:KIS65543 KSM65543:KSO65543 LCI65543:LCK65543 LME65543:LMG65543 LWA65543:LWC65543 MFW65543:MFY65543 MPS65543:MPU65543 MZO65543:MZQ65543 NJK65543:NJM65543 NTG65543:NTI65543 ODC65543:ODE65543 OMY65543:ONA65543 OWU65543:OWW65543 PGQ65543:PGS65543 PQM65543:PQO65543 QAI65543:QAK65543 QKE65543:QKG65543 QUA65543:QUC65543 RDW65543:RDY65543 RNS65543:RNU65543 RXO65543:RXQ65543 SHK65543:SHM65543 SRG65543:SRI65543 TBC65543:TBE65543 TKY65543:TLA65543 TUU65543:TUW65543 UEQ65543:UES65543 UOM65543:UOO65543 UYI65543:UYK65543 VIE65543:VIG65543 VSA65543:VSC65543 WBW65543:WBY65543 WLS65543:WLU65543 WVO65543:WVQ65543 G131079:I131079 JC131079:JE131079 SY131079:TA131079 ACU131079:ACW131079 AMQ131079:AMS131079 AWM131079:AWO131079 BGI131079:BGK131079 BQE131079:BQG131079 CAA131079:CAC131079 CJW131079:CJY131079 CTS131079:CTU131079 DDO131079:DDQ131079 DNK131079:DNM131079 DXG131079:DXI131079 EHC131079:EHE131079 EQY131079:ERA131079 FAU131079:FAW131079 FKQ131079:FKS131079 FUM131079:FUO131079 GEI131079:GEK131079 GOE131079:GOG131079 GYA131079:GYC131079 HHW131079:HHY131079 HRS131079:HRU131079 IBO131079:IBQ131079 ILK131079:ILM131079 IVG131079:IVI131079 JFC131079:JFE131079 JOY131079:JPA131079 JYU131079:JYW131079 KIQ131079:KIS131079 KSM131079:KSO131079 LCI131079:LCK131079 LME131079:LMG131079 LWA131079:LWC131079 MFW131079:MFY131079 MPS131079:MPU131079 MZO131079:MZQ131079 NJK131079:NJM131079 NTG131079:NTI131079 ODC131079:ODE131079 OMY131079:ONA131079 OWU131079:OWW131079 PGQ131079:PGS131079 PQM131079:PQO131079 QAI131079:QAK131079 QKE131079:QKG131079 QUA131079:QUC131079 RDW131079:RDY131079 RNS131079:RNU131079 RXO131079:RXQ131079 SHK131079:SHM131079 SRG131079:SRI131079 TBC131079:TBE131079 TKY131079:TLA131079 TUU131079:TUW131079 UEQ131079:UES131079 UOM131079:UOO131079 UYI131079:UYK131079 VIE131079:VIG131079 VSA131079:VSC131079 WBW131079:WBY131079 WLS131079:WLU131079 WVO131079:WVQ131079 G196615:I196615 JC196615:JE196615 SY196615:TA196615 ACU196615:ACW196615 AMQ196615:AMS196615 AWM196615:AWO196615 BGI196615:BGK196615 BQE196615:BQG196615 CAA196615:CAC196615 CJW196615:CJY196615 CTS196615:CTU196615 DDO196615:DDQ196615 DNK196615:DNM196615 DXG196615:DXI196615 EHC196615:EHE196615 EQY196615:ERA196615 FAU196615:FAW196615 FKQ196615:FKS196615 FUM196615:FUO196615 GEI196615:GEK196615 GOE196615:GOG196615 GYA196615:GYC196615 HHW196615:HHY196615 HRS196615:HRU196615 IBO196615:IBQ196615 ILK196615:ILM196615 IVG196615:IVI196615 JFC196615:JFE196615 JOY196615:JPA196615 JYU196615:JYW196615 KIQ196615:KIS196615 KSM196615:KSO196615 LCI196615:LCK196615 LME196615:LMG196615 LWA196615:LWC196615 MFW196615:MFY196615 MPS196615:MPU196615 MZO196615:MZQ196615 NJK196615:NJM196615 NTG196615:NTI196615 ODC196615:ODE196615 OMY196615:ONA196615 OWU196615:OWW196615 PGQ196615:PGS196615 PQM196615:PQO196615 QAI196615:QAK196615 QKE196615:QKG196615 QUA196615:QUC196615 RDW196615:RDY196615 RNS196615:RNU196615 RXO196615:RXQ196615 SHK196615:SHM196615 SRG196615:SRI196615 TBC196615:TBE196615 TKY196615:TLA196615 TUU196615:TUW196615 UEQ196615:UES196615 UOM196615:UOO196615 UYI196615:UYK196615 VIE196615:VIG196615 VSA196615:VSC196615 WBW196615:WBY196615 WLS196615:WLU196615 WVO196615:WVQ196615 G262151:I262151 JC262151:JE262151 SY262151:TA262151 ACU262151:ACW262151 AMQ262151:AMS262151 AWM262151:AWO262151 BGI262151:BGK262151 BQE262151:BQG262151 CAA262151:CAC262151 CJW262151:CJY262151 CTS262151:CTU262151 DDO262151:DDQ262151 DNK262151:DNM262151 DXG262151:DXI262151 EHC262151:EHE262151 EQY262151:ERA262151 FAU262151:FAW262151 FKQ262151:FKS262151 FUM262151:FUO262151 GEI262151:GEK262151 GOE262151:GOG262151 GYA262151:GYC262151 HHW262151:HHY262151 HRS262151:HRU262151 IBO262151:IBQ262151 ILK262151:ILM262151 IVG262151:IVI262151 JFC262151:JFE262151 JOY262151:JPA262151 JYU262151:JYW262151 KIQ262151:KIS262151 KSM262151:KSO262151 LCI262151:LCK262151 LME262151:LMG262151 LWA262151:LWC262151 MFW262151:MFY262151 MPS262151:MPU262151 MZO262151:MZQ262151 NJK262151:NJM262151 NTG262151:NTI262151 ODC262151:ODE262151 OMY262151:ONA262151 OWU262151:OWW262151 PGQ262151:PGS262151 PQM262151:PQO262151 QAI262151:QAK262151 QKE262151:QKG262151 QUA262151:QUC262151 RDW262151:RDY262151 RNS262151:RNU262151 RXO262151:RXQ262151 SHK262151:SHM262151 SRG262151:SRI262151 TBC262151:TBE262151 TKY262151:TLA262151 TUU262151:TUW262151 UEQ262151:UES262151 UOM262151:UOO262151 UYI262151:UYK262151 VIE262151:VIG262151 VSA262151:VSC262151 WBW262151:WBY262151 WLS262151:WLU262151 WVO262151:WVQ262151 G327687:I327687 JC327687:JE327687 SY327687:TA327687 ACU327687:ACW327687 AMQ327687:AMS327687 AWM327687:AWO327687 BGI327687:BGK327687 BQE327687:BQG327687 CAA327687:CAC327687 CJW327687:CJY327687 CTS327687:CTU327687 DDO327687:DDQ327687 DNK327687:DNM327687 DXG327687:DXI327687 EHC327687:EHE327687 EQY327687:ERA327687 FAU327687:FAW327687 FKQ327687:FKS327687 FUM327687:FUO327687 GEI327687:GEK327687 GOE327687:GOG327687 GYA327687:GYC327687 HHW327687:HHY327687 HRS327687:HRU327687 IBO327687:IBQ327687 ILK327687:ILM327687 IVG327687:IVI327687 JFC327687:JFE327687 JOY327687:JPA327687 JYU327687:JYW327687 KIQ327687:KIS327687 KSM327687:KSO327687 LCI327687:LCK327687 LME327687:LMG327687 LWA327687:LWC327687 MFW327687:MFY327687 MPS327687:MPU327687 MZO327687:MZQ327687 NJK327687:NJM327687 NTG327687:NTI327687 ODC327687:ODE327687 OMY327687:ONA327687 OWU327687:OWW327687 PGQ327687:PGS327687 PQM327687:PQO327687 QAI327687:QAK327687 QKE327687:QKG327687 QUA327687:QUC327687 RDW327687:RDY327687 RNS327687:RNU327687 RXO327687:RXQ327687 SHK327687:SHM327687 SRG327687:SRI327687 TBC327687:TBE327687 TKY327687:TLA327687 TUU327687:TUW327687 UEQ327687:UES327687 UOM327687:UOO327687 UYI327687:UYK327687 VIE327687:VIG327687 VSA327687:VSC327687 WBW327687:WBY327687 WLS327687:WLU327687 WVO327687:WVQ327687 G393223:I393223 JC393223:JE393223 SY393223:TA393223 ACU393223:ACW393223 AMQ393223:AMS393223 AWM393223:AWO393223 BGI393223:BGK393223 BQE393223:BQG393223 CAA393223:CAC393223 CJW393223:CJY393223 CTS393223:CTU393223 DDO393223:DDQ393223 DNK393223:DNM393223 DXG393223:DXI393223 EHC393223:EHE393223 EQY393223:ERA393223 FAU393223:FAW393223 FKQ393223:FKS393223 FUM393223:FUO393223 GEI393223:GEK393223 GOE393223:GOG393223 GYA393223:GYC393223 HHW393223:HHY393223 HRS393223:HRU393223 IBO393223:IBQ393223 ILK393223:ILM393223 IVG393223:IVI393223 JFC393223:JFE393223 JOY393223:JPA393223 JYU393223:JYW393223 KIQ393223:KIS393223 KSM393223:KSO393223 LCI393223:LCK393223 LME393223:LMG393223 LWA393223:LWC393223 MFW393223:MFY393223 MPS393223:MPU393223 MZO393223:MZQ393223 NJK393223:NJM393223 NTG393223:NTI393223 ODC393223:ODE393223 OMY393223:ONA393223 OWU393223:OWW393223 PGQ393223:PGS393223 PQM393223:PQO393223 QAI393223:QAK393223 QKE393223:QKG393223 QUA393223:QUC393223 RDW393223:RDY393223 RNS393223:RNU393223 RXO393223:RXQ393223 SHK393223:SHM393223 SRG393223:SRI393223 TBC393223:TBE393223 TKY393223:TLA393223 TUU393223:TUW393223 UEQ393223:UES393223 UOM393223:UOO393223 UYI393223:UYK393223 VIE393223:VIG393223 VSA393223:VSC393223 WBW393223:WBY393223 WLS393223:WLU393223 WVO393223:WVQ393223 G458759:I458759 JC458759:JE458759 SY458759:TA458759 ACU458759:ACW458759 AMQ458759:AMS458759 AWM458759:AWO458759 BGI458759:BGK458759 BQE458759:BQG458759 CAA458759:CAC458759 CJW458759:CJY458759 CTS458759:CTU458759 DDO458759:DDQ458759 DNK458759:DNM458759 DXG458759:DXI458759 EHC458759:EHE458759 EQY458759:ERA458759 FAU458759:FAW458759 FKQ458759:FKS458759 FUM458759:FUO458759 GEI458759:GEK458759 GOE458759:GOG458759 GYA458759:GYC458759 HHW458759:HHY458759 HRS458759:HRU458759 IBO458759:IBQ458759 ILK458759:ILM458759 IVG458759:IVI458759 JFC458759:JFE458759 JOY458759:JPA458759 JYU458759:JYW458759 KIQ458759:KIS458759 KSM458759:KSO458759 LCI458759:LCK458759 LME458759:LMG458759 LWA458759:LWC458759 MFW458759:MFY458759 MPS458759:MPU458759 MZO458759:MZQ458759 NJK458759:NJM458759 NTG458759:NTI458759 ODC458759:ODE458759 OMY458759:ONA458759 OWU458759:OWW458759 PGQ458759:PGS458759 PQM458759:PQO458759 QAI458759:QAK458759 QKE458759:QKG458759 QUA458759:QUC458759 RDW458759:RDY458759 RNS458759:RNU458759 RXO458759:RXQ458759 SHK458759:SHM458759 SRG458759:SRI458759 TBC458759:TBE458759 TKY458759:TLA458759 TUU458759:TUW458759 UEQ458759:UES458759 UOM458759:UOO458759 UYI458759:UYK458759 VIE458759:VIG458759 VSA458759:VSC458759 WBW458759:WBY458759 WLS458759:WLU458759 WVO458759:WVQ458759 G524295:I524295 JC524295:JE524295 SY524295:TA524295 ACU524295:ACW524295 AMQ524295:AMS524295 AWM524295:AWO524295 BGI524295:BGK524295 BQE524295:BQG524295 CAA524295:CAC524295 CJW524295:CJY524295 CTS524295:CTU524295 DDO524295:DDQ524295 DNK524295:DNM524295 DXG524295:DXI524295 EHC524295:EHE524295 EQY524295:ERA524295 FAU524295:FAW524295 FKQ524295:FKS524295 FUM524295:FUO524295 GEI524295:GEK524295 GOE524295:GOG524295 GYA524295:GYC524295 HHW524295:HHY524295 HRS524295:HRU524295 IBO524295:IBQ524295 ILK524295:ILM524295 IVG524295:IVI524295 JFC524295:JFE524295 JOY524295:JPA524295 JYU524295:JYW524295 KIQ524295:KIS524295 KSM524295:KSO524295 LCI524295:LCK524295 LME524295:LMG524295 LWA524295:LWC524295 MFW524295:MFY524295 MPS524295:MPU524295 MZO524295:MZQ524295 NJK524295:NJM524295 NTG524295:NTI524295 ODC524295:ODE524295 OMY524295:ONA524295 OWU524295:OWW524295 PGQ524295:PGS524295 PQM524295:PQO524295 QAI524295:QAK524295 QKE524295:QKG524295 QUA524295:QUC524295 RDW524295:RDY524295 RNS524295:RNU524295 RXO524295:RXQ524295 SHK524295:SHM524295 SRG524295:SRI524295 TBC524295:TBE524295 TKY524295:TLA524295 TUU524295:TUW524295 UEQ524295:UES524295 UOM524295:UOO524295 UYI524295:UYK524295 VIE524295:VIG524295 VSA524295:VSC524295 WBW524295:WBY524295 WLS524295:WLU524295 WVO524295:WVQ524295 G589831:I589831 JC589831:JE589831 SY589831:TA589831 ACU589831:ACW589831 AMQ589831:AMS589831 AWM589831:AWO589831 BGI589831:BGK589831 BQE589831:BQG589831 CAA589831:CAC589831 CJW589831:CJY589831 CTS589831:CTU589831 DDO589831:DDQ589831 DNK589831:DNM589831 DXG589831:DXI589831 EHC589831:EHE589831 EQY589831:ERA589831 FAU589831:FAW589831 FKQ589831:FKS589831 FUM589831:FUO589831 GEI589831:GEK589831 GOE589831:GOG589831 GYA589831:GYC589831 HHW589831:HHY589831 HRS589831:HRU589831 IBO589831:IBQ589831 ILK589831:ILM589831 IVG589831:IVI589831 JFC589831:JFE589831 JOY589831:JPA589831 JYU589831:JYW589831 KIQ589831:KIS589831 KSM589831:KSO589831 LCI589831:LCK589831 LME589831:LMG589831 LWA589831:LWC589831 MFW589831:MFY589831 MPS589831:MPU589831 MZO589831:MZQ589831 NJK589831:NJM589831 NTG589831:NTI589831 ODC589831:ODE589831 OMY589831:ONA589831 OWU589831:OWW589831 PGQ589831:PGS589831 PQM589831:PQO589831 QAI589831:QAK589831 QKE589831:QKG589831 QUA589831:QUC589831 RDW589831:RDY589831 RNS589831:RNU589831 RXO589831:RXQ589831 SHK589831:SHM589831 SRG589831:SRI589831 TBC589831:TBE589831 TKY589831:TLA589831 TUU589831:TUW589831 UEQ589831:UES589831 UOM589831:UOO589831 UYI589831:UYK589831 VIE589831:VIG589831 VSA589831:VSC589831 WBW589831:WBY589831 WLS589831:WLU589831 WVO589831:WVQ589831 G655367:I655367 JC655367:JE655367 SY655367:TA655367 ACU655367:ACW655367 AMQ655367:AMS655367 AWM655367:AWO655367 BGI655367:BGK655367 BQE655367:BQG655367 CAA655367:CAC655367 CJW655367:CJY655367 CTS655367:CTU655367 DDO655367:DDQ655367 DNK655367:DNM655367 DXG655367:DXI655367 EHC655367:EHE655367 EQY655367:ERA655367 FAU655367:FAW655367 FKQ655367:FKS655367 FUM655367:FUO655367 GEI655367:GEK655367 GOE655367:GOG655367 GYA655367:GYC655367 HHW655367:HHY655367 HRS655367:HRU655367 IBO655367:IBQ655367 ILK655367:ILM655367 IVG655367:IVI655367 JFC655367:JFE655367 JOY655367:JPA655367 JYU655367:JYW655367 KIQ655367:KIS655367 KSM655367:KSO655367 LCI655367:LCK655367 LME655367:LMG655367 LWA655367:LWC655367 MFW655367:MFY655367 MPS655367:MPU655367 MZO655367:MZQ655367 NJK655367:NJM655367 NTG655367:NTI655367 ODC655367:ODE655367 OMY655367:ONA655367 OWU655367:OWW655367 PGQ655367:PGS655367 PQM655367:PQO655367 QAI655367:QAK655367 QKE655367:QKG655367 QUA655367:QUC655367 RDW655367:RDY655367 RNS655367:RNU655367 RXO655367:RXQ655367 SHK655367:SHM655367 SRG655367:SRI655367 TBC655367:TBE655367 TKY655367:TLA655367 TUU655367:TUW655367 UEQ655367:UES655367 UOM655367:UOO655367 UYI655367:UYK655367 VIE655367:VIG655367 VSA655367:VSC655367 WBW655367:WBY655367 WLS655367:WLU655367 WVO655367:WVQ655367 G720903:I720903 JC720903:JE720903 SY720903:TA720903 ACU720903:ACW720903 AMQ720903:AMS720903 AWM720903:AWO720903 BGI720903:BGK720903 BQE720903:BQG720903 CAA720903:CAC720903 CJW720903:CJY720903 CTS720903:CTU720903 DDO720903:DDQ720903 DNK720903:DNM720903 DXG720903:DXI720903 EHC720903:EHE720903 EQY720903:ERA720903 FAU720903:FAW720903 FKQ720903:FKS720903 FUM720903:FUO720903 GEI720903:GEK720903 GOE720903:GOG720903 GYA720903:GYC720903 HHW720903:HHY720903 HRS720903:HRU720903 IBO720903:IBQ720903 ILK720903:ILM720903 IVG720903:IVI720903 JFC720903:JFE720903 JOY720903:JPA720903 JYU720903:JYW720903 KIQ720903:KIS720903 KSM720903:KSO720903 LCI720903:LCK720903 LME720903:LMG720903 LWA720903:LWC720903 MFW720903:MFY720903 MPS720903:MPU720903 MZO720903:MZQ720903 NJK720903:NJM720903 NTG720903:NTI720903 ODC720903:ODE720903 OMY720903:ONA720903 OWU720903:OWW720903 PGQ720903:PGS720903 PQM720903:PQO720903 QAI720903:QAK720903 QKE720903:QKG720903 QUA720903:QUC720903 RDW720903:RDY720903 RNS720903:RNU720903 RXO720903:RXQ720903 SHK720903:SHM720903 SRG720903:SRI720903 TBC720903:TBE720903 TKY720903:TLA720903 TUU720903:TUW720903 UEQ720903:UES720903 UOM720903:UOO720903 UYI720903:UYK720903 VIE720903:VIG720903 VSA720903:VSC720903 WBW720903:WBY720903 WLS720903:WLU720903 WVO720903:WVQ720903 G786439:I786439 JC786439:JE786439 SY786439:TA786439 ACU786439:ACW786439 AMQ786439:AMS786439 AWM786439:AWO786439 BGI786439:BGK786439 BQE786439:BQG786439 CAA786439:CAC786439 CJW786439:CJY786439 CTS786439:CTU786439 DDO786439:DDQ786439 DNK786439:DNM786439 DXG786439:DXI786439 EHC786439:EHE786439 EQY786439:ERA786439 FAU786439:FAW786439 FKQ786439:FKS786439 FUM786439:FUO786439 GEI786439:GEK786439 GOE786439:GOG786439 GYA786439:GYC786439 HHW786439:HHY786439 HRS786439:HRU786439 IBO786439:IBQ786439 ILK786439:ILM786439 IVG786439:IVI786439 JFC786439:JFE786439 JOY786439:JPA786439 JYU786439:JYW786439 KIQ786439:KIS786439 KSM786439:KSO786439 LCI786439:LCK786439 LME786439:LMG786439 LWA786439:LWC786439 MFW786439:MFY786439 MPS786439:MPU786439 MZO786439:MZQ786439 NJK786439:NJM786439 NTG786439:NTI786439 ODC786439:ODE786439 OMY786439:ONA786439 OWU786439:OWW786439 PGQ786439:PGS786439 PQM786439:PQO786439 QAI786439:QAK786439 QKE786439:QKG786439 QUA786439:QUC786439 RDW786439:RDY786439 RNS786439:RNU786439 RXO786439:RXQ786439 SHK786439:SHM786439 SRG786439:SRI786439 TBC786439:TBE786439 TKY786439:TLA786439 TUU786439:TUW786439 UEQ786439:UES786439 UOM786439:UOO786439 UYI786439:UYK786439 VIE786439:VIG786439 VSA786439:VSC786439 WBW786439:WBY786439 WLS786439:WLU786439 WVO786439:WVQ786439 G851975:I851975 JC851975:JE851975 SY851975:TA851975 ACU851975:ACW851975 AMQ851975:AMS851975 AWM851975:AWO851975 BGI851975:BGK851975 BQE851975:BQG851975 CAA851975:CAC851975 CJW851975:CJY851975 CTS851975:CTU851975 DDO851975:DDQ851975 DNK851975:DNM851975 DXG851975:DXI851975 EHC851975:EHE851975 EQY851975:ERA851975 FAU851975:FAW851975 FKQ851975:FKS851975 FUM851975:FUO851975 GEI851975:GEK851975 GOE851975:GOG851975 GYA851975:GYC851975 HHW851975:HHY851975 HRS851975:HRU851975 IBO851975:IBQ851975 ILK851975:ILM851975 IVG851975:IVI851975 JFC851975:JFE851975 JOY851975:JPA851975 JYU851975:JYW851975 KIQ851975:KIS851975 KSM851975:KSO851975 LCI851975:LCK851975 LME851975:LMG851975 LWA851975:LWC851975 MFW851975:MFY851975 MPS851975:MPU851975 MZO851975:MZQ851975 NJK851975:NJM851975 NTG851975:NTI851975 ODC851975:ODE851975 OMY851975:ONA851975 OWU851975:OWW851975 PGQ851975:PGS851975 PQM851975:PQO851975 QAI851975:QAK851975 QKE851975:QKG851975 QUA851975:QUC851975 RDW851975:RDY851975 RNS851975:RNU851975 RXO851975:RXQ851975 SHK851975:SHM851975 SRG851975:SRI851975 TBC851975:TBE851975 TKY851975:TLA851975 TUU851975:TUW851975 UEQ851975:UES851975 UOM851975:UOO851975 UYI851975:UYK851975 VIE851975:VIG851975 VSA851975:VSC851975 WBW851975:WBY851975 WLS851975:WLU851975 WVO851975:WVQ851975 G917511:I917511 JC917511:JE917511 SY917511:TA917511 ACU917511:ACW917511 AMQ917511:AMS917511 AWM917511:AWO917511 BGI917511:BGK917511 BQE917511:BQG917511 CAA917511:CAC917511 CJW917511:CJY917511 CTS917511:CTU917511 DDO917511:DDQ917511 DNK917511:DNM917511 DXG917511:DXI917511 EHC917511:EHE917511 EQY917511:ERA917511 FAU917511:FAW917511 FKQ917511:FKS917511 FUM917511:FUO917511 GEI917511:GEK917511 GOE917511:GOG917511 GYA917511:GYC917511 HHW917511:HHY917511 HRS917511:HRU917511 IBO917511:IBQ917511 ILK917511:ILM917511 IVG917511:IVI917511 JFC917511:JFE917511 JOY917511:JPA917511 JYU917511:JYW917511 KIQ917511:KIS917511 KSM917511:KSO917511 LCI917511:LCK917511 LME917511:LMG917511 LWA917511:LWC917511 MFW917511:MFY917511 MPS917511:MPU917511 MZO917511:MZQ917511 NJK917511:NJM917511 NTG917511:NTI917511 ODC917511:ODE917511 OMY917511:ONA917511 OWU917511:OWW917511 PGQ917511:PGS917511 PQM917511:PQO917511 QAI917511:QAK917511 QKE917511:QKG917511 QUA917511:QUC917511 RDW917511:RDY917511 RNS917511:RNU917511 RXO917511:RXQ917511 SHK917511:SHM917511 SRG917511:SRI917511 TBC917511:TBE917511 TKY917511:TLA917511 TUU917511:TUW917511 UEQ917511:UES917511 UOM917511:UOO917511 UYI917511:UYK917511 VIE917511:VIG917511 VSA917511:VSC917511 WBW917511:WBY917511 WLS917511:WLU917511 WVO917511:WVQ917511 G983047:I983047 JC983047:JE983047 SY983047:TA983047 ACU983047:ACW983047 AMQ983047:AMS983047 AWM983047:AWO983047 BGI983047:BGK983047 BQE983047:BQG983047 CAA983047:CAC983047 CJW983047:CJY983047 CTS983047:CTU983047 DDO983047:DDQ983047 DNK983047:DNM983047 DXG983047:DXI983047 EHC983047:EHE983047 EQY983047:ERA983047 FAU983047:FAW983047 FKQ983047:FKS983047 FUM983047:FUO983047 GEI983047:GEK983047 GOE983047:GOG983047 GYA983047:GYC983047 HHW983047:HHY983047 HRS983047:HRU983047 IBO983047:IBQ983047 ILK983047:ILM983047 IVG983047:IVI983047 JFC983047:JFE983047 JOY983047:JPA983047 JYU983047:JYW983047 KIQ983047:KIS983047 KSM983047:KSO983047 LCI983047:LCK983047 LME983047:LMG983047 LWA983047:LWC983047 MFW983047:MFY983047 MPS983047:MPU983047 MZO983047:MZQ983047 NJK983047:NJM983047 NTG983047:NTI983047 ODC983047:ODE983047 OMY983047:ONA983047 OWU983047:OWW983047 PGQ983047:PGS983047 PQM983047:PQO983047 QAI983047:QAK983047 QKE983047:QKG983047 QUA983047:QUC983047 RDW983047:RDY983047 RNS983047:RNU983047 RXO983047:RXQ983047 SHK983047:SHM983047 SRG983047:SRI983047 TBC983047:TBE983047 TKY983047:TLA983047 TUU983047:TUW983047 UEQ983047:UES983047 UOM983047:UOO983047 UYI983047:UYK983047 VIE983047:VIG983047 VSA983047:VSC983047 WBW983047:WBY983047 WLS983047:WLU983047 WVO983047:WVQ983047" xr:uid="{00000000-0002-0000-0100-000001000000}">
      <formula1>$A$199:$A$204</formula1>
    </dataValidation>
    <dataValidation type="list" allowBlank="1" showInputMessage="1" showErrorMessage="1" sqref="P7 JL7 TH7 ADD7 AMZ7 AWV7 BGR7 BQN7 CAJ7 CKF7 CUB7 DDX7 DNT7 DXP7 EHL7 ERH7 FBD7 FKZ7 FUV7 GER7 GON7 GYJ7 HIF7 HSB7 IBX7 ILT7 IVP7 JFL7 JPH7 JZD7 KIZ7 KSV7 LCR7 LMN7 LWJ7 MGF7 MQB7 MZX7 NJT7 NTP7 ODL7 ONH7 OXD7 PGZ7 PQV7 QAR7 QKN7 QUJ7 REF7 ROB7 RXX7 SHT7 SRP7 TBL7 TLH7 TVD7 UEZ7 UOV7 UYR7 VIN7 VSJ7 WCF7 WMB7 WVX7 P65543 JL65543 TH65543 ADD65543 AMZ65543 AWV65543 BGR65543 BQN65543 CAJ65543 CKF65543 CUB65543 DDX65543 DNT65543 DXP65543 EHL65543 ERH65543 FBD65543 FKZ65543 FUV65543 GER65543 GON65543 GYJ65543 HIF65543 HSB65543 IBX65543 ILT65543 IVP65543 JFL65543 JPH65543 JZD65543 KIZ65543 KSV65543 LCR65543 LMN65543 LWJ65543 MGF65543 MQB65543 MZX65543 NJT65543 NTP65543 ODL65543 ONH65543 OXD65543 PGZ65543 PQV65543 QAR65543 QKN65543 QUJ65543 REF65543 ROB65543 RXX65543 SHT65543 SRP65543 TBL65543 TLH65543 TVD65543 UEZ65543 UOV65543 UYR65543 VIN65543 VSJ65543 WCF65543 WMB65543 WVX65543 P131079 JL131079 TH131079 ADD131079 AMZ131079 AWV131079 BGR131079 BQN131079 CAJ131079 CKF131079 CUB131079 DDX131079 DNT131079 DXP131079 EHL131079 ERH131079 FBD131079 FKZ131079 FUV131079 GER131079 GON131079 GYJ131079 HIF131079 HSB131079 IBX131079 ILT131079 IVP131079 JFL131079 JPH131079 JZD131079 KIZ131079 KSV131079 LCR131079 LMN131079 LWJ131079 MGF131079 MQB131079 MZX131079 NJT131079 NTP131079 ODL131079 ONH131079 OXD131079 PGZ131079 PQV131079 QAR131079 QKN131079 QUJ131079 REF131079 ROB131079 RXX131079 SHT131079 SRP131079 TBL131079 TLH131079 TVD131079 UEZ131079 UOV131079 UYR131079 VIN131079 VSJ131079 WCF131079 WMB131079 WVX131079 P196615 JL196615 TH196615 ADD196615 AMZ196615 AWV196615 BGR196615 BQN196615 CAJ196615 CKF196615 CUB196615 DDX196615 DNT196615 DXP196615 EHL196615 ERH196615 FBD196615 FKZ196615 FUV196615 GER196615 GON196615 GYJ196615 HIF196615 HSB196615 IBX196615 ILT196615 IVP196615 JFL196615 JPH196615 JZD196615 KIZ196615 KSV196615 LCR196615 LMN196615 LWJ196615 MGF196615 MQB196615 MZX196615 NJT196615 NTP196615 ODL196615 ONH196615 OXD196615 PGZ196615 PQV196615 QAR196615 QKN196615 QUJ196615 REF196615 ROB196615 RXX196615 SHT196615 SRP196615 TBL196615 TLH196615 TVD196615 UEZ196615 UOV196615 UYR196615 VIN196615 VSJ196615 WCF196615 WMB196615 WVX196615 P262151 JL262151 TH262151 ADD262151 AMZ262151 AWV262151 BGR262151 BQN262151 CAJ262151 CKF262151 CUB262151 DDX262151 DNT262151 DXP262151 EHL262151 ERH262151 FBD262151 FKZ262151 FUV262151 GER262151 GON262151 GYJ262151 HIF262151 HSB262151 IBX262151 ILT262151 IVP262151 JFL262151 JPH262151 JZD262151 KIZ262151 KSV262151 LCR262151 LMN262151 LWJ262151 MGF262151 MQB262151 MZX262151 NJT262151 NTP262151 ODL262151 ONH262151 OXD262151 PGZ262151 PQV262151 QAR262151 QKN262151 QUJ262151 REF262151 ROB262151 RXX262151 SHT262151 SRP262151 TBL262151 TLH262151 TVD262151 UEZ262151 UOV262151 UYR262151 VIN262151 VSJ262151 WCF262151 WMB262151 WVX262151 P327687 JL327687 TH327687 ADD327687 AMZ327687 AWV327687 BGR327687 BQN327687 CAJ327687 CKF327687 CUB327687 DDX327687 DNT327687 DXP327687 EHL327687 ERH327687 FBD327687 FKZ327687 FUV327687 GER327687 GON327687 GYJ327687 HIF327687 HSB327687 IBX327687 ILT327687 IVP327687 JFL327687 JPH327687 JZD327687 KIZ327687 KSV327687 LCR327687 LMN327687 LWJ327687 MGF327687 MQB327687 MZX327687 NJT327687 NTP327687 ODL327687 ONH327687 OXD327687 PGZ327687 PQV327687 QAR327687 QKN327687 QUJ327687 REF327687 ROB327687 RXX327687 SHT327687 SRP327687 TBL327687 TLH327687 TVD327687 UEZ327687 UOV327687 UYR327687 VIN327687 VSJ327687 WCF327687 WMB327687 WVX327687 P393223 JL393223 TH393223 ADD393223 AMZ393223 AWV393223 BGR393223 BQN393223 CAJ393223 CKF393223 CUB393223 DDX393223 DNT393223 DXP393223 EHL393223 ERH393223 FBD393223 FKZ393223 FUV393223 GER393223 GON393223 GYJ393223 HIF393223 HSB393223 IBX393223 ILT393223 IVP393223 JFL393223 JPH393223 JZD393223 KIZ393223 KSV393223 LCR393223 LMN393223 LWJ393223 MGF393223 MQB393223 MZX393223 NJT393223 NTP393223 ODL393223 ONH393223 OXD393223 PGZ393223 PQV393223 QAR393223 QKN393223 QUJ393223 REF393223 ROB393223 RXX393223 SHT393223 SRP393223 TBL393223 TLH393223 TVD393223 UEZ393223 UOV393223 UYR393223 VIN393223 VSJ393223 WCF393223 WMB393223 WVX393223 P458759 JL458759 TH458759 ADD458759 AMZ458759 AWV458759 BGR458759 BQN458759 CAJ458759 CKF458759 CUB458759 DDX458759 DNT458759 DXP458759 EHL458759 ERH458759 FBD458759 FKZ458759 FUV458759 GER458759 GON458759 GYJ458759 HIF458759 HSB458759 IBX458759 ILT458759 IVP458759 JFL458759 JPH458759 JZD458759 KIZ458759 KSV458759 LCR458759 LMN458759 LWJ458759 MGF458759 MQB458759 MZX458759 NJT458759 NTP458759 ODL458759 ONH458759 OXD458759 PGZ458759 PQV458759 QAR458759 QKN458759 QUJ458759 REF458759 ROB458759 RXX458759 SHT458759 SRP458759 TBL458759 TLH458759 TVD458759 UEZ458759 UOV458759 UYR458759 VIN458759 VSJ458759 WCF458759 WMB458759 WVX458759 P524295 JL524295 TH524295 ADD524295 AMZ524295 AWV524295 BGR524295 BQN524295 CAJ524295 CKF524295 CUB524295 DDX524295 DNT524295 DXP524295 EHL524295 ERH524295 FBD524295 FKZ524295 FUV524295 GER524295 GON524295 GYJ524295 HIF524295 HSB524295 IBX524295 ILT524295 IVP524295 JFL524295 JPH524295 JZD524295 KIZ524295 KSV524295 LCR524295 LMN524295 LWJ524295 MGF524295 MQB524295 MZX524295 NJT524295 NTP524295 ODL524295 ONH524295 OXD524295 PGZ524295 PQV524295 QAR524295 QKN524295 QUJ524295 REF524295 ROB524295 RXX524295 SHT524295 SRP524295 TBL524295 TLH524295 TVD524295 UEZ524295 UOV524295 UYR524295 VIN524295 VSJ524295 WCF524295 WMB524295 WVX524295 P589831 JL589831 TH589831 ADD589831 AMZ589831 AWV589831 BGR589831 BQN589831 CAJ589831 CKF589831 CUB589831 DDX589831 DNT589831 DXP589831 EHL589831 ERH589831 FBD589831 FKZ589831 FUV589831 GER589831 GON589831 GYJ589831 HIF589831 HSB589831 IBX589831 ILT589831 IVP589831 JFL589831 JPH589831 JZD589831 KIZ589831 KSV589831 LCR589831 LMN589831 LWJ589831 MGF589831 MQB589831 MZX589831 NJT589831 NTP589831 ODL589831 ONH589831 OXD589831 PGZ589831 PQV589831 QAR589831 QKN589831 QUJ589831 REF589831 ROB589831 RXX589831 SHT589831 SRP589831 TBL589831 TLH589831 TVD589831 UEZ589831 UOV589831 UYR589831 VIN589831 VSJ589831 WCF589831 WMB589831 WVX589831 P655367 JL655367 TH655367 ADD655367 AMZ655367 AWV655367 BGR655367 BQN655367 CAJ655367 CKF655367 CUB655367 DDX655367 DNT655367 DXP655367 EHL655367 ERH655367 FBD655367 FKZ655367 FUV655367 GER655367 GON655367 GYJ655367 HIF655367 HSB655367 IBX655367 ILT655367 IVP655367 JFL655367 JPH655367 JZD655367 KIZ655367 KSV655367 LCR655367 LMN655367 LWJ655367 MGF655367 MQB655367 MZX655367 NJT655367 NTP655367 ODL655367 ONH655367 OXD655367 PGZ655367 PQV655367 QAR655367 QKN655367 QUJ655367 REF655367 ROB655367 RXX655367 SHT655367 SRP655367 TBL655367 TLH655367 TVD655367 UEZ655367 UOV655367 UYR655367 VIN655367 VSJ655367 WCF655367 WMB655367 WVX655367 P720903 JL720903 TH720903 ADD720903 AMZ720903 AWV720903 BGR720903 BQN720903 CAJ720903 CKF720903 CUB720903 DDX720903 DNT720903 DXP720903 EHL720903 ERH720903 FBD720903 FKZ720903 FUV720903 GER720903 GON720903 GYJ720903 HIF720903 HSB720903 IBX720903 ILT720903 IVP720903 JFL720903 JPH720903 JZD720903 KIZ720903 KSV720903 LCR720903 LMN720903 LWJ720903 MGF720903 MQB720903 MZX720903 NJT720903 NTP720903 ODL720903 ONH720903 OXD720903 PGZ720903 PQV720903 QAR720903 QKN720903 QUJ720903 REF720903 ROB720903 RXX720903 SHT720903 SRP720903 TBL720903 TLH720903 TVD720903 UEZ720903 UOV720903 UYR720903 VIN720903 VSJ720903 WCF720903 WMB720903 WVX720903 P786439 JL786439 TH786439 ADD786439 AMZ786439 AWV786439 BGR786439 BQN786439 CAJ786439 CKF786439 CUB786439 DDX786439 DNT786439 DXP786439 EHL786439 ERH786439 FBD786439 FKZ786439 FUV786439 GER786439 GON786439 GYJ786439 HIF786439 HSB786439 IBX786439 ILT786439 IVP786439 JFL786439 JPH786439 JZD786439 KIZ786439 KSV786439 LCR786439 LMN786439 LWJ786439 MGF786439 MQB786439 MZX786439 NJT786439 NTP786439 ODL786439 ONH786439 OXD786439 PGZ786439 PQV786439 QAR786439 QKN786439 QUJ786439 REF786439 ROB786439 RXX786439 SHT786439 SRP786439 TBL786439 TLH786439 TVD786439 UEZ786439 UOV786439 UYR786439 VIN786439 VSJ786439 WCF786439 WMB786439 WVX786439 P851975 JL851975 TH851975 ADD851975 AMZ851975 AWV851975 BGR851975 BQN851975 CAJ851975 CKF851975 CUB851975 DDX851975 DNT851975 DXP851975 EHL851975 ERH851975 FBD851975 FKZ851975 FUV851975 GER851975 GON851975 GYJ851975 HIF851975 HSB851975 IBX851975 ILT851975 IVP851975 JFL851975 JPH851975 JZD851975 KIZ851975 KSV851975 LCR851975 LMN851975 LWJ851975 MGF851975 MQB851975 MZX851975 NJT851975 NTP851975 ODL851975 ONH851975 OXD851975 PGZ851975 PQV851975 QAR851975 QKN851975 QUJ851975 REF851975 ROB851975 RXX851975 SHT851975 SRP851975 TBL851975 TLH851975 TVD851975 UEZ851975 UOV851975 UYR851975 VIN851975 VSJ851975 WCF851975 WMB851975 WVX851975 P917511 JL917511 TH917511 ADD917511 AMZ917511 AWV917511 BGR917511 BQN917511 CAJ917511 CKF917511 CUB917511 DDX917511 DNT917511 DXP917511 EHL917511 ERH917511 FBD917511 FKZ917511 FUV917511 GER917511 GON917511 GYJ917511 HIF917511 HSB917511 IBX917511 ILT917511 IVP917511 JFL917511 JPH917511 JZD917511 KIZ917511 KSV917511 LCR917511 LMN917511 LWJ917511 MGF917511 MQB917511 MZX917511 NJT917511 NTP917511 ODL917511 ONH917511 OXD917511 PGZ917511 PQV917511 QAR917511 QKN917511 QUJ917511 REF917511 ROB917511 RXX917511 SHT917511 SRP917511 TBL917511 TLH917511 TVD917511 UEZ917511 UOV917511 UYR917511 VIN917511 VSJ917511 WCF917511 WMB917511 WVX917511 P983047 JL983047 TH983047 ADD983047 AMZ983047 AWV983047 BGR983047 BQN983047 CAJ983047 CKF983047 CUB983047 DDX983047 DNT983047 DXP983047 EHL983047 ERH983047 FBD983047 FKZ983047 FUV983047 GER983047 GON983047 GYJ983047 HIF983047 HSB983047 IBX983047 ILT983047 IVP983047 JFL983047 JPH983047 JZD983047 KIZ983047 KSV983047 LCR983047 LMN983047 LWJ983047 MGF983047 MQB983047 MZX983047 NJT983047 NTP983047 ODL983047 ONH983047 OXD983047 PGZ983047 PQV983047 QAR983047 QKN983047 QUJ983047 REF983047 ROB983047 RXX983047 SHT983047 SRP983047 TBL983047 TLH983047 TVD983047 UEZ983047 UOV983047 UYR983047 VIN983047 VSJ983047 WCF983047 WMB983047 WVX983047" xr:uid="{00000000-0002-0000-0100-000002000000}">
      <formula1>$C$199:$C$202</formula1>
    </dataValidation>
    <dataValidation type="list" allowBlank="1" showInputMessage="1" showErrorMessage="1" sqref="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xr:uid="{00000000-0002-0000-0100-000003000000}">
      <formula1>$D$199:$D$203</formula1>
    </dataValidation>
  </dataValidations>
  <pageMargins left="0.7" right="0.7" top="0.75" bottom="0.75" header="0.3" footer="0.3"/>
  <pageSetup paperSize="9" scale="62"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45409" r:id="rId4" name="Label 1">
              <controlPr defaultSize="0" print="0" autoFill="0" autoLine="0" autoPict="0">
                <anchor moveWithCells="1" sizeWithCells="1">
                  <from>
                    <xdr:col>15</xdr:col>
                    <xdr:colOff>1149350</xdr:colOff>
                    <xdr:row>0</xdr:row>
                    <xdr:rowOff>0</xdr:rowOff>
                  </from>
                  <to>
                    <xdr:col>17</xdr:col>
                    <xdr:colOff>0</xdr:colOff>
                    <xdr:row>1</xdr:row>
                    <xdr:rowOff>196850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O300"/>
  <sheetViews>
    <sheetView workbookViewId="0">
      <selection activeCell="B21" sqref="B21:D21"/>
    </sheetView>
  </sheetViews>
  <sheetFormatPr defaultColWidth="9.1796875" defaultRowHeight="12.5" x14ac:dyDescent="0.25"/>
  <cols>
    <col min="1" max="1" width="7.7265625" style="105" customWidth="1"/>
    <col min="2" max="2" width="12.7265625" style="105" customWidth="1"/>
    <col min="3" max="3" width="24.7265625" style="105" customWidth="1"/>
    <col min="4" max="4" width="16.7265625" style="106" customWidth="1"/>
    <col min="5" max="5" width="12.7265625" style="106" customWidth="1"/>
    <col min="6" max="6" width="15.7265625" style="106" customWidth="1"/>
    <col min="7" max="7" width="18.7265625" style="106" customWidth="1"/>
    <col min="8" max="8" width="10.7265625" style="106" customWidth="1"/>
    <col min="9" max="256" width="9.1796875" style="105"/>
    <col min="257" max="257" width="7.7265625" style="105" customWidth="1"/>
    <col min="258" max="258" width="12.7265625" style="105" customWidth="1"/>
    <col min="259" max="259" width="24.7265625" style="105" customWidth="1"/>
    <col min="260" max="260" width="16.7265625" style="105" customWidth="1"/>
    <col min="261" max="261" width="12.7265625" style="105" customWidth="1"/>
    <col min="262" max="262" width="15.7265625" style="105" customWidth="1"/>
    <col min="263" max="263" width="18.7265625" style="105" customWidth="1"/>
    <col min="264" max="264" width="10.7265625" style="105" customWidth="1"/>
    <col min="265" max="512" width="9.1796875" style="105"/>
    <col min="513" max="513" width="7.7265625" style="105" customWidth="1"/>
    <col min="514" max="514" width="12.7265625" style="105" customWidth="1"/>
    <col min="515" max="515" width="24.7265625" style="105" customWidth="1"/>
    <col min="516" max="516" width="16.7265625" style="105" customWidth="1"/>
    <col min="517" max="517" width="12.7265625" style="105" customWidth="1"/>
    <col min="518" max="518" width="15.7265625" style="105" customWidth="1"/>
    <col min="519" max="519" width="18.7265625" style="105" customWidth="1"/>
    <col min="520" max="520" width="10.7265625" style="105" customWidth="1"/>
    <col min="521" max="768" width="9.1796875" style="105"/>
    <col min="769" max="769" width="7.7265625" style="105" customWidth="1"/>
    <col min="770" max="770" width="12.7265625" style="105" customWidth="1"/>
    <col min="771" max="771" width="24.7265625" style="105" customWidth="1"/>
    <col min="772" max="772" width="16.7265625" style="105" customWidth="1"/>
    <col min="773" max="773" width="12.7265625" style="105" customWidth="1"/>
    <col min="774" max="774" width="15.7265625" style="105" customWidth="1"/>
    <col min="775" max="775" width="18.7265625" style="105" customWidth="1"/>
    <col min="776" max="776" width="10.7265625" style="105" customWidth="1"/>
    <col min="777" max="1024" width="9.1796875" style="105"/>
    <col min="1025" max="1025" width="7.7265625" style="105" customWidth="1"/>
    <col min="1026" max="1026" width="12.7265625" style="105" customWidth="1"/>
    <col min="1027" max="1027" width="24.7265625" style="105" customWidth="1"/>
    <col min="1028" max="1028" width="16.7265625" style="105" customWidth="1"/>
    <col min="1029" max="1029" width="12.7265625" style="105" customWidth="1"/>
    <col min="1030" max="1030" width="15.7265625" style="105" customWidth="1"/>
    <col min="1031" max="1031" width="18.7265625" style="105" customWidth="1"/>
    <col min="1032" max="1032" width="10.7265625" style="105" customWidth="1"/>
    <col min="1033" max="1280" width="9.1796875" style="105"/>
    <col min="1281" max="1281" width="7.7265625" style="105" customWidth="1"/>
    <col min="1282" max="1282" width="12.7265625" style="105" customWidth="1"/>
    <col min="1283" max="1283" width="24.7265625" style="105" customWidth="1"/>
    <col min="1284" max="1284" width="16.7265625" style="105" customWidth="1"/>
    <col min="1285" max="1285" width="12.7265625" style="105" customWidth="1"/>
    <col min="1286" max="1286" width="15.7265625" style="105" customWidth="1"/>
    <col min="1287" max="1287" width="18.7265625" style="105" customWidth="1"/>
    <col min="1288" max="1288" width="10.7265625" style="105" customWidth="1"/>
    <col min="1289" max="1536" width="9.1796875" style="105"/>
    <col min="1537" max="1537" width="7.7265625" style="105" customWidth="1"/>
    <col min="1538" max="1538" width="12.7265625" style="105" customWidth="1"/>
    <col min="1539" max="1539" width="24.7265625" style="105" customWidth="1"/>
    <col min="1540" max="1540" width="16.7265625" style="105" customWidth="1"/>
    <col min="1541" max="1541" width="12.7265625" style="105" customWidth="1"/>
    <col min="1542" max="1542" width="15.7265625" style="105" customWidth="1"/>
    <col min="1543" max="1543" width="18.7265625" style="105" customWidth="1"/>
    <col min="1544" max="1544" width="10.7265625" style="105" customWidth="1"/>
    <col min="1545" max="1792" width="9.1796875" style="105"/>
    <col min="1793" max="1793" width="7.7265625" style="105" customWidth="1"/>
    <col min="1794" max="1794" width="12.7265625" style="105" customWidth="1"/>
    <col min="1795" max="1795" width="24.7265625" style="105" customWidth="1"/>
    <col min="1796" max="1796" width="16.7265625" style="105" customWidth="1"/>
    <col min="1797" max="1797" width="12.7265625" style="105" customWidth="1"/>
    <col min="1798" max="1798" width="15.7265625" style="105" customWidth="1"/>
    <col min="1799" max="1799" width="18.7265625" style="105" customWidth="1"/>
    <col min="1800" max="1800" width="10.7265625" style="105" customWidth="1"/>
    <col min="1801" max="2048" width="9.1796875" style="105"/>
    <col min="2049" max="2049" width="7.7265625" style="105" customWidth="1"/>
    <col min="2050" max="2050" width="12.7265625" style="105" customWidth="1"/>
    <col min="2051" max="2051" width="24.7265625" style="105" customWidth="1"/>
    <col min="2052" max="2052" width="16.7265625" style="105" customWidth="1"/>
    <col min="2053" max="2053" width="12.7265625" style="105" customWidth="1"/>
    <col min="2054" max="2054" width="15.7265625" style="105" customWidth="1"/>
    <col min="2055" max="2055" width="18.7265625" style="105" customWidth="1"/>
    <col min="2056" max="2056" width="10.7265625" style="105" customWidth="1"/>
    <col min="2057" max="2304" width="9.1796875" style="105"/>
    <col min="2305" max="2305" width="7.7265625" style="105" customWidth="1"/>
    <col min="2306" max="2306" width="12.7265625" style="105" customWidth="1"/>
    <col min="2307" max="2307" width="24.7265625" style="105" customWidth="1"/>
    <col min="2308" max="2308" width="16.7265625" style="105" customWidth="1"/>
    <col min="2309" max="2309" width="12.7265625" style="105" customWidth="1"/>
    <col min="2310" max="2310" width="15.7265625" style="105" customWidth="1"/>
    <col min="2311" max="2311" width="18.7265625" style="105" customWidth="1"/>
    <col min="2312" max="2312" width="10.7265625" style="105" customWidth="1"/>
    <col min="2313" max="2560" width="9.1796875" style="105"/>
    <col min="2561" max="2561" width="7.7265625" style="105" customWidth="1"/>
    <col min="2562" max="2562" width="12.7265625" style="105" customWidth="1"/>
    <col min="2563" max="2563" width="24.7265625" style="105" customWidth="1"/>
    <col min="2564" max="2564" width="16.7265625" style="105" customWidth="1"/>
    <col min="2565" max="2565" width="12.7265625" style="105" customWidth="1"/>
    <col min="2566" max="2566" width="15.7265625" style="105" customWidth="1"/>
    <col min="2567" max="2567" width="18.7265625" style="105" customWidth="1"/>
    <col min="2568" max="2568" width="10.7265625" style="105" customWidth="1"/>
    <col min="2569" max="2816" width="9.1796875" style="105"/>
    <col min="2817" max="2817" width="7.7265625" style="105" customWidth="1"/>
    <col min="2818" max="2818" width="12.7265625" style="105" customWidth="1"/>
    <col min="2819" max="2819" width="24.7265625" style="105" customWidth="1"/>
    <col min="2820" max="2820" width="16.7265625" style="105" customWidth="1"/>
    <col min="2821" max="2821" width="12.7265625" style="105" customWidth="1"/>
    <col min="2822" max="2822" width="15.7265625" style="105" customWidth="1"/>
    <col min="2823" max="2823" width="18.7265625" style="105" customWidth="1"/>
    <col min="2824" max="2824" width="10.7265625" style="105" customWidth="1"/>
    <col min="2825" max="3072" width="9.1796875" style="105"/>
    <col min="3073" max="3073" width="7.7265625" style="105" customWidth="1"/>
    <col min="3074" max="3074" width="12.7265625" style="105" customWidth="1"/>
    <col min="3075" max="3075" width="24.7265625" style="105" customWidth="1"/>
    <col min="3076" max="3076" width="16.7265625" style="105" customWidth="1"/>
    <col min="3077" max="3077" width="12.7265625" style="105" customWidth="1"/>
    <col min="3078" max="3078" width="15.7265625" style="105" customWidth="1"/>
    <col min="3079" max="3079" width="18.7265625" style="105" customWidth="1"/>
    <col min="3080" max="3080" width="10.7265625" style="105" customWidth="1"/>
    <col min="3081" max="3328" width="9.1796875" style="105"/>
    <col min="3329" max="3329" width="7.7265625" style="105" customWidth="1"/>
    <col min="3330" max="3330" width="12.7265625" style="105" customWidth="1"/>
    <col min="3331" max="3331" width="24.7265625" style="105" customWidth="1"/>
    <col min="3332" max="3332" width="16.7265625" style="105" customWidth="1"/>
    <col min="3333" max="3333" width="12.7265625" style="105" customWidth="1"/>
    <col min="3334" max="3334" width="15.7265625" style="105" customWidth="1"/>
    <col min="3335" max="3335" width="18.7265625" style="105" customWidth="1"/>
    <col min="3336" max="3336" width="10.7265625" style="105" customWidth="1"/>
    <col min="3337" max="3584" width="9.1796875" style="105"/>
    <col min="3585" max="3585" width="7.7265625" style="105" customWidth="1"/>
    <col min="3586" max="3586" width="12.7265625" style="105" customWidth="1"/>
    <col min="3587" max="3587" width="24.7265625" style="105" customWidth="1"/>
    <col min="3588" max="3588" width="16.7265625" style="105" customWidth="1"/>
    <col min="3589" max="3589" width="12.7265625" style="105" customWidth="1"/>
    <col min="3590" max="3590" width="15.7265625" style="105" customWidth="1"/>
    <col min="3591" max="3591" width="18.7265625" style="105" customWidth="1"/>
    <col min="3592" max="3592" width="10.7265625" style="105" customWidth="1"/>
    <col min="3593" max="3840" width="9.1796875" style="105"/>
    <col min="3841" max="3841" width="7.7265625" style="105" customWidth="1"/>
    <col min="3842" max="3842" width="12.7265625" style="105" customWidth="1"/>
    <col min="3843" max="3843" width="24.7265625" style="105" customWidth="1"/>
    <col min="3844" max="3844" width="16.7265625" style="105" customWidth="1"/>
    <col min="3845" max="3845" width="12.7265625" style="105" customWidth="1"/>
    <col min="3846" max="3846" width="15.7265625" style="105" customWidth="1"/>
    <col min="3847" max="3847" width="18.7265625" style="105" customWidth="1"/>
    <col min="3848" max="3848" width="10.7265625" style="105" customWidth="1"/>
    <col min="3849" max="4096" width="9.1796875" style="105"/>
    <col min="4097" max="4097" width="7.7265625" style="105" customWidth="1"/>
    <col min="4098" max="4098" width="12.7265625" style="105" customWidth="1"/>
    <col min="4099" max="4099" width="24.7265625" style="105" customWidth="1"/>
    <col min="4100" max="4100" width="16.7265625" style="105" customWidth="1"/>
    <col min="4101" max="4101" width="12.7265625" style="105" customWidth="1"/>
    <col min="4102" max="4102" width="15.7265625" style="105" customWidth="1"/>
    <col min="4103" max="4103" width="18.7265625" style="105" customWidth="1"/>
    <col min="4104" max="4104" width="10.7265625" style="105" customWidth="1"/>
    <col min="4105" max="4352" width="9.1796875" style="105"/>
    <col min="4353" max="4353" width="7.7265625" style="105" customWidth="1"/>
    <col min="4354" max="4354" width="12.7265625" style="105" customWidth="1"/>
    <col min="4355" max="4355" width="24.7265625" style="105" customWidth="1"/>
    <col min="4356" max="4356" width="16.7265625" style="105" customWidth="1"/>
    <col min="4357" max="4357" width="12.7265625" style="105" customWidth="1"/>
    <col min="4358" max="4358" width="15.7265625" style="105" customWidth="1"/>
    <col min="4359" max="4359" width="18.7265625" style="105" customWidth="1"/>
    <col min="4360" max="4360" width="10.7265625" style="105" customWidth="1"/>
    <col min="4361" max="4608" width="9.1796875" style="105"/>
    <col min="4609" max="4609" width="7.7265625" style="105" customWidth="1"/>
    <col min="4610" max="4610" width="12.7265625" style="105" customWidth="1"/>
    <col min="4611" max="4611" width="24.7265625" style="105" customWidth="1"/>
    <col min="4612" max="4612" width="16.7265625" style="105" customWidth="1"/>
    <col min="4613" max="4613" width="12.7265625" style="105" customWidth="1"/>
    <col min="4614" max="4614" width="15.7265625" style="105" customWidth="1"/>
    <col min="4615" max="4615" width="18.7265625" style="105" customWidth="1"/>
    <col min="4616" max="4616" width="10.7265625" style="105" customWidth="1"/>
    <col min="4617" max="4864" width="9.1796875" style="105"/>
    <col min="4865" max="4865" width="7.7265625" style="105" customWidth="1"/>
    <col min="4866" max="4866" width="12.7265625" style="105" customWidth="1"/>
    <col min="4867" max="4867" width="24.7265625" style="105" customWidth="1"/>
    <col min="4868" max="4868" width="16.7265625" style="105" customWidth="1"/>
    <col min="4869" max="4869" width="12.7265625" style="105" customWidth="1"/>
    <col min="4870" max="4870" width="15.7265625" style="105" customWidth="1"/>
    <col min="4871" max="4871" width="18.7265625" style="105" customWidth="1"/>
    <col min="4872" max="4872" width="10.7265625" style="105" customWidth="1"/>
    <col min="4873" max="5120" width="9.1796875" style="105"/>
    <col min="5121" max="5121" width="7.7265625" style="105" customWidth="1"/>
    <col min="5122" max="5122" width="12.7265625" style="105" customWidth="1"/>
    <col min="5123" max="5123" width="24.7265625" style="105" customWidth="1"/>
    <col min="5124" max="5124" width="16.7265625" style="105" customWidth="1"/>
    <col min="5125" max="5125" width="12.7265625" style="105" customWidth="1"/>
    <col min="5126" max="5126" width="15.7265625" style="105" customWidth="1"/>
    <col min="5127" max="5127" width="18.7265625" style="105" customWidth="1"/>
    <col min="5128" max="5128" width="10.7265625" style="105" customWidth="1"/>
    <col min="5129" max="5376" width="9.1796875" style="105"/>
    <col min="5377" max="5377" width="7.7265625" style="105" customWidth="1"/>
    <col min="5378" max="5378" width="12.7265625" style="105" customWidth="1"/>
    <col min="5379" max="5379" width="24.7265625" style="105" customWidth="1"/>
    <col min="5380" max="5380" width="16.7265625" style="105" customWidth="1"/>
    <col min="5381" max="5381" width="12.7265625" style="105" customWidth="1"/>
    <col min="5382" max="5382" width="15.7265625" style="105" customWidth="1"/>
    <col min="5383" max="5383" width="18.7265625" style="105" customWidth="1"/>
    <col min="5384" max="5384" width="10.7265625" style="105" customWidth="1"/>
    <col min="5385" max="5632" width="9.1796875" style="105"/>
    <col min="5633" max="5633" width="7.7265625" style="105" customWidth="1"/>
    <col min="5634" max="5634" width="12.7265625" style="105" customWidth="1"/>
    <col min="5635" max="5635" width="24.7265625" style="105" customWidth="1"/>
    <col min="5636" max="5636" width="16.7265625" style="105" customWidth="1"/>
    <col min="5637" max="5637" width="12.7265625" style="105" customWidth="1"/>
    <col min="5638" max="5638" width="15.7265625" style="105" customWidth="1"/>
    <col min="5639" max="5639" width="18.7265625" style="105" customWidth="1"/>
    <col min="5640" max="5640" width="10.7265625" style="105" customWidth="1"/>
    <col min="5641" max="5888" width="9.1796875" style="105"/>
    <col min="5889" max="5889" width="7.7265625" style="105" customWidth="1"/>
    <col min="5890" max="5890" width="12.7265625" style="105" customWidth="1"/>
    <col min="5891" max="5891" width="24.7265625" style="105" customWidth="1"/>
    <col min="5892" max="5892" width="16.7265625" style="105" customWidth="1"/>
    <col min="5893" max="5893" width="12.7265625" style="105" customWidth="1"/>
    <col min="5894" max="5894" width="15.7265625" style="105" customWidth="1"/>
    <col min="5895" max="5895" width="18.7265625" style="105" customWidth="1"/>
    <col min="5896" max="5896" width="10.7265625" style="105" customWidth="1"/>
    <col min="5897" max="6144" width="9.1796875" style="105"/>
    <col min="6145" max="6145" width="7.7265625" style="105" customWidth="1"/>
    <col min="6146" max="6146" width="12.7265625" style="105" customWidth="1"/>
    <col min="6147" max="6147" width="24.7265625" style="105" customWidth="1"/>
    <col min="6148" max="6148" width="16.7265625" style="105" customWidth="1"/>
    <col min="6149" max="6149" width="12.7265625" style="105" customWidth="1"/>
    <col min="6150" max="6150" width="15.7265625" style="105" customWidth="1"/>
    <col min="6151" max="6151" width="18.7265625" style="105" customWidth="1"/>
    <col min="6152" max="6152" width="10.7265625" style="105" customWidth="1"/>
    <col min="6153" max="6400" width="9.1796875" style="105"/>
    <col min="6401" max="6401" width="7.7265625" style="105" customWidth="1"/>
    <col min="6402" max="6402" width="12.7265625" style="105" customWidth="1"/>
    <col min="6403" max="6403" width="24.7265625" style="105" customWidth="1"/>
    <col min="6404" max="6404" width="16.7265625" style="105" customWidth="1"/>
    <col min="6405" max="6405" width="12.7265625" style="105" customWidth="1"/>
    <col min="6406" max="6406" width="15.7265625" style="105" customWidth="1"/>
    <col min="6407" max="6407" width="18.7265625" style="105" customWidth="1"/>
    <col min="6408" max="6408" width="10.7265625" style="105" customWidth="1"/>
    <col min="6409" max="6656" width="9.1796875" style="105"/>
    <col min="6657" max="6657" width="7.7265625" style="105" customWidth="1"/>
    <col min="6658" max="6658" width="12.7265625" style="105" customWidth="1"/>
    <col min="6659" max="6659" width="24.7265625" style="105" customWidth="1"/>
    <col min="6660" max="6660" width="16.7265625" style="105" customWidth="1"/>
    <col min="6661" max="6661" width="12.7265625" style="105" customWidth="1"/>
    <col min="6662" max="6662" width="15.7265625" style="105" customWidth="1"/>
    <col min="6663" max="6663" width="18.7265625" style="105" customWidth="1"/>
    <col min="6664" max="6664" width="10.7265625" style="105" customWidth="1"/>
    <col min="6665" max="6912" width="9.1796875" style="105"/>
    <col min="6913" max="6913" width="7.7265625" style="105" customWidth="1"/>
    <col min="6914" max="6914" width="12.7265625" style="105" customWidth="1"/>
    <col min="6915" max="6915" width="24.7265625" style="105" customWidth="1"/>
    <col min="6916" max="6916" width="16.7265625" style="105" customWidth="1"/>
    <col min="6917" max="6917" width="12.7265625" style="105" customWidth="1"/>
    <col min="6918" max="6918" width="15.7265625" style="105" customWidth="1"/>
    <col min="6919" max="6919" width="18.7265625" style="105" customWidth="1"/>
    <col min="6920" max="6920" width="10.7265625" style="105" customWidth="1"/>
    <col min="6921" max="7168" width="9.1796875" style="105"/>
    <col min="7169" max="7169" width="7.7265625" style="105" customWidth="1"/>
    <col min="7170" max="7170" width="12.7265625" style="105" customWidth="1"/>
    <col min="7171" max="7171" width="24.7265625" style="105" customWidth="1"/>
    <col min="7172" max="7172" width="16.7265625" style="105" customWidth="1"/>
    <col min="7173" max="7173" width="12.7265625" style="105" customWidth="1"/>
    <col min="7174" max="7174" width="15.7265625" style="105" customWidth="1"/>
    <col min="7175" max="7175" width="18.7265625" style="105" customWidth="1"/>
    <col min="7176" max="7176" width="10.7265625" style="105" customWidth="1"/>
    <col min="7177" max="7424" width="9.1796875" style="105"/>
    <col min="7425" max="7425" width="7.7265625" style="105" customWidth="1"/>
    <col min="7426" max="7426" width="12.7265625" style="105" customWidth="1"/>
    <col min="7427" max="7427" width="24.7265625" style="105" customWidth="1"/>
    <col min="7428" max="7428" width="16.7265625" style="105" customWidth="1"/>
    <col min="7429" max="7429" width="12.7265625" style="105" customWidth="1"/>
    <col min="7430" max="7430" width="15.7265625" style="105" customWidth="1"/>
    <col min="7431" max="7431" width="18.7265625" style="105" customWidth="1"/>
    <col min="7432" max="7432" width="10.7265625" style="105" customWidth="1"/>
    <col min="7433" max="7680" width="9.1796875" style="105"/>
    <col min="7681" max="7681" width="7.7265625" style="105" customWidth="1"/>
    <col min="7682" max="7682" width="12.7265625" style="105" customWidth="1"/>
    <col min="7683" max="7683" width="24.7265625" style="105" customWidth="1"/>
    <col min="7684" max="7684" width="16.7265625" style="105" customWidth="1"/>
    <col min="7685" max="7685" width="12.7265625" style="105" customWidth="1"/>
    <col min="7686" max="7686" width="15.7265625" style="105" customWidth="1"/>
    <col min="7687" max="7687" width="18.7265625" style="105" customWidth="1"/>
    <col min="7688" max="7688" width="10.7265625" style="105" customWidth="1"/>
    <col min="7689" max="7936" width="9.1796875" style="105"/>
    <col min="7937" max="7937" width="7.7265625" style="105" customWidth="1"/>
    <col min="7938" max="7938" width="12.7265625" style="105" customWidth="1"/>
    <col min="7939" max="7939" width="24.7265625" style="105" customWidth="1"/>
    <col min="7940" max="7940" width="16.7265625" style="105" customWidth="1"/>
    <col min="7941" max="7941" width="12.7265625" style="105" customWidth="1"/>
    <col min="7942" max="7942" width="15.7265625" style="105" customWidth="1"/>
    <col min="7943" max="7943" width="18.7265625" style="105" customWidth="1"/>
    <col min="7944" max="7944" width="10.7265625" style="105" customWidth="1"/>
    <col min="7945" max="8192" width="9.1796875" style="105"/>
    <col min="8193" max="8193" width="7.7265625" style="105" customWidth="1"/>
    <col min="8194" max="8194" width="12.7265625" style="105" customWidth="1"/>
    <col min="8195" max="8195" width="24.7265625" style="105" customWidth="1"/>
    <col min="8196" max="8196" width="16.7265625" style="105" customWidth="1"/>
    <col min="8197" max="8197" width="12.7265625" style="105" customWidth="1"/>
    <col min="8198" max="8198" width="15.7265625" style="105" customWidth="1"/>
    <col min="8199" max="8199" width="18.7265625" style="105" customWidth="1"/>
    <col min="8200" max="8200" width="10.7265625" style="105" customWidth="1"/>
    <col min="8201" max="8448" width="9.1796875" style="105"/>
    <col min="8449" max="8449" width="7.7265625" style="105" customWidth="1"/>
    <col min="8450" max="8450" width="12.7265625" style="105" customWidth="1"/>
    <col min="8451" max="8451" width="24.7265625" style="105" customWidth="1"/>
    <col min="8452" max="8452" width="16.7265625" style="105" customWidth="1"/>
    <col min="8453" max="8453" width="12.7265625" style="105" customWidth="1"/>
    <col min="8454" max="8454" width="15.7265625" style="105" customWidth="1"/>
    <col min="8455" max="8455" width="18.7265625" style="105" customWidth="1"/>
    <col min="8456" max="8456" width="10.7265625" style="105" customWidth="1"/>
    <col min="8457" max="8704" width="9.1796875" style="105"/>
    <col min="8705" max="8705" width="7.7265625" style="105" customWidth="1"/>
    <col min="8706" max="8706" width="12.7265625" style="105" customWidth="1"/>
    <col min="8707" max="8707" width="24.7265625" style="105" customWidth="1"/>
    <col min="8708" max="8708" width="16.7265625" style="105" customWidth="1"/>
    <col min="8709" max="8709" width="12.7265625" style="105" customWidth="1"/>
    <col min="8710" max="8710" width="15.7265625" style="105" customWidth="1"/>
    <col min="8711" max="8711" width="18.7265625" style="105" customWidth="1"/>
    <col min="8712" max="8712" width="10.7265625" style="105" customWidth="1"/>
    <col min="8713" max="8960" width="9.1796875" style="105"/>
    <col min="8961" max="8961" width="7.7265625" style="105" customWidth="1"/>
    <col min="8962" max="8962" width="12.7265625" style="105" customWidth="1"/>
    <col min="8963" max="8963" width="24.7265625" style="105" customWidth="1"/>
    <col min="8964" max="8964" width="16.7265625" style="105" customWidth="1"/>
    <col min="8965" max="8965" width="12.7265625" style="105" customWidth="1"/>
    <col min="8966" max="8966" width="15.7265625" style="105" customWidth="1"/>
    <col min="8967" max="8967" width="18.7265625" style="105" customWidth="1"/>
    <col min="8968" max="8968" width="10.7265625" style="105" customWidth="1"/>
    <col min="8969" max="9216" width="9.1796875" style="105"/>
    <col min="9217" max="9217" width="7.7265625" style="105" customWidth="1"/>
    <col min="9218" max="9218" width="12.7265625" style="105" customWidth="1"/>
    <col min="9219" max="9219" width="24.7265625" style="105" customWidth="1"/>
    <col min="9220" max="9220" width="16.7265625" style="105" customWidth="1"/>
    <col min="9221" max="9221" width="12.7265625" style="105" customWidth="1"/>
    <col min="9222" max="9222" width="15.7265625" style="105" customWidth="1"/>
    <col min="9223" max="9223" width="18.7265625" style="105" customWidth="1"/>
    <col min="9224" max="9224" width="10.7265625" style="105" customWidth="1"/>
    <col min="9225" max="9472" width="9.1796875" style="105"/>
    <col min="9473" max="9473" width="7.7265625" style="105" customWidth="1"/>
    <col min="9474" max="9474" width="12.7265625" style="105" customWidth="1"/>
    <col min="9475" max="9475" width="24.7265625" style="105" customWidth="1"/>
    <col min="9476" max="9476" width="16.7265625" style="105" customWidth="1"/>
    <col min="9477" max="9477" width="12.7265625" style="105" customWidth="1"/>
    <col min="9478" max="9478" width="15.7265625" style="105" customWidth="1"/>
    <col min="9479" max="9479" width="18.7265625" style="105" customWidth="1"/>
    <col min="9480" max="9480" width="10.7265625" style="105" customWidth="1"/>
    <col min="9481" max="9728" width="9.1796875" style="105"/>
    <col min="9729" max="9729" width="7.7265625" style="105" customWidth="1"/>
    <col min="9730" max="9730" width="12.7265625" style="105" customWidth="1"/>
    <col min="9731" max="9731" width="24.7265625" style="105" customWidth="1"/>
    <col min="9732" max="9732" width="16.7265625" style="105" customWidth="1"/>
    <col min="9733" max="9733" width="12.7265625" style="105" customWidth="1"/>
    <col min="9734" max="9734" width="15.7265625" style="105" customWidth="1"/>
    <col min="9735" max="9735" width="18.7265625" style="105" customWidth="1"/>
    <col min="9736" max="9736" width="10.7265625" style="105" customWidth="1"/>
    <col min="9737" max="9984" width="9.1796875" style="105"/>
    <col min="9985" max="9985" width="7.7265625" style="105" customWidth="1"/>
    <col min="9986" max="9986" width="12.7265625" style="105" customWidth="1"/>
    <col min="9987" max="9987" width="24.7265625" style="105" customWidth="1"/>
    <col min="9988" max="9988" width="16.7265625" style="105" customWidth="1"/>
    <col min="9989" max="9989" width="12.7265625" style="105" customWidth="1"/>
    <col min="9990" max="9990" width="15.7265625" style="105" customWidth="1"/>
    <col min="9991" max="9991" width="18.7265625" style="105" customWidth="1"/>
    <col min="9992" max="9992" width="10.7265625" style="105" customWidth="1"/>
    <col min="9993" max="10240" width="9.1796875" style="105"/>
    <col min="10241" max="10241" width="7.7265625" style="105" customWidth="1"/>
    <col min="10242" max="10242" width="12.7265625" style="105" customWidth="1"/>
    <col min="10243" max="10243" width="24.7265625" style="105" customWidth="1"/>
    <col min="10244" max="10244" width="16.7265625" style="105" customWidth="1"/>
    <col min="10245" max="10245" width="12.7265625" style="105" customWidth="1"/>
    <col min="10246" max="10246" width="15.7265625" style="105" customWidth="1"/>
    <col min="10247" max="10247" width="18.7265625" style="105" customWidth="1"/>
    <col min="10248" max="10248" width="10.7265625" style="105" customWidth="1"/>
    <col min="10249" max="10496" width="9.1796875" style="105"/>
    <col min="10497" max="10497" width="7.7265625" style="105" customWidth="1"/>
    <col min="10498" max="10498" width="12.7265625" style="105" customWidth="1"/>
    <col min="10499" max="10499" width="24.7265625" style="105" customWidth="1"/>
    <col min="10500" max="10500" width="16.7265625" style="105" customWidth="1"/>
    <col min="10501" max="10501" width="12.7265625" style="105" customWidth="1"/>
    <col min="10502" max="10502" width="15.7265625" style="105" customWidth="1"/>
    <col min="10503" max="10503" width="18.7265625" style="105" customWidth="1"/>
    <col min="10504" max="10504" width="10.7265625" style="105" customWidth="1"/>
    <col min="10505" max="10752" width="9.1796875" style="105"/>
    <col min="10753" max="10753" width="7.7265625" style="105" customWidth="1"/>
    <col min="10754" max="10754" width="12.7265625" style="105" customWidth="1"/>
    <col min="10755" max="10755" width="24.7265625" style="105" customWidth="1"/>
    <col min="10756" max="10756" width="16.7265625" style="105" customWidth="1"/>
    <col min="10757" max="10757" width="12.7265625" style="105" customWidth="1"/>
    <col min="10758" max="10758" width="15.7265625" style="105" customWidth="1"/>
    <col min="10759" max="10759" width="18.7265625" style="105" customWidth="1"/>
    <col min="10760" max="10760" width="10.7265625" style="105" customWidth="1"/>
    <col min="10761" max="11008" width="9.1796875" style="105"/>
    <col min="11009" max="11009" width="7.7265625" style="105" customWidth="1"/>
    <col min="11010" max="11010" width="12.7265625" style="105" customWidth="1"/>
    <col min="11011" max="11011" width="24.7265625" style="105" customWidth="1"/>
    <col min="11012" max="11012" width="16.7265625" style="105" customWidth="1"/>
    <col min="11013" max="11013" width="12.7265625" style="105" customWidth="1"/>
    <col min="11014" max="11014" width="15.7265625" style="105" customWidth="1"/>
    <col min="11015" max="11015" width="18.7265625" style="105" customWidth="1"/>
    <col min="11016" max="11016" width="10.7265625" style="105" customWidth="1"/>
    <col min="11017" max="11264" width="9.1796875" style="105"/>
    <col min="11265" max="11265" width="7.7265625" style="105" customWidth="1"/>
    <col min="11266" max="11266" width="12.7265625" style="105" customWidth="1"/>
    <col min="11267" max="11267" width="24.7265625" style="105" customWidth="1"/>
    <col min="11268" max="11268" width="16.7265625" style="105" customWidth="1"/>
    <col min="11269" max="11269" width="12.7265625" style="105" customWidth="1"/>
    <col min="11270" max="11270" width="15.7265625" style="105" customWidth="1"/>
    <col min="11271" max="11271" width="18.7265625" style="105" customWidth="1"/>
    <col min="11272" max="11272" width="10.7265625" style="105" customWidth="1"/>
    <col min="11273" max="11520" width="9.1796875" style="105"/>
    <col min="11521" max="11521" width="7.7265625" style="105" customWidth="1"/>
    <col min="11522" max="11522" width="12.7265625" style="105" customWidth="1"/>
    <col min="11523" max="11523" width="24.7265625" style="105" customWidth="1"/>
    <col min="11524" max="11524" width="16.7265625" style="105" customWidth="1"/>
    <col min="11525" max="11525" width="12.7265625" style="105" customWidth="1"/>
    <col min="11526" max="11526" width="15.7265625" style="105" customWidth="1"/>
    <col min="11527" max="11527" width="18.7265625" style="105" customWidth="1"/>
    <col min="11528" max="11528" width="10.7265625" style="105" customWidth="1"/>
    <col min="11529" max="11776" width="9.1796875" style="105"/>
    <col min="11777" max="11777" width="7.7265625" style="105" customWidth="1"/>
    <col min="11778" max="11778" width="12.7265625" style="105" customWidth="1"/>
    <col min="11779" max="11779" width="24.7265625" style="105" customWidth="1"/>
    <col min="11780" max="11780" width="16.7265625" style="105" customWidth="1"/>
    <col min="11781" max="11781" width="12.7265625" style="105" customWidth="1"/>
    <col min="11782" max="11782" width="15.7265625" style="105" customWidth="1"/>
    <col min="11783" max="11783" width="18.7265625" style="105" customWidth="1"/>
    <col min="11784" max="11784" width="10.7265625" style="105" customWidth="1"/>
    <col min="11785" max="12032" width="9.1796875" style="105"/>
    <col min="12033" max="12033" width="7.7265625" style="105" customWidth="1"/>
    <col min="12034" max="12034" width="12.7265625" style="105" customWidth="1"/>
    <col min="12035" max="12035" width="24.7265625" style="105" customWidth="1"/>
    <col min="12036" max="12036" width="16.7265625" style="105" customWidth="1"/>
    <col min="12037" max="12037" width="12.7265625" style="105" customWidth="1"/>
    <col min="12038" max="12038" width="15.7265625" style="105" customWidth="1"/>
    <col min="12039" max="12039" width="18.7265625" style="105" customWidth="1"/>
    <col min="12040" max="12040" width="10.7265625" style="105" customWidth="1"/>
    <col min="12041" max="12288" width="9.1796875" style="105"/>
    <col min="12289" max="12289" width="7.7265625" style="105" customWidth="1"/>
    <col min="12290" max="12290" width="12.7265625" style="105" customWidth="1"/>
    <col min="12291" max="12291" width="24.7265625" style="105" customWidth="1"/>
    <col min="12292" max="12292" width="16.7265625" style="105" customWidth="1"/>
    <col min="12293" max="12293" width="12.7265625" style="105" customWidth="1"/>
    <col min="12294" max="12294" width="15.7265625" style="105" customWidth="1"/>
    <col min="12295" max="12295" width="18.7265625" style="105" customWidth="1"/>
    <col min="12296" max="12296" width="10.7265625" style="105" customWidth="1"/>
    <col min="12297" max="12544" width="9.1796875" style="105"/>
    <col min="12545" max="12545" width="7.7265625" style="105" customWidth="1"/>
    <col min="12546" max="12546" width="12.7265625" style="105" customWidth="1"/>
    <col min="12547" max="12547" width="24.7265625" style="105" customWidth="1"/>
    <col min="12548" max="12548" width="16.7265625" style="105" customWidth="1"/>
    <col min="12549" max="12549" width="12.7265625" style="105" customWidth="1"/>
    <col min="12550" max="12550" width="15.7265625" style="105" customWidth="1"/>
    <col min="12551" max="12551" width="18.7265625" style="105" customWidth="1"/>
    <col min="12552" max="12552" width="10.7265625" style="105" customWidth="1"/>
    <col min="12553" max="12800" width="9.1796875" style="105"/>
    <col min="12801" max="12801" width="7.7265625" style="105" customWidth="1"/>
    <col min="12802" max="12802" width="12.7265625" style="105" customWidth="1"/>
    <col min="12803" max="12803" width="24.7265625" style="105" customWidth="1"/>
    <col min="12804" max="12804" width="16.7265625" style="105" customWidth="1"/>
    <col min="12805" max="12805" width="12.7265625" style="105" customWidth="1"/>
    <col min="12806" max="12806" width="15.7265625" style="105" customWidth="1"/>
    <col min="12807" max="12807" width="18.7265625" style="105" customWidth="1"/>
    <col min="12808" max="12808" width="10.7265625" style="105" customWidth="1"/>
    <col min="12809" max="13056" width="9.1796875" style="105"/>
    <col min="13057" max="13057" width="7.7265625" style="105" customWidth="1"/>
    <col min="13058" max="13058" width="12.7265625" style="105" customWidth="1"/>
    <col min="13059" max="13059" width="24.7265625" style="105" customWidth="1"/>
    <col min="13060" max="13060" width="16.7265625" style="105" customWidth="1"/>
    <col min="13061" max="13061" width="12.7265625" style="105" customWidth="1"/>
    <col min="13062" max="13062" width="15.7265625" style="105" customWidth="1"/>
    <col min="13063" max="13063" width="18.7265625" style="105" customWidth="1"/>
    <col min="13064" max="13064" width="10.7265625" style="105" customWidth="1"/>
    <col min="13065" max="13312" width="9.1796875" style="105"/>
    <col min="13313" max="13313" width="7.7265625" style="105" customWidth="1"/>
    <col min="13314" max="13314" width="12.7265625" style="105" customWidth="1"/>
    <col min="13315" max="13315" width="24.7265625" style="105" customWidth="1"/>
    <col min="13316" max="13316" width="16.7265625" style="105" customWidth="1"/>
    <col min="13317" max="13317" width="12.7265625" style="105" customWidth="1"/>
    <col min="13318" max="13318" width="15.7265625" style="105" customWidth="1"/>
    <col min="13319" max="13319" width="18.7265625" style="105" customWidth="1"/>
    <col min="13320" max="13320" width="10.7265625" style="105" customWidth="1"/>
    <col min="13321" max="13568" width="9.1796875" style="105"/>
    <col min="13569" max="13569" width="7.7265625" style="105" customWidth="1"/>
    <col min="13570" max="13570" width="12.7265625" style="105" customWidth="1"/>
    <col min="13571" max="13571" width="24.7265625" style="105" customWidth="1"/>
    <col min="13572" max="13572" width="16.7265625" style="105" customWidth="1"/>
    <col min="13573" max="13573" width="12.7265625" style="105" customWidth="1"/>
    <col min="13574" max="13574" width="15.7265625" style="105" customWidth="1"/>
    <col min="13575" max="13575" width="18.7265625" style="105" customWidth="1"/>
    <col min="13576" max="13576" width="10.7265625" style="105" customWidth="1"/>
    <col min="13577" max="13824" width="9.1796875" style="105"/>
    <col min="13825" max="13825" width="7.7265625" style="105" customWidth="1"/>
    <col min="13826" max="13826" width="12.7265625" style="105" customWidth="1"/>
    <col min="13827" max="13827" width="24.7265625" style="105" customWidth="1"/>
    <col min="13828" max="13828" width="16.7265625" style="105" customWidth="1"/>
    <col min="13829" max="13829" width="12.7265625" style="105" customWidth="1"/>
    <col min="13830" max="13830" width="15.7265625" style="105" customWidth="1"/>
    <col min="13831" max="13831" width="18.7265625" style="105" customWidth="1"/>
    <col min="13832" max="13832" width="10.7265625" style="105" customWidth="1"/>
    <col min="13833" max="14080" width="9.1796875" style="105"/>
    <col min="14081" max="14081" width="7.7265625" style="105" customWidth="1"/>
    <col min="14082" max="14082" width="12.7265625" style="105" customWidth="1"/>
    <col min="14083" max="14083" width="24.7265625" style="105" customWidth="1"/>
    <col min="14084" max="14084" width="16.7265625" style="105" customWidth="1"/>
    <col min="14085" max="14085" width="12.7265625" style="105" customWidth="1"/>
    <col min="14086" max="14086" width="15.7265625" style="105" customWidth="1"/>
    <col min="14087" max="14087" width="18.7265625" style="105" customWidth="1"/>
    <col min="14088" max="14088" width="10.7265625" style="105" customWidth="1"/>
    <col min="14089" max="14336" width="9.1796875" style="105"/>
    <col min="14337" max="14337" width="7.7265625" style="105" customWidth="1"/>
    <col min="14338" max="14338" width="12.7265625" style="105" customWidth="1"/>
    <col min="14339" max="14339" width="24.7265625" style="105" customWidth="1"/>
    <col min="14340" max="14340" width="16.7265625" style="105" customWidth="1"/>
    <col min="14341" max="14341" width="12.7265625" style="105" customWidth="1"/>
    <col min="14342" max="14342" width="15.7265625" style="105" customWidth="1"/>
    <col min="14343" max="14343" width="18.7265625" style="105" customWidth="1"/>
    <col min="14344" max="14344" width="10.7265625" style="105" customWidth="1"/>
    <col min="14345" max="14592" width="9.1796875" style="105"/>
    <col min="14593" max="14593" width="7.7265625" style="105" customWidth="1"/>
    <col min="14594" max="14594" width="12.7265625" style="105" customWidth="1"/>
    <col min="14595" max="14595" width="24.7265625" style="105" customWidth="1"/>
    <col min="14596" max="14596" width="16.7265625" style="105" customWidth="1"/>
    <col min="14597" max="14597" width="12.7265625" style="105" customWidth="1"/>
    <col min="14598" max="14598" width="15.7265625" style="105" customWidth="1"/>
    <col min="14599" max="14599" width="18.7265625" style="105" customWidth="1"/>
    <col min="14600" max="14600" width="10.7265625" style="105" customWidth="1"/>
    <col min="14601" max="14848" width="9.1796875" style="105"/>
    <col min="14849" max="14849" width="7.7265625" style="105" customWidth="1"/>
    <col min="14850" max="14850" width="12.7265625" style="105" customWidth="1"/>
    <col min="14851" max="14851" width="24.7265625" style="105" customWidth="1"/>
    <col min="14852" max="14852" width="16.7265625" style="105" customWidth="1"/>
    <col min="14853" max="14853" width="12.7265625" style="105" customWidth="1"/>
    <col min="14854" max="14854" width="15.7265625" style="105" customWidth="1"/>
    <col min="14855" max="14855" width="18.7265625" style="105" customWidth="1"/>
    <col min="14856" max="14856" width="10.7265625" style="105" customWidth="1"/>
    <col min="14857" max="15104" width="9.1796875" style="105"/>
    <col min="15105" max="15105" width="7.7265625" style="105" customWidth="1"/>
    <col min="15106" max="15106" width="12.7265625" style="105" customWidth="1"/>
    <col min="15107" max="15107" width="24.7265625" style="105" customWidth="1"/>
    <col min="15108" max="15108" width="16.7265625" style="105" customWidth="1"/>
    <col min="15109" max="15109" width="12.7265625" style="105" customWidth="1"/>
    <col min="15110" max="15110" width="15.7265625" style="105" customWidth="1"/>
    <col min="15111" max="15111" width="18.7265625" style="105" customWidth="1"/>
    <col min="15112" max="15112" width="10.7265625" style="105" customWidth="1"/>
    <col min="15113" max="15360" width="9.1796875" style="105"/>
    <col min="15361" max="15361" width="7.7265625" style="105" customWidth="1"/>
    <col min="15362" max="15362" width="12.7265625" style="105" customWidth="1"/>
    <col min="15363" max="15363" width="24.7265625" style="105" customWidth="1"/>
    <col min="15364" max="15364" width="16.7265625" style="105" customWidth="1"/>
    <col min="15365" max="15365" width="12.7265625" style="105" customWidth="1"/>
    <col min="15366" max="15366" width="15.7265625" style="105" customWidth="1"/>
    <col min="15367" max="15367" width="18.7265625" style="105" customWidth="1"/>
    <col min="15368" max="15368" width="10.7265625" style="105" customWidth="1"/>
    <col min="15369" max="15616" width="9.1796875" style="105"/>
    <col min="15617" max="15617" width="7.7265625" style="105" customWidth="1"/>
    <col min="15618" max="15618" width="12.7265625" style="105" customWidth="1"/>
    <col min="15619" max="15619" width="24.7265625" style="105" customWidth="1"/>
    <col min="15620" max="15620" width="16.7265625" style="105" customWidth="1"/>
    <col min="15621" max="15621" width="12.7265625" style="105" customWidth="1"/>
    <col min="15622" max="15622" width="15.7265625" style="105" customWidth="1"/>
    <col min="15623" max="15623" width="18.7265625" style="105" customWidth="1"/>
    <col min="15624" max="15624" width="10.7265625" style="105" customWidth="1"/>
    <col min="15625" max="15872" width="9.1796875" style="105"/>
    <col min="15873" max="15873" width="7.7265625" style="105" customWidth="1"/>
    <col min="15874" max="15874" width="12.7265625" style="105" customWidth="1"/>
    <col min="15875" max="15875" width="24.7265625" style="105" customWidth="1"/>
    <col min="15876" max="15876" width="16.7265625" style="105" customWidth="1"/>
    <col min="15877" max="15877" width="12.7265625" style="105" customWidth="1"/>
    <col min="15878" max="15878" width="15.7265625" style="105" customWidth="1"/>
    <col min="15879" max="15879" width="18.7265625" style="105" customWidth="1"/>
    <col min="15880" max="15880" width="10.7265625" style="105" customWidth="1"/>
    <col min="15881" max="16128" width="9.1796875" style="105"/>
    <col min="16129" max="16129" width="7.7265625" style="105" customWidth="1"/>
    <col min="16130" max="16130" width="12.7265625" style="105" customWidth="1"/>
    <col min="16131" max="16131" width="24.7265625" style="105" customWidth="1"/>
    <col min="16132" max="16132" width="16.7265625" style="105" customWidth="1"/>
    <col min="16133" max="16133" width="12.7265625" style="105" customWidth="1"/>
    <col min="16134" max="16134" width="15.7265625" style="105" customWidth="1"/>
    <col min="16135" max="16135" width="18.7265625" style="105" customWidth="1"/>
    <col min="16136" max="16136" width="10.7265625" style="105" customWidth="1"/>
    <col min="16137" max="16384" width="9.1796875" style="105"/>
  </cols>
  <sheetData>
    <row r="1" spans="1:15" ht="23.25" customHeight="1" x14ac:dyDescent="0.25"/>
    <row r="2" spans="1:15" ht="13" x14ac:dyDescent="0.25">
      <c r="A2" s="570" t="str">
        <f>IF(OR(E7="МУЖЧИНЫ И ЖЕНЩИНЫ",E7="ЮНОШИ И ДЕВУШКИ",E7="ЮНИОРЫ И ЮНИОРКИ"),"УПОРЯДОЧЕННЫЙ СПИСОК ПАР В СПОРТИВНОЙ ДИСЦИПЛИНЕ “ПЛЯЖНЫЙ ТЕННИС - СМЕШАННЫЙ ПАРНЫЙ РАЗРЯД“","УПОРЯДОЧЕННЫЙ СПИСОК ПАР В СПОРТИВНОЙ ДИСЦИПЛИНЕ “ПЛЯЖНЫЙ ТЕННИС - ПАРНЫЙ РАЗРЯД“")</f>
        <v>УПОРЯДОЧЕННЫЙ СПИСОК ПАР В СПОРТИВНОЙ ДИСЦИПЛИНЕ “ПЛЯЖНЫЙ ТЕННИС - ПАРНЫЙ РАЗРЯД“</v>
      </c>
      <c r="B2" s="570"/>
      <c r="C2" s="570"/>
      <c r="D2" s="570"/>
      <c r="E2" s="570"/>
      <c r="F2" s="570"/>
      <c r="G2" s="570"/>
      <c r="H2" s="570"/>
      <c r="I2" s="107"/>
      <c r="J2" s="107"/>
      <c r="K2" s="107"/>
      <c r="L2" s="107"/>
      <c r="M2" s="107"/>
      <c r="N2" s="107"/>
      <c r="O2" s="107"/>
    </row>
    <row r="3" spans="1:15" s="109" customFormat="1" ht="10" x14ac:dyDescent="0.2">
      <c r="A3" s="571" t="s">
        <v>36</v>
      </c>
      <c r="B3" s="571"/>
      <c r="C3" s="571"/>
      <c r="D3" s="571"/>
      <c r="E3" s="571"/>
      <c r="F3" s="571"/>
      <c r="G3" s="571"/>
      <c r="H3" s="571"/>
      <c r="I3" s="108"/>
      <c r="J3" s="108"/>
      <c r="K3" s="108"/>
      <c r="L3" s="108"/>
      <c r="M3" s="108"/>
      <c r="N3" s="108"/>
      <c r="O3" s="108"/>
    </row>
    <row r="4" spans="1:15" ht="18" x14ac:dyDescent="0.25">
      <c r="A4" s="572" t="s">
        <v>78</v>
      </c>
      <c r="B4" s="572"/>
      <c r="C4" s="572"/>
      <c r="D4" s="572"/>
      <c r="E4" s="572"/>
      <c r="F4" s="572"/>
      <c r="G4" s="572"/>
      <c r="H4" s="572"/>
    </row>
    <row r="5" spans="1:15" s="110" customFormat="1" x14ac:dyDescent="0.35">
      <c r="C5" s="573"/>
      <c r="D5" s="573"/>
      <c r="E5" s="573"/>
      <c r="F5" s="573"/>
      <c r="G5" s="573"/>
    </row>
    <row r="6" spans="1:15" s="112" customFormat="1" ht="11.5" x14ac:dyDescent="0.35">
      <c r="A6" s="574" t="s">
        <v>10</v>
      </c>
      <c r="B6" s="574"/>
      <c r="C6" s="111" t="s">
        <v>11</v>
      </c>
      <c r="D6" s="111" t="s">
        <v>12</v>
      </c>
      <c r="E6" s="574" t="s">
        <v>37</v>
      </c>
      <c r="F6" s="574"/>
      <c r="G6" s="111" t="s">
        <v>13</v>
      </c>
      <c r="H6" s="111" t="s">
        <v>53</v>
      </c>
    </row>
    <row r="7" spans="1:15" s="115" customFormat="1" ht="19.899999999999999" customHeight="1" x14ac:dyDescent="0.35">
      <c r="A7" s="559" t="s">
        <v>32</v>
      </c>
      <c r="B7" s="559"/>
      <c r="C7" s="113" t="s">
        <v>79</v>
      </c>
      <c r="D7" s="114" t="s">
        <v>15</v>
      </c>
      <c r="E7" s="560" t="s">
        <v>34</v>
      </c>
      <c r="F7" s="561"/>
      <c r="G7" s="113" t="s">
        <v>17</v>
      </c>
      <c r="H7" s="113" t="s">
        <v>26</v>
      </c>
      <c r="L7" s="116"/>
    </row>
    <row r="8" spans="1:15" ht="6.75" customHeight="1" thickBot="1" x14ac:dyDescent="0.3">
      <c r="C8" s="117"/>
    </row>
    <row r="9" spans="1:15" ht="33.75" customHeight="1" x14ac:dyDescent="0.25">
      <c r="A9" s="562" t="s">
        <v>60</v>
      </c>
      <c r="B9" s="564" t="s">
        <v>8</v>
      </c>
      <c r="C9" s="564"/>
      <c r="D9" s="565"/>
      <c r="E9" s="568" t="s">
        <v>61</v>
      </c>
      <c r="F9" s="568" t="s">
        <v>9</v>
      </c>
      <c r="G9" s="568" t="s">
        <v>62</v>
      </c>
      <c r="H9" s="118" t="s">
        <v>63</v>
      </c>
    </row>
    <row r="10" spans="1:15" s="106" customFormat="1" ht="10.5" customHeight="1" thickBot="1" x14ac:dyDescent="0.3">
      <c r="A10" s="563"/>
      <c r="B10" s="566"/>
      <c r="C10" s="566"/>
      <c r="D10" s="567"/>
      <c r="E10" s="569"/>
      <c r="F10" s="569"/>
      <c r="G10" s="569"/>
      <c r="H10" s="139">
        <v>45170</v>
      </c>
    </row>
    <row r="11" spans="1:15" s="119" customFormat="1" ht="15" customHeight="1" x14ac:dyDescent="0.35">
      <c r="A11" s="585">
        <v>1</v>
      </c>
      <c r="B11" s="586" t="s">
        <v>93</v>
      </c>
      <c r="C11" s="587"/>
      <c r="D11" s="588"/>
      <c r="E11" s="155">
        <v>3062</v>
      </c>
      <c r="F11" s="156">
        <v>40092</v>
      </c>
      <c r="G11" s="75" t="s">
        <v>33</v>
      </c>
      <c r="H11" s="589">
        <v>1793</v>
      </c>
    </row>
    <row r="12" spans="1:15" s="119" customFormat="1" ht="15" customHeight="1" thickBot="1" x14ac:dyDescent="0.4">
      <c r="A12" s="576"/>
      <c r="B12" s="590" t="s">
        <v>90</v>
      </c>
      <c r="C12" s="591"/>
      <c r="D12" s="592"/>
      <c r="E12" s="73">
        <v>2627</v>
      </c>
      <c r="F12" s="72">
        <v>40221</v>
      </c>
      <c r="G12" s="73" t="s">
        <v>33</v>
      </c>
      <c r="H12" s="581"/>
    </row>
    <row r="13" spans="1:15" s="119" customFormat="1" ht="15" customHeight="1" x14ac:dyDescent="0.35">
      <c r="A13" s="575">
        <v>2</v>
      </c>
      <c r="B13" s="593" t="s">
        <v>89</v>
      </c>
      <c r="C13" s="594"/>
      <c r="D13" s="595"/>
      <c r="E13" s="157">
        <v>2905</v>
      </c>
      <c r="F13" s="158">
        <v>40250</v>
      </c>
      <c r="G13" s="157" t="s">
        <v>33</v>
      </c>
      <c r="H13" s="580">
        <v>936</v>
      </c>
    </row>
    <row r="14" spans="1:15" s="119" customFormat="1" ht="15" customHeight="1" thickBot="1" x14ac:dyDescent="0.4">
      <c r="A14" s="576"/>
      <c r="B14" s="582" t="s">
        <v>94</v>
      </c>
      <c r="C14" s="583"/>
      <c r="D14" s="584"/>
      <c r="E14" s="62">
        <v>2033</v>
      </c>
      <c r="F14" s="61">
        <v>40259</v>
      </c>
      <c r="G14" s="62" t="s">
        <v>33</v>
      </c>
      <c r="H14" s="581"/>
    </row>
    <row r="15" spans="1:15" s="119" customFormat="1" ht="15" customHeight="1" x14ac:dyDescent="0.35">
      <c r="A15" s="585">
        <v>3</v>
      </c>
      <c r="B15" s="593" t="s">
        <v>91</v>
      </c>
      <c r="C15" s="596"/>
      <c r="D15" s="597"/>
      <c r="E15" s="75">
        <v>2942</v>
      </c>
      <c r="F15" s="78">
        <v>40483</v>
      </c>
      <c r="G15" s="75" t="s">
        <v>33</v>
      </c>
      <c r="H15" s="589">
        <v>935</v>
      </c>
    </row>
    <row r="16" spans="1:15" s="119" customFormat="1" ht="15" customHeight="1" thickBot="1" x14ac:dyDescent="0.4">
      <c r="A16" s="576"/>
      <c r="B16" s="582" t="s">
        <v>92</v>
      </c>
      <c r="C16" s="583"/>
      <c r="D16" s="584"/>
      <c r="E16" s="137">
        <v>3048</v>
      </c>
      <c r="F16" s="138">
        <v>40546</v>
      </c>
      <c r="G16" s="137" t="s">
        <v>33</v>
      </c>
      <c r="H16" s="581"/>
    </row>
    <row r="17" spans="1:8" s="119" customFormat="1" ht="15" customHeight="1" x14ac:dyDescent="0.35">
      <c r="A17" s="585">
        <v>4</v>
      </c>
      <c r="B17" s="593" t="s">
        <v>87</v>
      </c>
      <c r="C17" s="596"/>
      <c r="D17" s="596"/>
      <c r="E17" s="75">
        <v>3059</v>
      </c>
      <c r="F17" s="78">
        <v>39915</v>
      </c>
      <c r="G17" s="75" t="s">
        <v>33</v>
      </c>
      <c r="H17" s="589">
        <v>632</v>
      </c>
    </row>
    <row r="18" spans="1:8" s="119" customFormat="1" ht="15" customHeight="1" thickBot="1" x14ac:dyDescent="0.4">
      <c r="A18" s="576"/>
      <c r="B18" s="627" t="s">
        <v>83</v>
      </c>
      <c r="C18" s="591"/>
      <c r="D18" s="592"/>
      <c r="E18" s="73">
        <v>3106</v>
      </c>
      <c r="F18" s="72">
        <v>40465</v>
      </c>
      <c r="G18" s="73" t="s">
        <v>33</v>
      </c>
      <c r="H18" s="581"/>
    </row>
    <row r="19" spans="1:8" s="119" customFormat="1" ht="15" customHeight="1" x14ac:dyDescent="0.35">
      <c r="A19" s="585">
        <v>5</v>
      </c>
      <c r="B19" s="593" t="s">
        <v>88</v>
      </c>
      <c r="C19" s="594"/>
      <c r="D19" s="595"/>
      <c r="E19" s="157">
        <v>2900</v>
      </c>
      <c r="F19" s="158">
        <v>40532</v>
      </c>
      <c r="G19" s="157" t="s">
        <v>33</v>
      </c>
      <c r="H19" s="589">
        <v>492</v>
      </c>
    </row>
    <row r="20" spans="1:8" s="119" customFormat="1" ht="15" customHeight="1" thickBot="1" x14ac:dyDescent="0.4">
      <c r="A20" s="576"/>
      <c r="B20" s="628" t="s">
        <v>85</v>
      </c>
      <c r="C20" s="629"/>
      <c r="D20" s="630"/>
      <c r="E20" s="137">
        <v>2784</v>
      </c>
      <c r="F20" s="138">
        <v>40109</v>
      </c>
      <c r="G20" s="137" t="s">
        <v>33</v>
      </c>
      <c r="H20" s="581"/>
    </row>
    <row r="21" spans="1:8" s="119" customFormat="1" ht="15" customHeight="1" x14ac:dyDescent="0.35">
      <c r="A21" s="585">
        <v>6</v>
      </c>
      <c r="B21" s="586" t="s">
        <v>57</v>
      </c>
      <c r="C21" s="587"/>
      <c r="D21" s="612"/>
      <c r="E21" s="15">
        <v>3058</v>
      </c>
      <c r="F21" s="14">
        <v>40891</v>
      </c>
      <c r="G21" s="15" t="s">
        <v>33</v>
      </c>
      <c r="H21" s="589">
        <v>222</v>
      </c>
    </row>
    <row r="22" spans="1:8" s="119" customFormat="1" ht="15" customHeight="1" thickBot="1" x14ac:dyDescent="0.4">
      <c r="A22" s="576"/>
      <c r="B22" s="590" t="s">
        <v>35</v>
      </c>
      <c r="C22" s="591"/>
      <c r="D22" s="592"/>
      <c r="E22" s="73">
        <v>2870</v>
      </c>
      <c r="F22" s="72">
        <v>40839</v>
      </c>
      <c r="G22" s="73" t="s">
        <v>33</v>
      </c>
      <c r="H22" s="581"/>
    </row>
    <row r="23" spans="1:8" s="119" customFormat="1" ht="15" customHeight="1" x14ac:dyDescent="0.35">
      <c r="A23" s="585">
        <v>7</v>
      </c>
      <c r="B23" s="640" t="s">
        <v>95</v>
      </c>
      <c r="C23" s="596"/>
      <c r="D23" s="641"/>
      <c r="E23" s="153">
        <v>2774</v>
      </c>
      <c r="F23" s="154">
        <v>41423</v>
      </c>
      <c r="G23" s="159" t="s">
        <v>96</v>
      </c>
      <c r="H23" s="638">
        <v>145</v>
      </c>
    </row>
    <row r="24" spans="1:8" s="119" customFormat="1" ht="15" customHeight="1" thickBot="1" x14ac:dyDescent="0.4">
      <c r="A24" s="576"/>
      <c r="B24" s="606" t="s">
        <v>58</v>
      </c>
      <c r="C24" s="607"/>
      <c r="D24" s="608"/>
      <c r="E24" s="73">
        <v>3166</v>
      </c>
      <c r="F24" s="81">
        <v>41595</v>
      </c>
      <c r="G24" s="74" t="s">
        <v>33</v>
      </c>
      <c r="H24" s="639"/>
    </row>
    <row r="25" spans="1:8" s="119" customFormat="1" ht="15" customHeight="1" x14ac:dyDescent="0.35">
      <c r="A25" s="585">
        <v>8</v>
      </c>
      <c r="B25" s="593" t="s">
        <v>47</v>
      </c>
      <c r="C25" s="594"/>
      <c r="D25" s="595"/>
      <c r="E25" s="157">
        <v>2930</v>
      </c>
      <c r="F25" s="158">
        <v>41238</v>
      </c>
      <c r="G25" s="157" t="s">
        <v>48</v>
      </c>
      <c r="H25" s="589">
        <v>136</v>
      </c>
    </row>
    <row r="26" spans="1:8" s="119" customFormat="1" ht="15" customHeight="1" thickBot="1" x14ac:dyDescent="0.4">
      <c r="A26" s="576"/>
      <c r="B26" s="598" t="s">
        <v>46</v>
      </c>
      <c r="C26" s="599"/>
      <c r="D26" s="600"/>
      <c r="E26" s="13">
        <v>3073</v>
      </c>
      <c r="F26" s="12">
        <v>40736</v>
      </c>
      <c r="G26" s="13" t="s">
        <v>33</v>
      </c>
      <c r="H26" s="581"/>
    </row>
    <row r="27" spans="1:8" s="119" customFormat="1" ht="15" customHeight="1" x14ac:dyDescent="0.35">
      <c r="A27" s="585">
        <v>9</v>
      </c>
      <c r="B27" s="577" t="s">
        <v>72</v>
      </c>
      <c r="C27" s="578"/>
      <c r="D27" s="579"/>
      <c r="E27" s="137">
        <v>2936</v>
      </c>
      <c r="F27" s="138">
        <v>41267</v>
      </c>
      <c r="G27" s="137" t="s">
        <v>33</v>
      </c>
      <c r="H27" s="589">
        <v>45</v>
      </c>
    </row>
    <row r="28" spans="1:8" s="119" customFormat="1" ht="15" customHeight="1" thickBot="1" x14ac:dyDescent="0.4">
      <c r="A28" s="576"/>
      <c r="B28" s="635" t="s">
        <v>65</v>
      </c>
      <c r="C28" s="636"/>
      <c r="D28" s="637"/>
      <c r="E28" s="73">
        <v>2869</v>
      </c>
      <c r="F28" s="72">
        <v>41139</v>
      </c>
      <c r="G28" s="73" t="s">
        <v>33</v>
      </c>
      <c r="H28" s="581"/>
    </row>
    <row r="29" spans="1:8" s="119" customFormat="1" ht="15" customHeight="1" x14ac:dyDescent="0.35">
      <c r="A29" s="585">
        <v>10</v>
      </c>
      <c r="B29" s="593" t="s">
        <v>84</v>
      </c>
      <c r="C29" s="596"/>
      <c r="D29" s="597"/>
      <c r="E29" s="64">
        <v>2937</v>
      </c>
      <c r="F29" s="63">
        <v>40669</v>
      </c>
      <c r="G29" s="64" t="s">
        <v>33</v>
      </c>
      <c r="H29" s="589">
        <v>32</v>
      </c>
    </row>
    <row r="30" spans="1:8" s="119" customFormat="1" ht="15" customHeight="1" thickBot="1" x14ac:dyDescent="0.4">
      <c r="A30" s="576"/>
      <c r="B30" s="590" t="s">
        <v>97</v>
      </c>
      <c r="C30" s="591"/>
      <c r="D30" s="592"/>
      <c r="E30" s="10">
        <v>3273</v>
      </c>
      <c r="F30" s="11">
        <v>40628</v>
      </c>
      <c r="G30" s="10" t="s">
        <v>33</v>
      </c>
      <c r="H30" s="581"/>
    </row>
    <row r="31" spans="1:8" s="119" customFormat="1" ht="15" customHeight="1" x14ac:dyDescent="0.35">
      <c r="A31" s="585">
        <v>11</v>
      </c>
      <c r="B31" s="631" t="s">
        <v>81</v>
      </c>
      <c r="C31" s="632"/>
      <c r="D31" s="633"/>
      <c r="E31" s="151">
        <v>2756</v>
      </c>
      <c r="F31" s="152">
        <v>40343</v>
      </c>
      <c r="G31" s="151" t="s">
        <v>33</v>
      </c>
      <c r="H31" s="589">
        <v>23</v>
      </c>
    </row>
    <row r="32" spans="1:8" s="119" customFormat="1" ht="15" customHeight="1" thickBot="1" x14ac:dyDescent="0.4">
      <c r="A32" s="576"/>
      <c r="B32" s="634" t="s">
        <v>82</v>
      </c>
      <c r="C32" s="634"/>
      <c r="D32" s="634"/>
      <c r="E32" s="73">
        <v>3056</v>
      </c>
      <c r="F32" s="72">
        <v>40184</v>
      </c>
      <c r="G32" s="73" t="s">
        <v>33</v>
      </c>
      <c r="H32" s="581"/>
    </row>
    <row r="33" spans="1:8" s="119" customFormat="1" ht="15" customHeight="1" x14ac:dyDescent="0.35">
      <c r="A33" s="147">
        <v>12</v>
      </c>
      <c r="B33" s="593" t="s">
        <v>66</v>
      </c>
      <c r="C33" s="594"/>
      <c r="D33" s="595"/>
      <c r="E33" s="157">
        <v>3223</v>
      </c>
      <c r="F33" s="158">
        <v>41980</v>
      </c>
      <c r="G33" s="157" t="s">
        <v>33</v>
      </c>
      <c r="H33" s="589">
        <v>19</v>
      </c>
    </row>
    <row r="34" spans="1:8" s="119" customFormat="1" ht="15" customHeight="1" thickBot="1" x14ac:dyDescent="0.4">
      <c r="A34" s="148"/>
      <c r="B34" s="582" t="s">
        <v>86</v>
      </c>
      <c r="C34" s="583"/>
      <c r="D34" s="584"/>
      <c r="E34" s="62">
        <v>2931</v>
      </c>
      <c r="F34" s="61">
        <v>41140</v>
      </c>
      <c r="G34" s="62" t="s">
        <v>33</v>
      </c>
      <c r="H34" s="581"/>
    </row>
    <row r="35" spans="1:8" s="119" customFormat="1" ht="15" hidden="1" customHeight="1" x14ac:dyDescent="0.35">
      <c r="A35" s="575"/>
      <c r="B35" s="577"/>
      <c r="C35" s="578"/>
      <c r="D35" s="579"/>
      <c r="E35" s="137"/>
      <c r="F35" s="138"/>
      <c r="G35" s="137"/>
      <c r="H35" s="580"/>
    </row>
    <row r="36" spans="1:8" s="119" customFormat="1" ht="15" hidden="1" customHeight="1" thickBot="1" x14ac:dyDescent="0.4">
      <c r="A36" s="576"/>
      <c r="B36" s="582"/>
      <c r="C36" s="583"/>
      <c r="D36" s="584"/>
      <c r="E36" s="62"/>
      <c r="F36" s="61"/>
      <c r="G36" s="62"/>
      <c r="H36" s="581"/>
    </row>
    <row r="37" spans="1:8" s="119" customFormat="1" ht="15" hidden="1" customHeight="1" x14ac:dyDescent="0.35">
      <c r="A37" s="585">
        <v>5</v>
      </c>
      <c r="B37" s="593"/>
      <c r="C37" s="596"/>
      <c r="D37" s="597"/>
      <c r="E37" s="8"/>
      <c r="F37" s="7"/>
      <c r="G37" s="8"/>
      <c r="H37" s="589"/>
    </row>
    <row r="38" spans="1:8" s="119" customFormat="1" ht="15" hidden="1" customHeight="1" thickBot="1" x14ac:dyDescent="0.4">
      <c r="A38" s="576"/>
      <c r="B38" s="609"/>
      <c r="C38" s="610"/>
      <c r="D38" s="611"/>
      <c r="E38" s="73"/>
      <c r="F38" s="72"/>
      <c r="G38" s="73"/>
      <c r="H38" s="581"/>
    </row>
    <row r="39" spans="1:8" s="119" customFormat="1" ht="15" hidden="1" customHeight="1" x14ac:dyDescent="0.35">
      <c r="A39" s="585">
        <v>6</v>
      </c>
      <c r="B39" s="586"/>
      <c r="C39" s="587"/>
      <c r="D39" s="612"/>
      <c r="E39" s="15"/>
      <c r="F39" s="14"/>
      <c r="G39" s="15"/>
      <c r="H39" s="589"/>
    </row>
    <row r="40" spans="1:8" s="119" customFormat="1" ht="15" hidden="1" customHeight="1" thickBot="1" x14ac:dyDescent="0.4">
      <c r="A40" s="576"/>
      <c r="B40" s="590"/>
      <c r="C40" s="591"/>
      <c r="D40" s="592"/>
      <c r="E40" s="10"/>
      <c r="F40" s="11"/>
      <c r="G40" s="10"/>
      <c r="H40" s="581"/>
    </row>
    <row r="41" spans="1:8" s="119" customFormat="1" ht="15" hidden="1" customHeight="1" x14ac:dyDescent="0.35">
      <c r="A41" s="585">
        <v>7</v>
      </c>
      <c r="B41" s="593"/>
      <c r="C41" s="596"/>
      <c r="D41" s="597"/>
      <c r="E41" s="8"/>
      <c r="F41" s="7"/>
      <c r="G41" s="8"/>
      <c r="H41" s="580"/>
    </row>
    <row r="42" spans="1:8" s="119" customFormat="1" ht="15" hidden="1" customHeight="1" thickBot="1" x14ac:dyDescent="0.4">
      <c r="A42" s="576"/>
      <c r="B42" s="598"/>
      <c r="C42" s="599"/>
      <c r="D42" s="600"/>
      <c r="E42" s="13"/>
      <c r="F42" s="12"/>
      <c r="G42" s="13"/>
      <c r="H42" s="581"/>
    </row>
    <row r="43" spans="1:8" s="119" customFormat="1" ht="15" hidden="1" customHeight="1" x14ac:dyDescent="0.35">
      <c r="A43" s="122">
        <v>8</v>
      </c>
      <c r="B43" s="601"/>
      <c r="C43" s="602"/>
      <c r="D43" s="603"/>
      <c r="E43" s="8"/>
      <c r="F43" s="7"/>
      <c r="G43" s="8"/>
      <c r="H43" s="604"/>
    </row>
    <row r="44" spans="1:8" s="119" customFormat="1" ht="15" hidden="1" customHeight="1" thickBot="1" x14ac:dyDescent="0.4">
      <c r="A44" s="123"/>
      <c r="B44" s="606"/>
      <c r="C44" s="607"/>
      <c r="D44" s="608"/>
      <c r="E44" s="64"/>
      <c r="F44" s="81"/>
      <c r="G44" s="74"/>
      <c r="H44" s="605"/>
    </row>
    <row r="45" spans="1:8" s="119" customFormat="1" ht="15" hidden="1" customHeight="1" x14ac:dyDescent="0.35">
      <c r="A45" s="585">
        <v>9</v>
      </c>
      <c r="B45" s="586"/>
      <c r="C45" s="587"/>
      <c r="D45" s="612"/>
      <c r="E45" s="17"/>
      <c r="F45" s="16"/>
      <c r="G45" s="17"/>
      <c r="H45" s="604"/>
    </row>
    <row r="46" spans="1:8" s="119" customFormat="1" ht="15" hidden="1" customHeight="1" thickBot="1" x14ac:dyDescent="0.4">
      <c r="A46" s="576"/>
      <c r="B46" s="590"/>
      <c r="C46" s="591"/>
      <c r="D46" s="592"/>
      <c r="E46" s="73"/>
      <c r="F46" s="72"/>
      <c r="G46" s="73"/>
      <c r="H46" s="605"/>
    </row>
    <row r="47" spans="1:8" s="119" customFormat="1" ht="15" hidden="1" customHeight="1" x14ac:dyDescent="0.35">
      <c r="A47" s="585">
        <v>9</v>
      </c>
      <c r="B47" s="593"/>
      <c r="C47" s="596"/>
      <c r="D47" s="597"/>
      <c r="E47" s="78"/>
      <c r="F47" s="75"/>
      <c r="G47" s="75"/>
      <c r="H47" s="604"/>
    </row>
    <row r="48" spans="1:8" s="119" customFormat="1" ht="15" hidden="1" customHeight="1" x14ac:dyDescent="0.35">
      <c r="A48" s="576"/>
      <c r="B48" s="606"/>
      <c r="C48" s="607"/>
      <c r="D48" s="608"/>
      <c r="E48" s="80"/>
      <c r="F48" s="73"/>
      <c r="G48" s="79"/>
      <c r="H48" s="605"/>
    </row>
    <row r="49" spans="1:8" s="119" customFormat="1" ht="15" hidden="1" customHeight="1" x14ac:dyDescent="0.35">
      <c r="A49" s="585">
        <v>10</v>
      </c>
      <c r="B49" s="613"/>
      <c r="C49" s="614"/>
      <c r="D49" s="615"/>
      <c r="E49" s="124"/>
      <c r="F49" s="125"/>
      <c r="G49" s="124"/>
      <c r="H49" s="604"/>
    </row>
    <row r="50" spans="1:8" s="119" customFormat="1" ht="15" hidden="1" customHeight="1" x14ac:dyDescent="0.35">
      <c r="A50" s="576"/>
      <c r="B50" s="616"/>
      <c r="C50" s="617"/>
      <c r="D50" s="618"/>
      <c r="E50" s="120"/>
      <c r="F50" s="121"/>
      <c r="G50" s="120"/>
      <c r="H50" s="605"/>
    </row>
    <row r="51" spans="1:8" s="119" customFormat="1" ht="15" hidden="1" customHeight="1" x14ac:dyDescent="0.35">
      <c r="A51" s="585">
        <v>11</v>
      </c>
      <c r="B51" s="613"/>
      <c r="C51" s="614"/>
      <c r="D51" s="615"/>
      <c r="E51" s="124"/>
      <c r="F51" s="125"/>
      <c r="G51" s="124"/>
      <c r="H51" s="604"/>
    </row>
    <row r="52" spans="1:8" s="119" customFormat="1" ht="15" hidden="1" customHeight="1" x14ac:dyDescent="0.35">
      <c r="A52" s="576"/>
      <c r="B52" s="616"/>
      <c r="C52" s="617"/>
      <c r="D52" s="618"/>
      <c r="E52" s="120"/>
      <c r="F52" s="121"/>
      <c r="G52" s="120"/>
      <c r="H52" s="605"/>
    </row>
    <row r="53" spans="1:8" s="119" customFormat="1" ht="15" hidden="1" customHeight="1" x14ac:dyDescent="0.35">
      <c r="A53" s="585">
        <v>12</v>
      </c>
      <c r="B53" s="613"/>
      <c r="C53" s="614"/>
      <c r="D53" s="615"/>
      <c r="E53" s="124"/>
      <c r="F53" s="125"/>
      <c r="G53" s="124"/>
      <c r="H53" s="604"/>
    </row>
    <row r="54" spans="1:8" s="119" customFormat="1" ht="15" hidden="1" customHeight="1" x14ac:dyDescent="0.35">
      <c r="A54" s="576"/>
      <c r="B54" s="616"/>
      <c r="C54" s="617"/>
      <c r="D54" s="618"/>
      <c r="E54" s="120"/>
      <c r="F54" s="121"/>
      <c r="G54" s="120"/>
      <c r="H54" s="605"/>
    </row>
    <row r="55" spans="1:8" s="119" customFormat="1" ht="15" hidden="1" customHeight="1" x14ac:dyDescent="0.35">
      <c r="A55" s="585">
        <v>13</v>
      </c>
      <c r="B55" s="613"/>
      <c r="C55" s="614"/>
      <c r="D55" s="615"/>
      <c r="E55" s="124"/>
      <c r="F55" s="125"/>
      <c r="G55" s="124"/>
      <c r="H55" s="604"/>
    </row>
    <row r="56" spans="1:8" s="119" customFormat="1" ht="15" hidden="1" customHeight="1" x14ac:dyDescent="0.35">
      <c r="A56" s="576"/>
      <c r="B56" s="616"/>
      <c r="C56" s="617"/>
      <c r="D56" s="618"/>
      <c r="E56" s="120"/>
      <c r="F56" s="121"/>
      <c r="G56" s="120"/>
      <c r="H56" s="605"/>
    </row>
    <row r="57" spans="1:8" s="119" customFormat="1" ht="15" hidden="1" customHeight="1" x14ac:dyDescent="0.35">
      <c r="A57" s="585">
        <v>14</v>
      </c>
      <c r="B57" s="613"/>
      <c r="C57" s="614"/>
      <c r="D57" s="615"/>
      <c r="E57" s="124"/>
      <c r="F57" s="125"/>
      <c r="G57" s="124"/>
      <c r="H57" s="604"/>
    </row>
    <row r="58" spans="1:8" s="119" customFormat="1" ht="15" hidden="1" customHeight="1" x14ac:dyDescent="0.35">
      <c r="A58" s="576"/>
      <c r="B58" s="616"/>
      <c r="C58" s="617"/>
      <c r="D58" s="618"/>
      <c r="E58" s="120"/>
      <c r="F58" s="121"/>
      <c r="G58" s="120"/>
      <c r="H58" s="605"/>
    </row>
    <row r="59" spans="1:8" s="119" customFormat="1" ht="15" hidden="1" customHeight="1" x14ac:dyDescent="0.35">
      <c r="A59" s="585">
        <v>15</v>
      </c>
      <c r="B59" s="613"/>
      <c r="C59" s="614"/>
      <c r="D59" s="615"/>
      <c r="E59" s="124"/>
      <c r="F59" s="125"/>
      <c r="G59" s="124"/>
      <c r="H59" s="604"/>
    </row>
    <row r="60" spans="1:8" s="119" customFormat="1" ht="15" hidden="1" customHeight="1" x14ac:dyDescent="0.35">
      <c r="A60" s="576"/>
      <c r="B60" s="616"/>
      <c r="C60" s="617"/>
      <c r="D60" s="618"/>
      <c r="E60" s="120"/>
      <c r="F60" s="121"/>
      <c r="G60" s="120"/>
      <c r="H60" s="605"/>
    </row>
    <row r="61" spans="1:8" s="119" customFormat="1" ht="15" hidden="1" customHeight="1" x14ac:dyDescent="0.35">
      <c r="A61" s="585">
        <v>16</v>
      </c>
      <c r="B61" s="613"/>
      <c r="C61" s="614"/>
      <c r="D61" s="615"/>
      <c r="E61" s="124"/>
      <c r="F61" s="125"/>
      <c r="G61" s="124"/>
      <c r="H61" s="604"/>
    </row>
    <row r="62" spans="1:8" s="119" customFormat="1" ht="15" hidden="1" customHeight="1" x14ac:dyDescent="0.35">
      <c r="A62" s="576"/>
      <c r="B62" s="616"/>
      <c r="C62" s="617"/>
      <c r="D62" s="618"/>
      <c r="E62" s="120"/>
      <c r="F62" s="121"/>
      <c r="G62" s="120"/>
      <c r="H62" s="605"/>
    </row>
    <row r="63" spans="1:8" s="119" customFormat="1" ht="15" hidden="1" customHeight="1" x14ac:dyDescent="0.35">
      <c r="A63" s="585">
        <v>17</v>
      </c>
      <c r="B63" s="613"/>
      <c r="C63" s="614"/>
      <c r="D63" s="615"/>
      <c r="E63" s="124"/>
      <c r="F63" s="125"/>
      <c r="G63" s="124"/>
      <c r="H63" s="604"/>
    </row>
    <row r="64" spans="1:8" s="119" customFormat="1" ht="15" hidden="1" customHeight="1" x14ac:dyDescent="0.35">
      <c r="A64" s="576"/>
      <c r="B64" s="616"/>
      <c r="C64" s="617"/>
      <c r="D64" s="618"/>
      <c r="E64" s="120"/>
      <c r="F64" s="121"/>
      <c r="G64" s="120"/>
      <c r="H64" s="605"/>
    </row>
    <row r="65" spans="1:8" s="119" customFormat="1" ht="15" hidden="1" customHeight="1" x14ac:dyDescent="0.35">
      <c r="A65" s="585">
        <v>18</v>
      </c>
      <c r="B65" s="613"/>
      <c r="C65" s="614"/>
      <c r="D65" s="615"/>
      <c r="E65" s="124"/>
      <c r="F65" s="125"/>
      <c r="G65" s="124"/>
      <c r="H65" s="604"/>
    </row>
    <row r="66" spans="1:8" s="119" customFormat="1" ht="15" hidden="1" customHeight="1" x14ac:dyDescent="0.35">
      <c r="A66" s="576"/>
      <c r="B66" s="616"/>
      <c r="C66" s="617"/>
      <c r="D66" s="618"/>
      <c r="E66" s="120"/>
      <c r="F66" s="121"/>
      <c r="G66" s="120"/>
      <c r="H66" s="605"/>
    </row>
    <row r="67" spans="1:8" s="119" customFormat="1" ht="15" hidden="1" customHeight="1" x14ac:dyDescent="0.35">
      <c r="A67" s="585">
        <v>19</v>
      </c>
      <c r="B67" s="613"/>
      <c r="C67" s="614"/>
      <c r="D67" s="615"/>
      <c r="E67" s="124"/>
      <c r="F67" s="125"/>
      <c r="G67" s="124"/>
      <c r="H67" s="604"/>
    </row>
    <row r="68" spans="1:8" s="119" customFormat="1" ht="15" hidden="1" customHeight="1" x14ac:dyDescent="0.35">
      <c r="A68" s="576"/>
      <c r="B68" s="616"/>
      <c r="C68" s="617"/>
      <c r="D68" s="618"/>
      <c r="E68" s="120"/>
      <c r="F68" s="121"/>
      <c r="G68" s="120"/>
      <c r="H68" s="605"/>
    </row>
    <row r="69" spans="1:8" s="119" customFormat="1" ht="15" hidden="1" customHeight="1" x14ac:dyDescent="0.35">
      <c r="A69" s="585">
        <v>20</v>
      </c>
      <c r="B69" s="613"/>
      <c r="C69" s="614"/>
      <c r="D69" s="615"/>
      <c r="E69" s="124"/>
      <c r="F69" s="125"/>
      <c r="G69" s="124"/>
      <c r="H69" s="604"/>
    </row>
    <row r="70" spans="1:8" s="119" customFormat="1" ht="15" hidden="1" customHeight="1" x14ac:dyDescent="0.35">
      <c r="A70" s="576"/>
      <c r="B70" s="616"/>
      <c r="C70" s="617"/>
      <c r="D70" s="618"/>
      <c r="E70" s="120"/>
      <c r="F70" s="121"/>
      <c r="G70" s="120"/>
      <c r="H70" s="605"/>
    </row>
    <row r="71" spans="1:8" s="119" customFormat="1" ht="15" hidden="1" customHeight="1" x14ac:dyDescent="0.35">
      <c r="A71" s="585">
        <v>21</v>
      </c>
      <c r="B71" s="613"/>
      <c r="C71" s="614"/>
      <c r="D71" s="615"/>
      <c r="E71" s="124"/>
      <c r="F71" s="125"/>
      <c r="G71" s="124"/>
      <c r="H71" s="604"/>
    </row>
    <row r="72" spans="1:8" s="119" customFormat="1" ht="15" hidden="1" customHeight="1" x14ac:dyDescent="0.35">
      <c r="A72" s="576"/>
      <c r="B72" s="616"/>
      <c r="C72" s="617"/>
      <c r="D72" s="618"/>
      <c r="E72" s="120"/>
      <c r="F72" s="121"/>
      <c r="G72" s="120"/>
      <c r="H72" s="605"/>
    </row>
    <row r="73" spans="1:8" s="119" customFormat="1" ht="15" hidden="1" customHeight="1" x14ac:dyDescent="0.35">
      <c r="A73" s="585">
        <v>22</v>
      </c>
      <c r="B73" s="613"/>
      <c r="C73" s="614"/>
      <c r="D73" s="615"/>
      <c r="E73" s="124"/>
      <c r="F73" s="125"/>
      <c r="G73" s="124"/>
      <c r="H73" s="604"/>
    </row>
    <row r="74" spans="1:8" s="119" customFormat="1" ht="15" hidden="1" customHeight="1" x14ac:dyDescent="0.35">
      <c r="A74" s="576"/>
      <c r="B74" s="616"/>
      <c r="C74" s="617"/>
      <c r="D74" s="618"/>
      <c r="E74" s="120"/>
      <c r="F74" s="121"/>
      <c r="G74" s="120"/>
      <c r="H74" s="605"/>
    </row>
    <row r="75" spans="1:8" s="119" customFormat="1" ht="15" hidden="1" customHeight="1" x14ac:dyDescent="0.35">
      <c r="A75" s="585">
        <v>23</v>
      </c>
      <c r="B75" s="613"/>
      <c r="C75" s="614"/>
      <c r="D75" s="615"/>
      <c r="E75" s="124"/>
      <c r="F75" s="125"/>
      <c r="G75" s="124"/>
      <c r="H75" s="604"/>
    </row>
    <row r="76" spans="1:8" s="119" customFormat="1" ht="15" hidden="1" customHeight="1" x14ac:dyDescent="0.35">
      <c r="A76" s="576"/>
      <c r="B76" s="616"/>
      <c r="C76" s="617"/>
      <c r="D76" s="618"/>
      <c r="E76" s="120"/>
      <c r="F76" s="121"/>
      <c r="G76" s="120"/>
      <c r="H76" s="605"/>
    </row>
    <row r="77" spans="1:8" s="119" customFormat="1" ht="15" hidden="1" customHeight="1" x14ac:dyDescent="0.35">
      <c r="A77" s="585">
        <v>24</v>
      </c>
      <c r="B77" s="613"/>
      <c r="C77" s="614"/>
      <c r="D77" s="615"/>
      <c r="E77" s="124"/>
      <c r="F77" s="125"/>
      <c r="G77" s="124"/>
      <c r="H77" s="604"/>
    </row>
    <row r="78" spans="1:8" s="119" customFormat="1" ht="15" hidden="1" customHeight="1" x14ac:dyDescent="0.35">
      <c r="A78" s="576"/>
      <c r="B78" s="616"/>
      <c r="C78" s="617"/>
      <c r="D78" s="618"/>
      <c r="E78" s="120"/>
      <c r="F78" s="121"/>
      <c r="G78" s="120"/>
      <c r="H78" s="605"/>
    </row>
    <row r="79" spans="1:8" s="119" customFormat="1" ht="15" hidden="1" customHeight="1" x14ac:dyDescent="0.35">
      <c r="A79" s="585">
        <v>10</v>
      </c>
      <c r="B79" s="593"/>
      <c r="C79" s="596"/>
      <c r="D79" s="596"/>
      <c r="E79" s="17"/>
      <c r="F79" s="78"/>
      <c r="G79" s="75"/>
      <c r="H79" s="620"/>
    </row>
    <row r="80" spans="1:8" s="119" customFormat="1" ht="15" hidden="1" customHeight="1" thickBot="1" x14ac:dyDescent="0.4">
      <c r="A80" s="576"/>
      <c r="B80" s="606"/>
      <c r="C80" s="607"/>
      <c r="D80" s="607"/>
      <c r="E80" s="73"/>
      <c r="F80" s="80"/>
      <c r="G80" s="73"/>
      <c r="H80" s="621"/>
    </row>
    <row r="81" spans="1:15" x14ac:dyDescent="0.25">
      <c r="A81" s="126"/>
      <c r="B81" s="126"/>
      <c r="C81" s="127"/>
      <c r="D81" s="128"/>
      <c r="E81" s="128"/>
      <c r="F81" s="128"/>
      <c r="G81" s="128"/>
      <c r="H81" s="128"/>
    </row>
    <row r="82" spans="1:15" s="1" customFormat="1" ht="10.15" customHeight="1" x14ac:dyDescent="0.35">
      <c r="A82" s="129"/>
      <c r="B82" s="66"/>
      <c r="C82" s="66"/>
      <c r="D82" s="66"/>
      <c r="E82" s="622" t="s">
        <v>0</v>
      </c>
      <c r="F82" s="622"/>
      <c r="G82" s="622"/>
      <c r="H82" s="622"/>
      <c r="I82" s="66"/>
      <c r="J82" s="66"/>
      <c r="K82" s="66"/>
    </row>
    <row r="83" spans="1:15" s="1" customFormat="1" ht="10.15" customHeight="1" x14ac:dyDescent="0.25">
      <c r="A83" s="130"/>
      <c r="B83" s="130"/>
      <c r="C83" s="130"/>
      <c r="D83" s="130"/>
      <c r="E83" s="623"/>
      <c r="F83" s="623"/>
      <c r="G83" s="625" t="s">
        <v>64</v>
      </c>
      <c r="H83" s="625"/>
      <c r="I83" s="131"/>
      <c r="J83" s="131"/>
      <c r="K83" s="131"/>
    </row>
    <row r="84" spans="1:15" s="1" customFormat="1" ht="10.15" customHeight="1" x14ac:dyDescent="0.25">
      <c r="A84" s="130"/>
      <c r="B84" s="130"/>
      <c r="C84" s="130"/>
      <c r="D84" s="130"/>
      <c r="E84" s="624"/>
      <c r="F84" s="624"/>
      <c r="G84" s="626"/>
      <c r="H84" s="626"/>
      <c r="I84" s="131"/>
      <c r="J84" s="131"/>
      <c r="K84" s="131"/>
    </row>
    <row r="85" spans="1:15" s="1" customFormat="1" ht="10.15" customHeight="1" x14ac:dyDescent="0.35">
      <c r="A85" s="132"/>
      <c r="B85" s="133"/>
      <c r="C85" s="133"/>
      <c r="D85" s="133"/>
      <c r="E85" s="619" t="s">
        <v>1</v>
      </c>
      <c r="F85" s="619"/>
      <c r="G85" s="438" t="s">
        <v>31</v>
      </c>
      <c r="H85" s="439"/>
      <c r="I85" s="68"/>
      <c r="J85" s="68"/>
      <c r="K85" s="68"/>
    </row>
    <row r="86" spans="1:15" ht="12.75" customHeight="1" x14ac:dyDescent="0.25">
      <c r="A86" s="134"/>
      <c r="B86" s="134"/>
      <c r="C86" s="134"/>
      <c r="D86" s="135"/>
      <c r="E86" s="135"/>
      <c r="F86" s="135"/>
      <c r="G86" s="135"/>
      <c r="H86" s="135"/>
    </row>
    <row r="87" spans="1:15" s="106" customFormat="1" x14ac:dyDescent="0.25">
      <c r="A87" s="136"/>
      <c r="B87" s="136"/>
      <c r="C87" s="105"/>
      <c r="F87" s="128"/>
      <c r="I87" s="105"/>
      <c r="J87" s="105"/>
      <c r="K87" s="105"/>
      <c r="L87" s="105"/>
      <c r="M87" s="105"/>
      <c r="N87" s="105"/>
      <c r="O87" s="105"/>
    </row>
    <row r="88" spans="1:15" s="106" customFormat="1" x14ac:dyDescent="0.25">
      <c r="A88" s="136"/>
      <c r="B88" s="136"/>
      <c r="C88" s="105"/>
      <c r="F88" s="128"/>
      <c r="I88" s="105"/>
      <c r="J88" s="105"/>
      <c r="K88" s="105"/>
      <c r="L88" s="105"/>
      <c r="M88" s="105"/>
      <c r="N88" s="105"/>
      <c r="O88" s="105"/>
    </row>
    <row r="89" spans="1:15" s="106" customFormat="1" x14ac:dyDescent="0.25">
      <c r="A89" s="136"/>
      <c r="B89" s="136"/>
      <c r="C89" s="105"/>
      <c r="F89" s="128"/>
      <c r="I89" s="105"/>
      <c r="J89" s="105"/>
      <c r="K89" s="105"/>
      <c r="L89" s="105"/>
      <c r="M89" s="105"/>
      <c r="N89" s="105"/>
      <c r="O89" s="105"/>
    </row>
    <row r="90" spans="1:15" s="106" customFormat="1" x14ac:dyDescent="0.25">
      <c r="A90" s="136"/>
      <c r="B90" s="136"/>
      <c r="C90" s="105"/>
      <c r="F90" s="128"/>
      <c r="I90" s="105"/>
      <c r="J90" s="105"/>
      <c r="K90" s="105"/>
      <c r="L90" s="105"/>
      <c r="M90" s="105"/>
      <c r="N90" s="105"/>
      <c r="O90" s="105"/>
    </row>
    <row r="91" spans="1:15" s="106" customFormat="1" x14ac:dyDescent="0.25">
      <c r="A91" s="136"/>
      <c r="B91" s="136"/>
      <c r="C91" s="105"/>
      <c r="F91" s="128"/>
      <c r="I91" s="105"/>
      <c r="J91" s="105"/>
      <c r="K91" s="105"/>
      <c r="L91" s="105"/>
      <c r="M91" s="105"/>
      <c r="N91" s="105"/>
      <c r="O91" s="105"/>
    </row>
    <row r="92" spans="1:15" s="106" customFormat="1" x14ac:dyDescent="0.25">
      <c r="A92" s="136"/>
      <c r="B92" s="136"/>
      <c r="C92" s="105"/>
      <c r="F92" s="128"/>
      <c r="I92" s="105"/>
      <c r="J92" s="105"/>
      <c r="K92" s="105"/>
      <c r="L92" s="105"/>
      <c r="M92" s="105"/>
      <c r="N92" s="105"/>
      <c r="O92" s="105"/>
    </row>
    <row r="93" spans="1:15" s="106" customFormat="1" x14ac:dyDescent="0.25">
      <c r="A93" s="136"/>
      <c r="B93" s="136"/>
      <c r="C93" s="105"/>
      <c r="F93" s="128"/>
      <c r="I93" s="105"/>
      <c r="J93" s="105"/>
      <c r="K93" s="105"/>
      <c r="L93" s="105"/>
      <c r="M93" s="105"/>
      <c r="N93" s="105"/>
      <c r="O93" s="105"/>
    </row>
    <row r="94" spans="1:15" s="106" customFormat="1" x14ac:dyDescent="0.25">
      <c r="A94" s="136"/>
      <c r="B94" s="136"/>
      <c r="C94" s="105"/>
      <c r="F94" s="128"/>
      <c r="I94" s="105"/>
      <c r="J94" s="105"/>
      <c r="K94" s="105"/>
      <c r="L94" s="105"/>
      <c r="M94" s="105"/>
      <c r="N94" s="105"/>
      <c r="O94" s="105"/>
    </row>
    <row r="95" spans="1:15" s="106" customFormat="1" x14ac:dyDescent="0.25">
      <c r="A95" s="136"/>
      <c r="B95" s="136"/>
      <c r="C95" s="105"/>
      <c r="F95" s="128"/>
      <c r="I95" s="105"/>
      <c r="J95" s="105"/>
      <c r="K95" s="105"/>
      <c r="L95" s="105"/>
      <c r="M95" s="105"/>
      <c r="N95" s="105"/>
      <c r="O95" s="105"/>
    </row>
    <row r="96" spans="1:15" s="106" customFormat="1" x14ac:dyDescent="0.25">
      <c r="A96" s="136"/>
      <c r="B96" s="136"/>
      <c r="C96" s="105"/>
      <c r="F96" s="128"/>
      <c r="I96" s="105"/>
      <c r="J96" s="105"/>
      <c r="K96" s="105"/>
      <c r="L96" s="105"/>
      <c r="M96" s="105"/>
      <c r="N96" s="105"/>
      <c r="O96" s="105"/>
    </row>
    <row r="97" spans="1:15" s="106" customFormat="1" x14ac:dyDescent="0.25">
      <c r="A97" s="136"/>
      <c r="B97" s="136"/>
      <c r="C97" s="105"/>
      <c r="F97" s="128"/>
      <c r="I97" s="105"/>
      <c r="J97" s="105"/>
      <c r="K97" s="105"/>
      <c r="L97" s="105"/>
      <c r="M97" s="105"/>
      <c r="N97" s="105"/>
      <c r="O97" s="105"/>
    </row>
    <row r="98" spans="1:15" s="106" customFormat="1" x14ac:dyDescent="0.25">
      <c r="A98" s="136"/>
      <c r="B98" s="136"/>
      <c r="C98" s="105"/>
      <c r="F98" s="128"/>
      <c r="I98" s="105"/>
      <c r="J98" s="105"/>
      <c r="K98" s="105"/>
      <c r="L98" s="105"/>
      <c r="M98" s="105"/>
      <c r="N98" s="105"/>
      <c r="O98" s="105"/>
    </row>
    <row r="99" spans="1:15" s="106" customFormat="1" x14ac:dyDescent="0.25">
      <c r="A99" s="136"/>
      <c r="B99" s="136"/>
      <c r="C99" s="105"/>
      <c r="F99" s="128"/>
      <c r="I99" s="105"/>
      <c r="J99" s="105"/>
      <c r="K99" s="105"/>
      <c r="L99" s="105"/>
      <c r="M99" s="105"/>
      <c r="N99" s="105"/>
      <c r="O99" s="105"/>
    </row>
    <row r="100" spans="1:15" s="106" customFormat="1" x14ac:dyDescent="0.25">
      <c r="A100" s="136"/>
      <c r="B100" s="136"/>
      <c r="C100" s="105"/>
      <c r="F100" s="128"/>
      <c r="I100" s="105"/>
      <c r="J100" s="105"/>
      <c r="K100" s="105"/>
      <c r="L100" s="105"/>
      <c r="M100" s="105"/>
      <c r="N100" s="105"/>
      <c r="O100" s="105"/>
    </row>
    <row r="101" spans="1:15" s="106" customFormat="1" x14ac:dyDescent="0.25">
      <c r="A101" s="136"/>
      <c r="B101" s="136"/>
      <c r="C101" s="105"/>
      <c r="F101" s="128"/>
      <c r="I101" s="105"/>
      <c r="J101" s="105"/>
      <c r="K101" s="105"/>
      <c r="L101" s="105"/>
      <c r="M101" s="105"/>
      <c r="N101" s="105"/>
      <c r="O101" s="105"/>
    </row>
    <row r="102" spans="1:15" s="106" customFormat="1" x14ac:dyDescent="0.25">
      <c r="A102" s="136"/>
      <c r="B102" s="136"/>
      <c r="C102" s="105"/>
      <c r="F102" s="128"/>
      <c r="I102" s="105"/>
      <c r="J102" s="105"/>
      <c r="K102" s="105"/>
      <c r="L102" s="105"/>
      <c r="M102" s="105"/>
      <c r="N102" s="105"/>
      <c r="O102" s="105"/>
    </row>
    <row r="103" spans="1:15" s="106" customFormat="1" x14ac:dyDescent="0.25">
      <c r="A103" s="136"/>
      <c r="B103" s="136"/>
      <c r="C103" s="105"/>
      <c r="F103" s="128"/>
      <c r="I103" s="105"/>
      <c r="J103" s="105"/>
      <c r="K103" s="105"/>
      <c r="L103" s="105"/>
      <c r="M103" s="105"/>
      <c r="N103" s="105"/>
      <c r="O103" s="105"/>
    </row>
    <row r="104" spans="1:15" s="106" customFormat="1" x14ac:dyDescent="0.25">
      <c r="A104" s="136"/>
      <c r="B104" s="136"/>
      <c r="C104" s="105"/>
      <c r="F104" s="128"/>
      <c r="I104" s="105"/>
      <c r="J104" s="105"/>
      <c r="K104" s="105"/>
      <c r="L104" s="105"/>
      <c r="M104" s="105"/>
      <c r="N104" s="105"/>
      <c r="O104" s="105"/>
    </row>
    <row r="105" spans="1:15" s="106" customFormat="1" x14ac:dyDescent="0.25">
      <c r="A105" s="136"/>
      <c r="B105" s="136"/>
      <c r="C105" s="105"/>
      <c r="F105" s="128"/>
      <c r="I105" s="105"/>
      <c r="J105" s="105"/>
      <c r="K105" s="105"/>
      <c r="L105" s="105"/>
      <c r="M105" s="105"/>
      <c r="N105" s="105"/>
      <c r="O105" s="105"/>
    </row>
    <row r="106" spans="1:15" s="106" customFormat="1" x14ac:dyDescent="0.25">
      <c r="A106" s="136"/>
      <c r="B106" s="136"/>
      <c r="C106" s="105"/>
      <c r="F106" s="128"/>
      <c r="I106" s="105"/>
      <c r="J106" s="105"/>
      <c r="K106" s="105"/>
      <c r="L106" s="105"/>
      <c r="M106" s="105"/>
      <c r="N106" s="105"/>
      <c r="O106" s="105"/>
    </row>
    <row r="107" spans="1:15" s="106" customFormat="1" x14ac:dyDescent="0.25">
      <c r="A107" s="136"/>
      <c r="B107" s="136"/>
      <c r="C107" s="105"/>
      <c r="F107" s="128"/>
      <c r="I107" s="105"/>
      <c r="J107" s="105"/>
      <c r="K107" s="105"/>
      <c r="L107" s="105"/>
      <c r="M107" s="105"/>
      <c r="N107" s="105"/>
      <c r="O107" s="105"/>
    </row>
    <row r="108" spans="1:15" s="106" customFormat="1" x14ac:dyDescent="0.25">
      <c r="A108" s="136"/>
      <c r="B108" s="136"/>
      <c r="C108" s="105"/>
      <c r="F108" s="128"/>
      <c r="I108" s="105"/>
      <c r="J108" s="105"/>
      <c r="K108" s="105"/>
      <c r="L108" s="105"/>
      <c r="M108" s="105"/>
      <c r="N108" s="105"/>
      <c r="O108" s="105"/>
    </row>
    <row r="109" spans="1:15" s="106" customFormat="1" x14ac:dyDescent="0.25">
      <c r="A109" s="136"/>
      <c r="B109" s="136"/>
      <c r="C109" s="105"/>
      <c r="F109" s="128"/>
      <c r="I109" s="105"/>
      <c r="J109" s="105"/>
      <c r="K109" s="105"/>
      <c r="L109" s="105"/>
      <c r="M109" s="105"/>
      <c r="N109" s="105"/>
      <c r="O109" s="105"/>
    </row>
    <row r="110" spans="1:15" s="106" customFormat="1" x14ac:dyDescent="0.25">
      <c r="A110" s="136"/>
      <c r="B110" s="136"/>
      <c r="C110" s="105"/>
      <c r="F110" s="128"/>
      <c r="I110" s="105"/>
      <c r="J110" s="105"/>
      <c r="K110" s="105"/>
      <c r="L110" s="105"/>
      <c r="M110" s="105"/>
      <c r="N110" s="105"/>
      <c r="O110" s="105"/>
    </row>
    <row r="111" spans="1:15" s="106" customFormat="1" x14ac:dyDescent="0.25">
      <c r="A111" s="136"/>
      <c r="B111" s="136"/>
      <c r="C111" s="105"/>
      <c r="F111" s="128"/>
      <c r="I111" s="105"/>
      <c r="J111" s="105"/>
      <c r="K111" s="105"/>
      <c r="L111" s="105"/>
      <c r="M111" s="105"/>
      <c r="N111" s="105"/>
      <c r="O111" s="105"/>
    </row>
    <row r="112" spans="1:15" s="106" customFormat="1" x14ac:dyDescent="0.25">
      <c r="A112" s="136"/>
      <c r="B112" s="136"/>
      <c r="C112" s="105"/>
      <c r="F112" s="128"/>
      <c r="I112" s="105"/>
      <c r="J112" s="105"/>
      <c r="K112" s="105"/>
      <c r="L112" s="105"/>
      <c r="M112" s="105"/>
      <c r="N112" s="105"/>
      <c r="O112" s="105"/>
    </row>
    <row r="113" spans="1:15" s="106" customFormat="1" x14ac:dyDescent="0.25">
      <c r="A113" s="136"/>
      <c r="B113" s="136"/>
      <c r="C113" s="105"/>
      <c r="F113" s="128"/>
      <c r="I113" s="105"/>
      <c r="J113" s="105"/>
      <c r="K113" s="105"/>
      <c r="L113" s="105"/>
      <c r="M113" s="105"/>
      <c r="N113" s="105"/>
      <c r="O113" s="105"/>
    </row>
    <row r="114" spans="1:15" s="106" customFormat="1" x14ac:dyDescent="0.25">
      <c r="A114" s="136"/>
      <c r="B114" s="136"/>
      <c r="C114" s="105"/>
      <c r="F114" s="128"/>
      <c r="I114" s="105"/>
      <c r="J114" s="105"/>
      <c r="K114" s="105"/>
      <c r="L114" s="105"/>
      <c r="M114" s="105"/>
      <c r="N114" s="105"/>
      <c r="O114" s="105"/>
    </row>
    <row r="115" spans="1:15" s="106" customFormat="1" x14ac:dyDescent="0.25">
      <c r="A115" s="136"/>
      <c r="B115" s="136"/>
      <c r="C115" s="105"/>
      <c r="F115" s="128"/>
      <c r="I115" s="105"/>
      <c r="J115" s="105"/>
      <c r="K115" s="105"/>
      <c r="L115" s="105"/>
      <c r="M115" s="105"/>
      <c r="N115" s="105"/>
      <c r="O115" s="105"/>
    </row>
    <row r="116" spans="1:15" s="106" customFormat="1" x14ac:dyDescent="0.25">
      <c r="A116" s="136"/>
      <c r="B116" s="136"/>
      <c r="C116" s="105"/>
      <c r="F116" s="128"/>
      <c r="I116" s="105"/>
      <c r="J116" s="105"/>
      <c r="K116" s="105"/>
      <c r="L116" s="105"/>
      <c r="M116" s="105"/>
      <c r="N116" s="105"/>
      <c r="O116" s="105"/>
    </row>
    <row r="117" spans="1:15" s="106" customFormat="1" x14ac:dyDescent="0.25">
      <c r="A117" s="136"/>
      <c r="B117" s="136"/>
      <c r="C117" s="105"/>
      <c r="F117" s="128"/>
      <c r="I117" s="105"/>
      <c r="J117" s="105"/>
      <c r="K117" s="105"/>
      <c r="L117" s="105"/>
      <c r="M117" s="105"/>
      <c r="N117" s="105"/>
      <c r="O117" s="105"/>
    </row>
    <row r="118" spans="1:15" s="106" customFormat="1" x14ac:dyDescent="0.25">
      <c r="A118" s="136"/>
      <c r="B118" s="136"/>
      <c r="C118" s="105"/>
      <c r="F118" s="128"/>
      <c r="I118" s="105"/>
      <c r="J118" s="105"/>
      <c r="K118" s="105"/>
      <c r="L118" s="105"/>
      <c r="M118" s="105"/>
      <c r="N118" s="105"/>
      <c r="O118" s="105"/>
    </row>
    <row r="119" spans="1:15" s="106" customFormat="1" x14ac:dyDescent="0.25">
      <c r="A119" s="136"/>
      <c r="B119" s="136"/>
      <c r="C119" s="105"/>
      <c r="F119" s="128"/>
      <c r="I119" s="105"/>
      <c r="J119" s="105"/>
      <c r="K119" s="105"/>
      <c r="L119" s="105"/>
      <c r="M119" s="105"/>
      <c r="N119" s="105"/>
      <c r="O119" s="105"/>
    </row>
    <row r="120" spans="1:15" s="106" customFormat="1" x14ac:dyDescent="0.25">
      <c r="A120" s="136"/>
      <c r="B120" s="136"/>
      <c r="C120" s="105"/>
      <c r="F120" s="128"/>
      <c r="I120" s="105"/>
      <c r="J120" s="105"/>
      <c r="K120" s="105"/>
      <c r="L120" s="105"/>
      <c r="M120" s="105"/>
      <c r="N120" s="105"/>
      <c r="O120" s="105"/>
    </row>
    <row r="121" spans="1:15" s="106" customFormat="1" x14ac:dyDescent="0.25">
      <c r="A121" s="136"/>
      <c r="B121" s="136"/>
      <c r="C121" s="105"/>
      <c r="F121" s="128"/>
      <c r="I121" s="105"/>
      <c r="J121" s="105"/>
      <c r="K121" s="105"/>
      <c r="L121" s="105"/>
      <c r="M121" s="105"/>
      <c r="N121" s="105"/>
      <c r="O121" s="105"/>
    </row>
    <row r="122" spans="1:15" s="106" customFormat="1" x14ac:dyDescent="0.25">
      <c r="A122" s="136"/>
      <c r="B122" s="136"/>
      <c r="C122" s="105"/>
      <c r="F122" s="128"/>
      <c r="I122" s="105"/>
      <c r="J122" s="105"/>
      <c r="K122" s="105"/>
      <c r="L122" s="105"/>
      <c r="M122" s="105"/>
      <c r="N122" s="105"/>
      <c r="O122" s="105"/>
    </row>
    <row r="123" spans="1:15" s="106" customFormat="1" x14ac:dyDescent="0.25">
      <c r="A123" s="136"/>
      <c r="B123" s="136"/>
      <c r="C123" s="105"/>
      <c r="F123" s="128"/>
      <c r="I123" s="105"/>
      <c r="J123" s="105"/>
      <c r="K123" s="105"/>
      <c r="L123" s="105"/>
      <c r="M123" s="105"/>
      <c r="N123" s="105"/>
      <c r="O123" s="105"/>
    </row>
    <row r="124" spans="1:15" s="106" customFormat="1" x14ac:dyDescent="0.25">
      <c r="A124" s="136"/>
      <c r="B124" s="136"/>
      <c r="C124" s="105"/>
      <c r="F124" s="128"/>
      <c r="I124" s="105"/>
      <c r="J124" s="105"/>
      <c r="K124" s="105"/>
      <c r="L124" s="105"/>
      <c r="M124" s="105"/>
      <c r="N124" s="105"/>
      <c r="O124" s="105"/>
    </row>
    <row r="125" spans="1:15" s="106" customFormat="1" x14ac:dyDescent="0.25">
      <c r="A125" s="136"/>
      <c r="B125" s="136"/>
      <c r="C125" s="105"/>
      <c r="F125" s="128"/>
      <c r="I125" s="105"/>
      <c r="J125" s="105"/>
      <c r="K125" s="105"/>
      <c r="L125" s="105"/>
      <c r="M125" s="105"/>
      <c r="N125" s="105"/>
      <c r="O125" s="105"/>
    </row>
    <row r="126" spans="1:15" s="106" customFormat="1" x14ac:dyDescent="0.25">
      <c r="A126" s="136"/>
      <c r="B126" s="136"/>
      <c r="C126" s="105"/>
      <c r="F126" s="128"/>
      <c r="I126" s="105"/>
      <c r="J126" s="105"/>
      <c r="K126" s="105"/>
      <c r="L126" s="105"/>
      <c r="M126" s="105"/>
      <c r="N126" s="105"/>
      <c r="O126" s="105"/>
    </row>
    <row r="127" spans="1:15" s="106" customFormat="1" x14ac:dyDescent="0.25">
      <c r="A127" s="136"/>
      <c r="B127" s="136"/>
      <c r="C127" s="105"/>
      <c r="F127" s="128"/>
      <c r="I127" s="105"/>
      <c r="J127" s="105"/>
      <c r="K127" s="105"/>
      <c r="L127" s="105"/>
      <c r="M127" s="105"/>
      <c r="N127" s="105"/>
      <c r="O127" s="105"/>
    </row>
    <row r="128" spans="1:15" s="106" customFormat="1" x14ac:dyDescent="0.25">
      <c r="A128" s="136"/>
      <c r="B128" s="136"/>
      <c r="C128" s="105"/>
      <c r="F128" s="128"/>
      <c r="I128" s="105"/>
      <c r="J128" s="105"/>
      <c r="K128" s="105"/>
      <c r="L128" s="105"/>
      <c r="M128" s="105"/>
      <c r="N128" s="105"/>
      <c r="O128" s="105"/>
    </row>
    <row r="129" spans="1:15" s="106" customFormat="1" x14ac:dyDescent="0.25">
      <c r="A129" s="136"/>
      <c r="B129" s="136"/>
      <c r="C129" s="105"/>
      <c r="F129" s="128"/>
      <c r="I129" s="105"/>
      <c r="J129" s="105"/>
      <c r="K129" s="105"/>
      <c r="L129" s="105"/>
      <c r="M129" s="105"/>
      <c r="N129" s="105"/>
      <c r="O129" s="105"/>
    </row>
    <row r="130" spans="1:15" s="106" customFormat="1" x14ac:dyDescent="0.25">
      <c r="A130" s="136"/>
      <c r="B130" s="136"/>
      <c r="C130" s="105"/>
      <c r="F130" s="128"/>
      <c r="I130" s="105"/>
      <c r="J130" s="105"/>
      <c r="K130" s="105"/>
      <c r="L130" s="105"/>
      <c r="M130" s="105"/>
      <c r="N130" s="105"/>
      <c r="O130" s="105"/>
    </row>
    <row r="131" spans="1:15" s="106" customFormat="1" x14ac:dyDescent="0.25">
      <c r="A131" s="136"/>
      <c r="B131" s="136"/>
      <c r="C131" s="105"/>
      <c r="F131" s="128"/>
      <c r="I131" s="105"/>
      <c r="J131" s="105"/>
      <c r="K131" s="105"/>
      <c r="L131" s="105"/>
      <c r="M131" s="105"/>
      <c r="N131" s="105"/>
      <c r="O131" s="105"/>
    </row>
    <row r="132" spans="1:15" s="106" customFormat="1" x14ac:dyDescent="0.25">
      <c r="A132" s="136"/>
      <c r="B132" s="136"/>
      <c r="C132" s="105"/>
      <c r="F132" s="128"/>
      <c r="I132" s="105"/>
      <c r="J132" s="105"/>
      <c r="K132" s="105"/>
      <c r="L132" s="105"/>
      <c r="M132" s="105"/>
      <c r="N132" s="105"/>
      <c r="O132" s="105"/>
    </row>
    <row r="133" spans="1:15" s="106" customFormat="1" x14ac:dyDescent="0.25">
      <c r="A133" s="136"/>
      <c r="B133" s="136"/>
      <c r="C133" s="105"/>
      <c r="F133" s="128"/>
      <c r="I133" s="105"/>
      <c r="J133" s="105"/>
      <c r="K133" s="105"/>
      <c r="L133" s="105"/>
      <c r="M133" s="105"/>
      <c r="N133" s="105"/>
      <c r="O133" s="105"/>
    </row>
    <row r="134" spans="1:15" s="106" customFormat="1" x14ac:dyDescent="0.25">
      <c r="A134" s="136"/>
      <c r="B134" s="136"/>
      <c r="C134" s="105"/>
      <c r="F134" s="128"/>
      <c r="I134" s="105"/>
      <c r="J134" s="105"/>
      <c r="K134" s="105"/>
      <c r="L134" s="105"/>
      <c r="M134" s="105"/>
      <c r="N134" s="105"/>
      <c r="O134" s="105"/>
    </row>
    <row r="135" spans="1:15" s="106" customFormat="1" x14ac:dyDescent="0.25">
      <c r="A135" s="136"/>
      <c r="B135" s="136"/>
      <c r="C135" s="105"/>
      <c r="F135" s="128"/>
      <c r="I135" s="105"/>
      <c r="J135" s="105"/>
      <c r="K135" s="105"/>
      <c r="L135" s="105"/>
      <c r="M135" s="105"/>
      <c r="N135" s="105"/>
      <c r="O135" s="105"/>
    </row>
    <row r="136" spans="1:15" s="106" customFormat="1" x14ac:dyDescent="0.25">
      <c r="A136" s="136"/>
      <c r="B136" s="136"/>
      <c r="C136" s="105"/>
      <c r="F136" s="128"/>
      <c r="I136" s="105"/>
      <c r="J136" s="105"/>
      <c r="K136" s="105"/>
      <c r="L136" s="105"/>
      <c r="M136" s="105"/>
      <c r="N136" s="105"/>
      <c r="O136" s="105"/>
    </row>
    <row r="137" spans="1:15" s="106" customFormat="1" x14ac:dyDescent="0.25">
      <c r="A137" s="136"/>
      <c r="B137" s="136"/>
      <c r="C137" s="105"/>
      <c r="F137" s="128"/>
      <c r="I137" s="105"/>
      <c r="J137" s="105"/>
      <c r="K137" s="105"/>
      <c r="L137" s="105"/>
      <c r="M137" s="105"/>
      <c r="N137" s="105"/>
      <c r="O137" s="105"/>
    </row>
    <row r="138" spans="1:15" s="106" customFormat="1" x14ac:dyDescent="0.25">
      <c r="A138" s="136"/>
      <c r="B138" s="136"/>
      <c r="C138" s="105"/>
      <c r="F138" s="128"/>
      <c r="I138" s="105"/>
      <c r="J138" s="105"/>
      <c r="K138" s="105"/>
      <c r="L138" s="105"/>
      <c r="M138" s="105"/>
      <c r="N138" s="105"/>
      <c r="O138" s="105"/>
    </row>
    <row r="139" spans="1:15" s="106" customFormat="1" x14ac:dyDescent="0.25">
      <c r="A139" s="136"/>
      <c r="B139" s="136"/>
      <c r="C139" s="105"/>
      <c r="F139" s="128"/>
      <c r="I139" s="105"/>
      <c r="J139" s="105"/>
      <c r="K139" s="105"/>
      <c r="L139" s="105"/>
      <c r="M139" s="105"/>
      <c r="N139" s="105"/>
      <c r="O139" s="105"/>
    </row>
    <row r="140" spans="1:15" s="106" customFormat="1" x14ac:dyDescent="0.25">
      <c r="A140" s="136"/>
      <c r="B140" s="136"/>
      <c r="C140" s="105"/>
      <c r="F140" s="128"/>
      <c r="I140" s="105"/>
      <c r="J140" s="105"/>
      <c r="K140" s="105"/>
      <c r="L140" s="105"/>
      <c r="M140" s="105"/>
      <c r="N140" s="105"/>
      <c r="O140" s="105"/>
    </row>
    <row r="141" spans="1:15" s="106" customFormat="1" x14ac:dyDescent="0.25">
      <c r="A141" s="136"/>
      <c r="B141" s="136"/>
      <c r="C141" s="105"/>
      <c r="F141" s="128"/>
      <c r="I141" s="105"/>
      <c r="J141" s="105"/>
      <c r="K141" s="105"/>
      <c r="L141" s="105"/>
      <c r="M141" s="105"/>
      <c r="N141" s="105"/>
      <c r="O141" s="105"/>
    </row>
    <row r="142" spans="1:15" s="106" customFormat="1" x14ac:dyDescent="0.25">
      <c r="A142" s="136"/>
      <c r="B142" s="136"/>
      <c r="C142" s="105"/>
      <c r="F142" s="128"/>
      <c r="I142" s="105"/>
      <c r="J142" s="105"/>
      <c r="K142" s="105"/>
      <c r="L142" s="105"/>
      <c r="M142" s="105"/>
      <c r="N142" s="105"/>
      <c r="O142" s="105"/>
    </row>
    <row r="143" spans="1:15" s="106" customFormat="1" x14ac:dyDescent="0.25">
      <c r="A143" s="136"/>
      <c r="B143" s="136"/>
      <c r="C143" s="105"/>
      <c r="F143" s="128"/>
      <c r="I143" s="105"/>
      <c r="J143" s="105"/>
      <c r="K143" s="105"/>
      <c r="L143" s="105"/>
      <c r="M143" s="105"/>
      <c r="N143" s="105"/>
      <c r="O143" s="105"/>
    </row>
    <row r="144" spans="1:15" s="106" customFormat="1" x14ac:dyDescent="0.25">
      <c r="A144" s="136"/>
      <c r="B144" s="136"/>
      <c r="C144" s="105"/>
      <c r="F144" s="128"/>
      <c r="I144" s="105"/>
      <c r="J144" s="105"/>
      <c r="K144" s="105"/>
      <c r="L144" s="105"/>
      <c r="M144" s="105"/>
      <c r="N144" s="105"/>
      <c r="O144" s="105"/>
    </row>
    <row r="145" spans="1:15" s="106" customFormat="1" x14ac:dyDescent="0.25">
      <c r="A145" s="136"/>
      <c r="B145" s="136"/>
      <c r="C145" s="105"/>
      <c r="F145" s="128"/>
      <c r="I145" s="105"/>
      <c r="J145" s="105"/>
      <c r="K145" s="105"/>
      <c r="L145" s="105"/>
      <c r="M145" s="105"/>
      <c r="N145" s="105"/>
      <c r="O145" s="105"/>
    </row>
    <row r="146" spans="1:15" s="106" customFormat="1" x14ac:dyDescent="0.25">
      <c r="A146" s="136"/>
      <c r="B146" s="136"/>
      <c r="C146" s="105"/>
      <c r="F146" s="128"/>
      <c r="I146" s="105"/>
      <c r="J146" s="105"/>
      <c r="K146" s="105"/>
      <c r="L146" s="105"/>
      <c r="M146" s="105"/>
      <c r="N146" s="105"/>
      <c r="O146" s="105"/>
    </row>
    <row r="147" spans="1:15" s="106" customFormat="1" x14ac:dyDescent="0.25">
      <c r="A147" s="136"/>
      <c r="B147" s="136"/>
      <c r="C147" s="105"/>
      <c r="F147" s="128"/>
      <c r="I147" s="105"/>
      <c r="J147" s="105"/>
      <c r="K147" s="105"/>
      <c r="L147" s="105"/>
      <c r="M147" s="105"/>
      <c r="N147" s="105"/>
      <c r="O147" s="105"/>
    </row>
    <row r="148" spans="1:15" s="106" customFormat="1" x14ac:dyDescent="0.25">
      <c r="A148" s="136"/>
      <c r="B148" s="136"/>
      <c r="C148" s="105"/>
      <c r="F148" s="128"/>
      <c r="I148" s="105"/>
      <c r="J148" s="105"/>
      <c r="K148" s="105"/>
      <c r="L148" s="105"/>
      <c r="M148" s="105"/>
      <c r="N148" s="105"/>
      <c r="O148" s="105"/>
    </row>
    <row r="149" spans="1:15" s="106" customFormat="1" x14ac:dyDescent="0.25">
      <c r="A149" s="136"/>
      <c r="B149" s="136"/>
      <c r="C149" s="105"/>
      <c r="F149" s="128"/>
      <c r="I149" s="105"/>
      <c r="J149" s="105"/>
      <c r="K149" s="105"/>
      <c r="L149" s="105"/>
      <c r="M149" s="105"/>
      <c r="N149" s="105"/>
      <c r="O149" s="105"/>
    </row>
    <row r="150" spans="1:15" s="106" customFormat="1" x14ac:dyDescent="0.25">
      <c r="A150" s="136"/>
      <c r="B150" s="136"/>
      <c r="C150" s="105"/>
      <c r="F150" s="128"/>
      <c r="I150" s="105"/>
      <c r="J150" s="105"/>
      <c r="K150" s="105"/>
      <c r="L150" s="105"/>
      <c r="M150" s="105"/>
      <c r="N150" s="105"/>
      <c r="O150" s="105"/>
    </row>
    <row r="151" spans="1:15" s="106" customFormat="1" x14ac:dyDescent="0.25">
      <c r="A151" s="136"/>
      <c r="B151" s="136"/>
      <c r="C151" s="105"/>
      <c r="F151" s="128"/>
      <c r="I151" s="105"/>
      <c r="J151" s="105"/>
      <c r="K151" s="105"/>
      <c r="L151" s="105"/>
      <c r="M151" s="105"/>
      <c r="N151" s="105"/>
      <c r="O151" s="105"/>
    </row>
    <row r="152" spans="1:15" s="106" customFormat="1" x14ac:dyDescent="0.25">
      <c r="A152" s="136"/>
      <c r="B152" s="136"/>
      <c r="C152" s="105"/>
      <c r="F152" s="128"/>
      <c r="I152" s="105"/>
      <c r="J152" s="105"/>
      <c r="K152" s="105"/>
      <c r="L152" s="105"/>
      <c r="M152" s="105"/>
      <c r="N152" s="105"/>
      <c r="O152" s="105"/>
    </row>
    <row r="153" spans="1:15" s="106" customFormat="1" x14ac:dyDescent="0.25">
      <c r="A153" s="136"/>
      <c r="B153" s="136"/>
      <c r="C153" s="105"/>
      <c r="F153" s="128"/>
      <c r="I153" s="105"/>
      <c r="J153" s="105"/>
      <c r="K153" s="105"/>
      <c r="L153" s="105"/>
      <c r="M153" s="105"/>
      <c r="N153" s="105"/>
      <c r="O153" s="105"/>
    </row>
    <row r="154" spans="1:15" s="106" customFormat="1" x14ac:dyDescent="0.25">
      <c r="A154" s="136"/>
      <c r="B154" s="136"/>
      <c r="C154" s="105"/>
      <c r="F154" s="128"/>
      <c r="I154" s="105"/>
      <c r="J154" s="105"/>
      <c r="K154" s="105"/>
      <c r="L154" s="105"/>
      <c r="M154" s="105"/>
      <c r="N154" s="105"/>
      <c r="O154" s="105"/>
    </row>
    <row r="155" spans="1:15" s="106" customFormat="1" x14ac:dyDescent="0.25">
      <c r="A155" s="136"/>
      <c r="B155" s="136"/>
      <c r="C155" s="105"/>
      <c r="F155" s="128"/>
      <c r="I155" s="105"/>
      <c r="J155" s="105"/>
      <c r="K155" s="105"/>
      <c r="L155" s="105"/>
      <c r="M155" s="105"/>
      <c r="N155" s="105"/>
      <c r="O155" s="105"/>
    </row>
    <row r="156" spans="1:15" s="106" customFormat="1" x14ac:dyDescent="0.25">
      <c r="A156" s="136"/>
      <c r="B156" s="136"/>
      <c r="C156" s="105"/>
      <c r="F156" s="128"/>
      <c r="I156" s="105"/>
      <c r="J156" s="105"/>
      <c r="K156" s="105"/>
      <c r="L156" s="105"/>
      <c r="M156" s="105"/>
      <c r="N156" s="105"/>
      <c r="O156" s="105"/>
    </row>
    <row r="157" spans="1:15" s="106" customFormat="1" x14ac:dyDescent="0.25">
      <c r="A157" s="136"/>
      <c r="B157" s="136"/>
      <c r="C157" s="105"/>
      <c r="F157" s="128"/>
      <c r="I157" s="105"/>
      <c r="J157" s="105"/>
      <c r="K157" s="105"/>
      <c r="L157" s="105"/>
      <c r="M157" s="105"/>
      <c r="N157" s="105"/>
      <c r="O157" s="105"/>
    </row>
    <row r="158" spans="1:15" s="106" customFormat="1" x14ac:dyDescent="0.25">
      <c r="A158" s="136"/>
      <c r="B158" s="136"/>
      <c r="C158" s="105"/>
      <c r="F158" s="128"/>
      <c r="I158" s="105"/>
      <c r="J158" s="105"/>
      <c r="K158" s="105"/>
      <c r="L158" s="105"/>
      <c r="M158" s="105"/>
      <c r="N158" s="105"/>
      <c r="O158" s="105"/>
    </row>
    <row r="159" spans="1:15" s="106" customFormat="1" x14ac:dyDescent="0.25">
      <c r="A159" s="136"/>
      <c r="B159" s="136"/>
      <c r="C159" s="105"/>
      <c r="F159" s="128"/>
      <c r="I159" s="105"/>
      <c r="J159" s="105"/>
      <c r="K159" s="105"/>
      <c r="L159" s="105"/>
      <c r="M159" s="105"/>
      <c r="N159" s="105"/>
      <c r="O159" s="105"/>
    </row>
    <row r="160" spans="1:15" s="106" customFormat="1" x14ac:dyDescent="0.25">
      <c r="A160" s="136"/>
      <c r="B160" s="136"/>
      <c r="C160" s="105"/>
      <c r="F160" s="128"/>
      <c r="I160" s="105"/>
      <c r="J160" s="105"/>
      <c r="K160" s="105"/>
      <c r="L160" s="105"/>
      <c r="M160" s="105"/>
      <c r="N160" s="105"/>
      <c r="O160" s="105"/>
    </row>
    <row r="161" spans="1:15" s="106" customFormat="1" x14ac:dyDescent="0.25">
      <c r="A161" s="136"/>
      <c r="B161" s="136"/>
      <c r="C161" s="105"/>
      <c r="F161" s="128"/>
      <c r="I161" s="105"/>
      <c r="J161" s="105"/>
      <c r="K161" s="105"/>
      <c r="L161" s="105"/>
      <c r="M161" s="105"/>
      <c r="N161" s="105"/>
      <c r="O161" s="105"/>
    </row>
    <row r="162" spans="1:15" s="106" customFormat="1" x14ac:dyDescent="0.25">
      <c r="A162" s="136"/>
      <c r="B162" s="136"/>
      <c r="C162" s="105"/>
      <c r="F162" s="128"/>
      <c r="I162" s="105"/>
      <c r="J162" s="105"/>
      <c r="K162" s="105"/>
      <c r="L162" s="105"/>
      <c r="M162" s="105"/>
      <c r="N162" s="105"/>
      <c r="O162" s="105"/>
    </row>
    <row r="163" spans="1:15" s="106" customFormat="1" x14ac:dyDescent="0.25">
      <c r="A163" s="136"/>
      <c r="B163" s="136"/>
      <c r="C163" s="105"/>
      <c r="F163" s="128"/>
      <c r="I163" s="105"/>
      <c r="J163" s="105"/>
      <c r="K163" s="105"/>
      <c r="L163" s="105"/>
      <c r="M163" s="105"/>
      <c r="N163" s="105"/>
      <c r="O163" s="105"/>
    </row>
    <row r="164" spans="1:15" s="106" customFormat="1" x14ac:dyDescent="0.25">
      <c r="A164" s="136"/>
      <c r="B164" s="136"/>
      <c r="C164" s="105"/>
      <c r="F164" s="128"/>
      <c r="I164" s="105"/>
      <c r="J164" s="105"/>
      <c r="K164" s="105"/>
      <c r="L164" s="105"/>
      <c r="M164" s="105"/>
      <c r="N164" s="105"/>
      <c r="O164" s="105"/>
    </row>
    <row r="165" spans="1:15" s="106" customFormat="1" x14ac:dyDescent="0.25">
      <c r="A165" s="136"/>
      <c r="B165" s="136"/>
      <c r="C165" s="105"/>
      <c r="F165" s="128"/>
      <c r="I165" s="105"/>
      <c r="J165" s="105"/>
      <c r="K165" s="105"/>
      <c r="L165" s="105"/>
      <c r="M165" s="105"/>
      <c r="N165" s="105"/>
      <c r="O165" s="105"/>
    </row>
    <row r="166" spans="1:15" s="106" customFormat="1" x14ac:dyDescent="0.25">
      <c r="A166" s="136"/>
      <c r="B166" s="136"/>
      <c r="C166" s="105"/>
      <c r="F166" s="128"/>
      <c r="I166" s="105"/>
      <c r="J166" s="105"/>
      <c r="K166" s="105"/>
      <c r="L166" s="105"/>
      <c r="M166" s="105"/>
      <c r="N166" s="105"/>
      <c r="O166" s="105"/>
    </row>
    <row r="167" spans="1:15" s="106" customFormat="1" x14ac:dyDescent="0.25">
      <c r="A167" s="136"/>
      <c r="B167" s="136"/>
      <c r="C167" s="105"/>
      <c r="F167" s="128"/>
      <c r="I167" s="105"/>
      <c r="J167" s="105"/>
      <c r="K167" s="105"/>
      <c r="L167" s="105"/>
      <c r="M167" s="105"/>
      <c r="N167" s="105"/>
      <c r="O167" s="105"/>
    </row>
    <row r="168" spans="1:15" s="106" customFormat="1" x14ac:dyDescent="0.25">
      <c r="A168" s="136"/>
      <c r="B168" s="136"/>
      <c r="C168" s="105"/>
      <c r="F168" s="128"/>
      <c r="I168" s="105"/>
      <c r="J168" s="105"/>
      <c r="K168" s="105"/>
      <c r="L168" s="105"/>
      <c r="M168" s="105"/>
      <c r="N168" s="105"/>
      <c r="O168" s="105"/>
    </row>
    <row r="169" spans="1:15" s="106" customFormat="1" x14ac:dyDescent="0.25">
      <c r="A169" s="136"/>
      <c r="B169" s="136"/>
      <c r="C169" s="105"/>
      <c r="F169" s="128"/>
      <c r="I169" s="105"/>
      <c r="J169" s="105"/>
      <c r="K169" s="105"/>
      <c r="L169" s="105"/>
      <c r="M169" s="105"/>
      <c r="N169" s="105"/>
      <c r="O169" s="105"/>
    </row>
    <row r="170" spans="1:15" s="106" customFormat="1" x14ac:dyDescent="0.25">
      <c r="A170" s="136"/>
      <c r="B170" s="136"/>
      <c r="C170" s="105"/>
      <c r="F170" s="128"/>
      <c r="I170" s="105"/>
      <c r="J170" s="105"/>
      <c r="K170" s="105"/>
      <c r="L170" s="105"/>
      <c r="M170" s="105"/>
      <c r="N170" s="105"/>
      <c r="O170" s="105"/>
    </row>
    <row r="171" spans="1:15" s="106" customFormat="1" x14ac:dyDescent="0.25">
      <c r="A171" s="136"/>
      <c r="B171" s="136"/>
      <c r="C171" s="105"/>
      <c r="F171" s="128"/>
      <c r="I171" s="105"/>
      <c r="J171" s="105"/>
      <c r="K171" s="105"/>
      <c r="L171" s="105"/>
      <c r="M171" s="105"/>
      <c r="N171" s="105"/>
      <c r="O171" s="105"/>
    </row>
    <row r="172" spans="1:15" s="106" customFormat="1" x14ac:dyDescent="0.25">
      <c r="A172" s="136"/>
      <c r="B172" s="136"/>
      <c r="C172" s="105"/>
      <c r="F172" s="128"/>
      <c r="I172" s="105"/>
      <c r="J172" s="105"/>
      <c r="K172" s="105"/>
      <c r="L172" s="105"/>
      <c r="M172" s="105"/>
      <c r="N172" s="105"/>
      <c r="O172" s="105"/>
    </row>
    <row r="173" spans="1:15" s="106" customFormat="1" x14ac:dyDescent="0.25">
      <c r="A173" s="136"/>
      <c r="B173" s="136"/>
      <c r="C173" s="105"/>
      <c r="F173" s="128"/>
      <c r="I173" s="105"/>
      <c r="J173" s="105"/>
      <c r="K173" s="105"/>
      <c r="L173" s="105"/>
      <c r="M173" s="105"/>
      <c r="N173" s="105"/>
      <c r="O173" s="105"/>
    </row>
    <row r="174" spans="1:15" s="106" customFormat="1" x14ac:dyDescent="0.25">
      <c r="A174" s="136"/>
      <c r="B174" s="136"/>
      <c r="C174" s="105"/>
      <c r="F174" s="128"/>
      <c r="I174" s="105"/>
      <c r="J174" s="105"/>
      <c r="K174" s="105"/>
      <c r="L174" s="105"/>
      <c r="M174" s="105"/>
      <c r="N174" s="105"/>
      <c r="O174" s="105"/>
    </row>
    <row r="175" spans="1:15" s="106" customFormat="1" x14ac:dyDescent="0.25">
      <c r="A175" s="136"/>
      <c r="B175" s="136"/>
      <c r="C175" s="105"/>
      <c r="F175" s="128"/>
      <c r="I175" s="105"/>
      <c r="J175" s="105"/>
      <c r="K175" s="105"/>
      <c r="L175" s="105"/>
      <c r="M175" s="105"/>
      <c r="N175" s="105"/>
      <c r="O175" s="105"/>
    </row>
    <row r="176" spans="1:15" s="106" customFormat="1" x14ac:dyDescent="0.25">
      <c r="A176" s="136"/>
      <c r="B176" s="136"/>
      <c r="C176" s="105"/>
      <c r="F176" s="128"/>
      <c r="I176" s="105"/>
      <c r="J176" s="105"/>
      <c r="K176" s="105"/>
      <c r="L176" s="105"/>
      <c r="M176" s="105"/>
      <c r="N176" s="105"/>
      <c r="O176" s="105"/>
    </row>
    <row r="177" spans="1:15" s="106" customFormat="1" x14ac:dyDescent="0.25">
      <c r="A177" s="136"/>
      <c r="B177" s="136"/>
      <c r="C177" s="105"/>
      <c r="F177" s="128"/>
      <c r="I177" s="105"/>
      <c r="J177" s="105"/>
      <c r="K177" s="105"/>
      <c r="L177" s="105"/>
      <c r="M177" s="105"/>
      <c r="N177" s="105"/>
      <c r="O177" s="105"/>
    </row>
    <row r="178" spans="1:15" s="106" customFormat="1" x14ac:dyDescent="0.25">
      <c r="A178" s="136"/>
      <c r="B178" s="136"/>
      <c r="C178" s="105"/>
      <c r="F178" s="128"/>
      <c r="I178" s="105"/>
      <c r="J178" s="105"/>
      <c r="K178" s="105"/>
      <c r="L178" s="105"/>
      <c r="M178" s="105"/>
      <c r="N178" s="105"/>
      <c r="O178" s="105"/>
    </row>
    <row r="179" spans="1:15" s="106" customFormat="1" x14ac:dyDescent="0.25">
      <c r="A179" s="136"/>
      <c r="B179" s="136"/>
      <c r="C179" s="105"/>
      <c r="F179" s="128"/>
      <c r="I179" s="105"/>
      <c r="J179" s="105"/>
      <c r="K179" s="105"/>
      <c r="L179" s="105"/>
      <c r="M179" s="105"/>
      <c r="N179" s="105"/>
      <c r="O179" s="105"/>
    </row>
    <row r="180" spans="1:15" s="106" customFormat="1" x14ac:dyDescent="0.25">
      <c r="A180" s="136"/>
      <c r="B180" s="136"/>
      <c r="C180" s="105"/>
      <c r="F180" s="128"/>
      <c r="I180" s="105"/>
      <c r="J180" s="105"/>
      <c r="K180" s="105"/>
      <c r="L180" s="105"/>
      <c r="M180" s="105"/>
      <c r="N180" s="105"/>
      <c r="O180" s="105"/>
    </row>
    <row r="181" spans="1:15" s="106" customFormat="1" x14ac:dyDescent="0.25">
      <c r="A181" s="136"/>
      <c r="B181" s="136"/>
      <c r="C181" s="105"/>
      <c r="F181" s="128"/>
      <c r="I181" s="105"/>
      <c r="J181" s="105"/>
      <c r="K181" s="105"/>
      <c r="L181" s="105"/>
      <c r="M181" s="105"/>
      <c r="N181" s="105"/>
      <c r="O181" s="105"/>
    </row>
    <row r="182" spans="1:15" s="106" customFormat="1" x14ac:dyDescent="0.25">
      <c r="A182" s="136"/>
      <c r="B182" s="136"/>
      <c r="C182" s="105"/>
      <c r="F182" s="128"/>
      <c r="I182" s="105"/>
      <c r="J182" s="105"/>
      <c r="K182" s="105"/>
      <c r="L182" s="105"/>
      <c r="M182" s="105"/>
      <c r="N182" s="105"/>
      <c r="O182" s="105"/>
    </row>
    <row r="183" spans="1:15" s="106" customFormat="1" x14ac:dyDescent="0.25">
      <c r="A183" s="136"/>
      <c r="B183" s="136"/>
      <c r="C183" s="105"/>
      <c r="F183" s="128"/>
      <c r="I183" s="105"/>
      <c r="J183" s="105"/>
      <c r="K183" s="105"/>
      <c r="L183" s="105"/>
      <c r="M183" s="105"/>
      <c r="N183" s="105"/>
      <c r="O183" s="105"/>
    </row>
    <row r="184" spans="1:15" s="106" customFormat="1" x14ac:dyDescent="0.25">
      <c r="A184" s="136"/>
      <c r="B184" s="136"/>
      <c r="C184" s="105"/>
      <c r="F184" s="128"/>
      <c r="I184" s="105"/>
      <c r="J184" s="105"/>
      <c r="K184" s="105"/>
      <c r="L184" s="105"/>
      <c r="M184" s="105"/>
      <c r="N184" s="105"/>
      <c r="O184" s="105"/>
    </row>
    <row r="185" spans="1:15" s="106" customFormat="1" x14ac:dyDescent="0.25">
      <c r="A185" s="127"/>
      <c r="B185" s="127"/>
      <c r="C185" s="105"/>
      <c r="F185" s="128"/>
      <c r="I185" s="105"/>
      <c r="J185" s="105"/>
      <c r="K185" s="105"/>
      <c r="L185" s="105"/>
      <c r="M185" s="105"/>
      <c r="N185" s="105"/>
      <c r="O185" s="105"/>
    </row>
    <row r="186" spans="1:15" s="106" customFormat="1" x14ac:dyDescent="0.25">
      <c r="A186" s="127"/>
      <c r="B186" s="127"/>
      <c r="C186" s="105"/>
      <c r="F186" s="128"/>
      <c r="I186" s="105"/>
      <c r="J186" s="105"/>
      <c r="K186" s="105"/>
      <c r="L186" s="105"/>
      <c r="M186" s="105"/>
      <c r="N186" s="105"/>
      <c r="O186" s="105"/>
    </row>
    <row r="187" spans="1:15" s="106" customFormat="1" x14ac:dyDescent="0.25">
      <c r="A187" s="127"/>
      <c r="B187" s="127"/>
      <c r="C187" s="105"/>
      <c r="F187" s="128"/>
      <c r="I187" s="105"/>
      <c r="J187" s="105"/>
      <c r="K187" s="105"/>
      <c r="L187" s="105"/>
      <c r="M187" s="105"/>
      <c r="N187" s="105"/>
      <c r="O187" s="105"/>
    </row>
    <row r="188" spans="1:15" s="106" customFormat="1" x14ac:dyDescent="0.25">
      <c r="A188" s="127"/>
      <c r="B188" s="127"/>
      <c r="C188" s="105"/>
      <c r="F188" s="128"/>
      <c r="I188" s="105"/>
      <c r="J188" s="105"/>
      <c r="K188" s="105"/>
      <c r="L188" s="105"/>
      <c r="M188" s="105"/>
      <c r="N188" s="105"/>
      <c r="O188" s="105"/>
    </row>
    <row r="189" spans="1:15" s="106" customFormat="1" x14ac:dyDescent="0.25">
      <c r="A189" s="127"/>
      <c r="B189" s="127"/>
      <c r="C189" s="105"/>
      <c r="F189" s="128"/>
      <c r="I189" s="105"/>
      <c r="J189" s="105"/>
      <c r="K189" s="105"/>
      <c r="L189" s="105"/>
      <c r="M189" s="105"/>
      <c r="N189" s="105"/>
      <c r="O189" s="105"/>
    </row>
    <row r="190" spans="1:15" s="106" customFormat="1" x14ac:dyDescent="0.25">
      <c r="A190" s="127"/>
      <c r="B190" s="127"/>
      <c r="C190" s="105"/>
      <c r="F190" s="128"/>
      <c r="I190" s="105"/>
      <c r="J190" s="105"/>
      <c r="K190" s="105"/>
      <c r="L190" s="105"/>
      <c r="M190" s="105"/>
      <c r="N190" s="105"/>
      <c r="O190" s="105"/>
    </row>
    <row r="191" spans="1:15" s="106" customFormat="1" x14ac:dyDescent="0.25">
      <c r="A191" s="127"/>
      <c r="B191" s="127"/>
      <c r="C191" s="105"/>
      <c r="F191" s="128"/>
      <c r="I191" s="105"/>
      <c r="J191" s="105"/>
      <c r="K191" s="105"/>
      <c r="L191" s="105"/>
      <c r="M191" s="105"/>
      <c r="N191" s="105"/>
      <c r="O191" s="105"/>
    </row>
    <row r="192" spans="1:15" s="106" customFormat="1" x14ac:dyDescent="0.25">
      <c r="A192" s="127"/>
      <c r="B192" s="127"/>
      <c r="C192" s="105"/>
      <c r="F192" s="128"/>
      <c r="I192" s="105"/>
      <c r="J192" s="105"/>
      <c r="K192" s="105"/>
      <c r="L192" s="105"/>
      <c r="M192" s="105"/>
      <c r="N192" s="105"/>
      <c r="O192" s="105"/>
    </row>
    <row r="193" spans="1:15" s="106" customFormat="1" x14ac:dyDescent="0.25">
      <c r="A193" s="127"/>
      <c r="B193" s="127"/>
      <c r="C193" s="105"/>
      <c r="F193" s="128"/>
      <c r="I193" s="105"/>
      <c r="J193" s="105"/>
      <c r="K193" s="105"/>
      <c r="L193" s="105"/>
      <c r="M193" s="105"/>
      <c r="N193" s="105"/>
      <c r="O193" s="105"/>
    </row>
    <row r="194" spans="1:15" s="106" customFormat="1" x14ac:dyDescent="0.25">
      <c r="A194" s="127"/>
      <c r="B194" s="127"/>
      <c r="C194" s="105"/>
      <c r="F194" s="128"/>
      <c r="I194" s="105"/>
      <c r="J194" s="105"/>
      <c r="K194" s="105"/>
      <c r="L194" s="105"/>
      <c r="M194" s="105"/>
      <c r="N194" s="105"/>
      <c r="O194" s="105"/>
    </row>
    <row r="195" spans="1:15" s="106" customFormat="1" x14ac:dyDescent="0.25">
      <c r="A195" s="127"/>
      <c r="B195" s="127"/>
      <c r="C195" s="105"/>
      <c r="F195" s="128"/>
      <c r="I195" s="105"/>
      <c r="J195" s="105"/>
      <c r="K195" s="105"/>
      <c r="L195" s="105"/>
      <c r="M195" s="105"/>
      <c r="N195" s="105"/>
      <c r="O195" s="105"/>
    </row>
    <row r="196" spans="1:15" s="106" customFormat="1" x14ac:dyDescent="0.25">
      <c r="A196" s="127"/>
      <c r="B196" s="127"/>
      <c r="C196" s="105"/>
      <c r="F196" s="128"/>
      <c r="I196" s="105"/>
      <c r="J196" s="105"/>
      <c r="K196" s="105"/>
      <c r="L196" s="105"/>
      <c r="M196" s="105"/>
      <c r="N196" s="105"/>
      <c r="O196" s="105"/>
    </row>
    <row r="197" spans="1:15" s="106" customFormat="1" x14ac:dyDescent="0.25">
      <c r="A197" s="127"/>
      <c r="B197" s="127"/>
      <c r="C197" s="105"/>
      <c r="F197" s="128"/>
      <c r="I197" s="105"/>
      <c r="J197" s="105"/>
      <c r="K197" s="105"/>
      <c r="L197" s="105"/>
      <c r="M197" s="105"/>
      <c r="N197" s="105"/>
      <c r="O197" s="105"/>
    </row>
    <row r="198" spans="1:15" s="106" customFormat="1" x14ac:dyDescent="0.25">
      <c r="A198" s="127"/>
      <c r="B198" s="127"/>
      <c r="C198" s="105"/>
      <c r="F198" s="128"/>
      <c r="I198" s="105"/>
      <c r="J198" s="105"/>
      <c r="K198" s="105"/>
      <c r="L198" s="105"/>
      <c r="M198" s="105"/>
      <c r="N198" s="105"/>
      <c r="O198" s="105"/>
    </row>
    <row r="199" spans="1:15" s="106" customFormat="1" x14ac:dyDescent="0.25">
      <c r="A199" s="127"/>
      <c r="B199" s="127"/>
      <c r="C199" s="105"/>
      <c r="F199" s="128"/>
      <c r="I199" s="105"/>
      <c r="J199" s="105"/>
      <c r="K199" s="105"/>
      <c r="L199" s="105"/>
      <c r="M199" s="105"/>
      <c r="N199" s="105"/>
      <c r="O199" s="105"/>
    </row>
    <row r="200" spans="1:15" s="106" customFormat="1" x14ac:dyDescent="0.25">
      <c r="A200" s="127"/>
      <c r="B200" s="127"/>
      <c r="C200" s="105"/>
      <c r="F200" s="128"/>
      <c r="I200" s="105"/>
      <c r="J200" s="105"/>
      <c r="K200" s="105"/>
      <c r="L200" s="105"/>
      <c r="M200" s="105"/>
      <c r="N200" s="105"/>
      <c r="O200" s="105"/>
    </row>
    <row r="201" spans="1:15" s="106" customFormat="1" x14ac:dyDescent="0.25">
      <c r="A201" s="127"/>
      <c r="B201" s="127"/>
      <c r="C201" s="105"/>
      <c r="F201" s="128"/>
      <c r="I201" s="105"/>
      <c r="J201" s="105"/>
      <c r="K201" s="105"/>
      <c r="L201" s="105"/>
      <c r="M201" s="105"/>
      <c r="N201" s="105"/>
      <c r="O201" s="105"/>
    </row>
    <row r="202" spans="1:15" s="106" customFormat="1" x14ac:dyDescent="0.25">
      <c r="A202" s="127"/>
      <c r="B202" s="127"/>
      <c r="C202" s="105"/>
      <c r="F202" s="128"/>
      <c r="I202" s="105"/>
      <c r="J202" s="105"/>
      <c r="K202" s="105"/>
      <c r="L202" s="105"/>
      <c r="M202" s="105"/>
      <c r="N202" s="105"/>
      <c r="O202" s="105"/>
    </row>
    <row r="203" spans="1:15" s="106" customFormat="1" x14ac:dyDescent="0.25">
      <c r="A203" s="127"/>
      <c r="B203" s="127"/>
      <c r="C203" s="105"/>
      <c r="F203" s="128"/>
      <c r="I203" s="105"/>
      <c r="J203" s="105"/>
      <c r="K203" s="105"/>
      <c r="L203" s="105"/>
      <c r="M203" s="105"/>
      <c r="N203" s="105"/>
      <c r="O203" s="105"/>
    </row>
    <row r="204" spans="1:15" s="106" customFormat="1" x14ac:dyDescent="0.25">
      <c r="A204" s="127"/>
      <c r="B204" s="127"/>
      <c r="C204" s="105"/>
      <c r="F204" s="128"/>
      <c r="I204" s="105"/>
      <c r="J204" s="105"/>
      <c r="K204" s="105"/>
      <c r="L204" s="105"/>
      <c r="M204" s="105"/>
      <c r="N204" s="105"/>
      <c r="O204" s="105"/>
    </row>
    <row r="205" spans="1:15" s="106" customFormat="1" x14ac:dyDescent="0.25">
      <c r="A205" s="127"/>
      <c r="B205" s="127"/>
      <c r="C205" s="105"/>
      <c r="F205" s="128"/>
      <c r="I205" s="105"/>
      <c r="J205" s="105"/>
      <c r="K205" s="105"/>
      <c r="L205" s="105"/>
      <c r="M205" s="105"/>
      <c r="N205" s="105"/>
      <c r="O205" s="105"/>
    </row>
    <row r="206" spans="1:15" s="106" customFormat="1" x14ac:dyDescent="0.25">
      <c r="A206" s="127"/>
      <c r="B206" s="127"/>
      <c r="C206" s="105"/>
      <c r="F206" s="128"/>
      <c r="I206" s="105"/>
      <c r="J206" s="105"/>
      <c r="K206" s="105"/>
      <c r="L206" s="105"/>
      <c r="M206" s="105"/>
      <c r="N206" s="105"/>
      <c r="O206" s="105"/>
    </row>
    <row r="207" spans="1:15" s="106" customFormat="1" x14ac:dyDescent="0.25">
      <c r="A207" s="127"/>
      <c r="B207" s="127"/>
      <c r="C207" s="105"/>
      <c r="F207" s="128"/>
      <c r="I207" s="105"/>
      <c r="J207" s="105"/>
      <c r="K207" s="105"/>
      <c r="L207" s="105"/>
      <c r="M207" s="105"/>
      <c r="N207" s="105"/>
      <c r="O207" s="105"/>
    </row>
    <row r="208" spans="1:15" s="106" customFormat="1" x14ac:dyDescent="0.25">
      <c r="A208" s="127"/>
      <c r="B208" s="127"/>
      <c r="C208" s="105"/>
      <c r="F208" s="128"/>
      <c r="I208" s="105"/>
      <c r="J208" s="105"/>
      <c r="K208" s="105"/>
      <c r="L208" s="105"/>
      <c r="M208" s="105"/>
      <c r="N208" s="105"/>
      <c r="O208" s="105"/>
    </row>
    <row r="209" spans="1:15" s="106" customFormat="1" x14ac:dyDescent="0.25">
      <c r="A209" s="127"/>
      <c r="B209" s="127"/>
      <c r="C209" s="105"/>
      <c r="F209" s="128"/>
      <c r="I209" s="105"/>
      <c r="J209" s="105"/>
      <c r="K209" s="105"/>
      <c r="L209" s="105"/>
      <c r="M209" s="105"/>
      <c r="N209" s="105"/>
      <c r="O209" s="105"/>
    </row>
    <row r="210" spans="1:15" s="106" customFormat="1" x14ac:dyDescent="0.25">
      <c r="A210" s="127"/>
      <c r="B210" s="127"/>
      <c r="C210" s="105"/>
      <c r="F210" s="128"/>
      <c r="I210" s="105"/>
      <c r="J210" s="105"/>
      <c r="K210" s="105"/>
      <c r="L210" s="105"/>
      <c r="M210" s="105"/>
      <c r="N210" s="105"/>
      <c r="O210" s="105"/>
    </row>
    <row r="211" spans="1:15" s="106" customFormat="1" x14ac:dyDescent="0.25">
      <c r="A211" s="127"/>
      <c r="B211" s="127"/>
      <c r="C211" s="105"/>
      <c r="F211" s="128"/>
      <c r="I211" s="105"/>
      <c r="J211" s="105"/>
      <c r="K211" s="105"/>
      <c r="L211" s="105"/>
      <c r="M211" s="105"/>
      <c r="N211" s="105"/>
      <c r="O211" s="105"/>
    </row>
    <row r="212" spans="1:15" s="3" customFormat="1" x14ac:dyDescent="0.25">
      <c r="A212" s="5"/>
      <c r="B212" s="5"/>
      <c r="D212" s="4"/>
      <c r="E212" s="4"/>
      <c r="F212" s="6"/>
      <c r="G212" s="4"/>
      <c r="H212" s="4"/>
    </row>
    <row r="213" spans="1:15" s="3" customFormat="1" hidden="1" x14ac:dyDescent="0.25">
      <c r="A213" s="60" t="s">
        <v>30</v>
      </c>
      <c r="B213" s="60" t="str">
        <f>IF($D$7="МУЖЧИНЫ И ЖЕНЩИНЫ","МУЖЧИНЫ",IF($D$7="ДО 19 ЛЕТ","ЮНИОРЫ","ЮНОШИ"))</f>
        <v>ЮНОШИ</v>
      </c>
      <c r="C213" s="1" t="s">
        <v>22</v>
      </c>
      <c r="D213" s="1" t="s">
        <v>16</v>
      </c>
      <c r="E213" s="4"/>
      <c r="F213" s="4"/>
      <c r="G213" s="6"/>
      <c r="H213" s="4"/>
      <c r="I213" s="4"/>
    </row>
    <row r="214" spans="1:15" s="3" customFormat="1" hidden="1" x14ac:dyDescent="0.25">
      <c r="A214" s="60" t="s">
        <v>20</v>
      </c>
      <c r="B214" s="60" t="str">
        <f>IF($D$7="МУЖЧИНЫ И ЖЕНЩИНЫ","ЖЕНЩИНЫ",IF($D$7="ДО 19 ЛЕТ","ЮНИОРКИ","ДЕВУШКИ"))</f>
        <v>ДЕВУШКИ</v>
      </c>
      <c r="C214" s="1" t="s">
        <v>21</v>
      </c>
      <c r="D214" s="1" t="s">
        <v>25</v>
      </c>
      <c r="E214" s="4"/>
      <c r="F214" s="4"/>
      <c r="G214" s="6"/>
      <c r="H214" s="4"/>
      <c r="I214" s="4"/>
    </row>
    <row r="215" spans="1:15" s="3" customFormat="1" hidden="1" x14ac:dyDescent="0.25">
      <c r="A215" s="60" t="s">
        <v>18</v>
      </c>
      <c r="B215" s="60" t="str">
        <f>IF($D$7="МУЖЧИНЫ И ЖЕНЩИНЫ","МУЖЧИНЫ И ЖЕНЩИНЫ",IF($D$7="ДО 19 ЛЕТ","ЮНИОРЫ И ЮНИОРКИ","ЮНОШИ И ДЕВУШКИ"))</f>
        <v>ЮНОШИ И ДЕВУШКИ</v>
      </c>
      <c r="C215" s="1" t="s">
        <v>19</v>
      </c>
      <c r="D215" s="1" t="s">
        <v>26</v>
      </c>
      <c r="E215" s="4"/>
      <c r="F215" s="4"/>
      <c r="G215" s="6"/>
      <c r="H215" s="4"/>
      <c r="I215" s="4"/>
    </row>
    <row r="216" spans="1:15" s="3" customFormat="1" hidden="1" x14ac:dyDescent="0.25">
      <c r="A216" s="60" t="s">
        <v>15</v>
      </c>
      <c r="B216" s="60"/>
      <c r="C216" s="1" t="s">
        <v>17</v>
      </c>
      <c r="D216" s="1" t="s">
        <v>27</v>
      </c>
      <c r="E216" s="4"/>
      <c r="F216" s="4"/>
      <c r="G216" s="6"/>
      <c r="H216" s="4"/>
      <c r="I216" s="4"/>
    </row>
    <row r="217" spans="1:15" s="3" customFormat="1" hidden="1" x14ac:dyDescent="0.25">
      <c r="A217" s="60" t="s">
        <v>14</v>
      </c>
      <c r="B217" s="60"/>
      <c r="C217" s="1" t="s">
        <v>23</v>
      </c>
      <c r="D217" s="1" t="s">
        <v>28</v>
      </c>
      <c r="E217" s="4"/>
      <c r="F217" s="4"/>
      <c r="G217" s="6"/>
      <c r="H217" s="4"/>
      <c r="I217" s="4"/>
    </row>
    <row r="218" spans="1:15" s="3" customFormat="1" hidden="1" x14ac:dyDescent="0.25">
      <c r="A218" s="60" t="s">
        <v>29</v>
      </c>
      <c r="B218" s="60"/>
      <c r="C218" s="1" t="s">
        <v>24</v>
      </c>
      <c r="D218" s="1"/>
      <c r="E218" s="4"/>
      <c r="F218" s="4"/>
      <c r="G218" s="6"/>
      <c r="H218" s="4"/>
      <c r="I218" s="4"/>
    </row>
    <row r="219" spans="1:15" s="3" customFormat="1" hidden="1" x14ac:dyDescent="0.25">
      <c r="A219" s="60"/>
      <c r="B219" s="60"/>
      <c r="C219" s="1" t="s">
        <v>45</v>
      </c>
      <c r="D219" s="1"/>
      <c r="E219" s="4"/>
      <c r="F219" s="4"/>
      <c r="G219" s="6"/>
      <c r="H219" s="4"/>
      <c r="I219" s="4"/>
    </row>
    <row r="220" spans="1:15" s="3" customFormat="1" x14ac:dyDescent="0.25">
      <c r="A220" s="5"/>
      <c r="B220" s="5"/>
      <c r="D220" s="4"/>
      <c r="E220" s="4"/>
      <c r="F220" s="6"/>
      <c r="G220" s="4"/>
      <c r="H220" s="4"/>
    </row>
    <row r="221" spans="1:15" s="106" customFormat="1" x14ac:dyDescent="0.25">
      <c r="A221" s="127"/>
      <c r="B221" s="127"/>
      <c r="C221" s="105"/>
      <c r="F221" s="128"/>
      <c r="I221" s="105"/>
      <c r="J221" s="105"/>
      <c r="K221" s="105"/>
      <c r="L221" s="105"/>
      <c r="M221" s="105"/>
      <c r="N221" s="105"/>
      <c r="O221" s="105"/>
    </row>
    <row r="222" spans="1:15" s="106" customFormat="1" x14ac:dyDescent="0.25">
      <c r="A222" s="127"/>
      <c r="B222" s="127"/>
      <c r="C222" s="105"/>
      <c r="F222" s="128"/>
      <c r="I222" s="105"/>
      <c r="J222" s="105"/>
      <c r="K222" s="105"/>
      <c r="L222" s="105"/>
      <c r="M222" s="105"/>
      <c r="N222" s="105"/>
      <c r="O222" s="105"/>
    </row>
    <row r="223" spans="1:15" s="106" customFormat="1" x14ac:dyDescent="0.25">
      <c r="A223" s="127"/>
      <c r="B223" s="127"/>
      <c r="C223" s="105"/>
      <c r="F223" s="128"/>
      <c r="I223" s="105"/>
      <c r="J223" s="105"/>
      <c r="K223" s="105"/>
      <c r="L223" s="105"/>
      <c r="M223" s="105"/>
      <c r="N223" s="105"/>
      <c r="O223" s="105"/>
    </row>
    <row r="224" spans="1:15" s="106" customFormat="1" x14ac:dyDescent="0.25">
      <c r="A224" s="127"/>
      <c r="B224" s="127"/>
      <c r="C224" s="105"/>
      <c r="F224" s="128"/>
      <c r="I224" s="105"/>
      <c r="J224" s="105"/>
      <c r="K224" s="105"/>
      <c r="L224" s="105"/>
      <c r="M224" s="105"/>
      <c r="N224" s="105"/>
      <c r="O224" s="105"/>
    </row>
    <row r="225" spans="1:15" s="106" customFormat="1" x14ac:dyDescent="0.25">
      <c r="A225" s="127"/>
      <c r="B225" s="127"/>
      <c r="C225" s="105"/>
      <c r="F225" s="128"/>
      <c r="I225" s="105"/>
      <c r="J225" s="105"/>
      <c r="K225" s="105"/>
      <c r="L225" s="105"/>
      <c r="M225" s="105"/>
      <c r="N225" s="105"/>
      <c r="O225" s="105"/>
    </row>
    <row r="226" spans="1:15" s="106" customFormat="1" x14ac:dyDescent="0.25">
      <c r="A226" s="127"/>
      <c r="B226" s="127"/>
      <c r="C226" s="105"/>
      <c r="F226" s="128"/>
      <c r="I226" s="105"/>
      <c r="J226" s="105"/>
      <c r="K226" s="105"/>
      <c r="L226" s="105"/>
      <c r="M226" s="105"/>
      <c r="N226" s="105"/>
      <c r="O226" s="105"/>
    </row>
    <row r="227" spans="1:15" s="106" customFormat="1" x14ac:dyDescent="0.25">
      <c r="A227" s="127"/>
      <c r="B227" s="127"/>
      <c r="C227" s="105"/>
      <c r="F227" s="128"/>
      <c r="I227" s="105"/>
      <c r="J227" s="105"/>
      <c r="K227" s="105"/>
      <c r="L227" s="105"/>
      <c r="M227" s="105"/>
      <c r="N227" s="105"/>
      <c r="O227" s="105"/>
    </row>
    <row r="228" spans="1:15" s="106" customFormat="1" x14ac:dyDescent="0.25">
      <c r="A228" s="127"/>
      <c r="B228" s="127"/>
      <c r="C228" s="105"/>
      <c r="F228" s="128"/>
      <c r="I228" s="105"/>
      <c r="J228" s="105"/>
      <c r="K228" s="105"/>
      <c r="L228" s="105"/>
      <c r="M228" s="105"/>
      <c r="N228" s="105"/>
      <c r="O228" s="105"/>
    </row>
    <row r="229" spans="1:15" s="106" customFormat="1" x14ac:dyDescent="0.25">
      <c r="A229" s="127"/>
      <c r="B229" s="127"/>
      <c r="C229" s="105"/>
      <c r="F229" s="128"/>
      <c r="I229" s="105"/>
      <c r="J229" s="105"/>
      <c r="K229" s="105"/>
      <c r="L229" s="105"/>
      <c r="M229" s="105"/>
      <c r="N229" s="105"/>
      <c r="O229" s="105"/>
    </row>
    <row r="230" spans="1:15" s="106" customFormat="1" x14ac:dyDescent="0.25">
      <c r="A230" s="127"/>
      <c r="B230" s="127"/>
      <c r="C230" s="105"/>
      <c r="F230" s="128"/>
      <c r="I230" s="105"/>
      <c r="J230" s="105"/>
      <c r="K230" s="105"/>
      <c r="L230" s="105"/>
      <c r="M230" s="105"/>
      <c r="N230" s="105"/>
      <c r="O230" s="105"/>
    </row>
    <row r="231" spans="1:15" s="106" customFormat="1" x14ac:dyDescent="0.25">
      <c r="A231" s="127"/>
      <c r="B231" s="127"/>
      <c r="C231" s="105"/>
      <c r="F231" s="128"/>
      <c r="I231" s="105"/>
      <c r="J231" s="105"/>
      <c r="K231" s="105"/>
      <c r="L231" s="105"/>
      <c r="M231" s="105"/>
      <c r="N231" s="105"/>
      <c r="O231" s="105"/>
    </row>
    <row r="232" spans="1:15" s="106" customFormat="1" x14ac:dyDescent="0.25">
      <c r="A232" s="127"/>
      <c r="B232" s="127"/>
      <c r="C232" s="105"/>
      <c r="F232" s="128"/>
      <c r="I232" s="105"/>
      <c r="J232" s="105"/>
      <c r="K232" s="105"/>
      <c r="L232" s="105"/>
      <c r="M232" s="105"/>
      <c r="N232" s="105"/>
      <c r="O232" s="105"/>
    </row>
    <row r="233" spans="1:15" s="106" customFormat="1" x14ac:dyDescent="0.25">
      <c r="A233" s="127"/>
      <c r="B233" s="127"/>
      <c r="C233" s="105"/>
      <c r="F233" s="128"/>
      <c r="I233" s="105"/>
      <c r="J233" s="105"/>
      <c r="K233" s="105"/>
      <c r="L233" s="105"/>
      <c r="M233" s="105"/>
      <c r="N233" s="105"/>
      <c r="O233" s="105"/>
    </row>
    <row r="234" spans="1:15" s="106" customFormat="1" x14ac:dyDescent="0.25">
      <c r="A234" s="127"/>
      <c r="B234" s="127"/>
      <c r="C234" s="105"/>
      <c r="F234" s="128"/>
      <c r="I234" s="105"/>
      <c r="J234" s="105"/>
      <c r="K234" s="105"/>
      <c r="L234" s="105"/>
      <c r="M234" s="105"/>
      <c r="N234" s="105"/>
      <c r="O234" s="105"/>
    </row>
    <row r="235" spans="1:15" s="106" customFormat="1" x14ac:dyDescent="0.25">
      <c r="A235" s="127"/>
      <c r="B235" s="127"/>
      <c r="C235" s="105"/>
      <c r="F235" s="128"/>
      <c r="I235" s="105"/>
      <c r="J235" s="105"/>
      <c r="K235" s="105"/>
      <c r="L235" s="105"/>
      <c r="M235" s="105"/>
      <c r="N235" s="105"/>
      <c r="O235" s="105"/>
    </row>
    <row r="236" spans="1:15" s="106" customFormat="1" x14ac:dyDescent="0.25">
      <c r="A236" s="127"/>
      <c r="B236" s="127"/>
      <c r="C236" s="105"/>
      <c r="F236" s="128"/>
      <c r="I236" s="105"/>
      <c r="J236" s="105"/>
      <c r="K236" s="105"/>
      <c r="L236" s="105"/>
      <c r="M236" s="105"/>
      <c r="N236" s="105"/>
      <c r="O236" s="105"/>
    </row>
    <row r="237" spans="1:15" s="106" customFormat="1" x14ac:dyDescent="0.25">
      <c r="A237" s="127"/>
      <c r="B237" s="127"/>
      <c r="C237" s="105"/>
      <c r="F237" s="128"/>
      <c r="I237" s="105"/>
      <c r="J237" s="105"/>
      <c r="K237" s="105"/>
      <c r="L237" s="105"/>
      <c r="M237" s="105"/>
      <c r="N237" s="105"/>
      <c r="O237" s="105"/>
    </row>
    <row r="238" spans="1:15" s="106" customFormat="1" x14ac:dyDescent="0.25">
      <c r="A238" s="127"/>
      <c r="B238" s="127"/>
      <c r="C238" s="105"/>
      <c r="F238" s="128"/>
      <c r="I238" s="105"/>
      <c r="J238" s="105"/>
      <c r="K238" s="105"/>
      <c r="L238" s="105"/>
      <c r="M238" s="105"/>
      <c r="N238" s="105"/>
      <c r="O238" s="105"/>
    </row>
    <row r="239" spans="1:15" s="106" customFormat="1" x14ac:dyDescent="0.25">
      <c r="A239" s="127"/>
      <c r="B239" s="127"/>
      <c r="C239" s="105"/>
      <c r="F239" s="128"/>
      <c r="I239" s="105"/>
      <c r="J239" s="105"/>
      <c r="K239" s="105"/>
      <c r="L239" s="105"/>
      <c r="M239" s="105"/>
      <c r="N239" s="105"/>
      <c r="O239" s="105"/>
    </row>
    <row r="240" spans="1:15" s="106" customFormat="1" x14ac:dyDescent="0.25">
      <c r="A240" s="127"/>
      <c r="B240" s="127"/>
      <c r="C240" s="105"/>
      <c r="F240" s="128"/>
      <c r="I240" s="105"/>
      <c r="J240" s="105"/>
      <c r="K240" s="105"/>
      <c r="L240" s="105"/>
      <c r="M240" s="105"/>
      <c r="N240" s="105"/>
      <c r="O240" s="105"/>
    </row>
    <row r="241" spans="1:15" s="106" customFormat="1" x14ac:dyDescent="0.25">
      <c r="A241" s="127"/>
      <c r="B241" s="127"/>
      <c r="C241" s="105"/>
      <c r="F241" s="128"/>
      <c r="I241" s="105"/>
      <c r="J241" s="105"/>
      <c r="K241" s="105"/>
      <c r="L241" s="105"/>
      <c r="M241" s="105"/>
      <c r="N241" s="105"/>
      <c r="O241" s="105"/>
    </row>
    <row r="242" spans="1:15" s="106" customFormat="1" x14ac:dyDescent="0.25">
      <c r="A242" s="127"/>
      <c r="B242" s="127"/>
      <c r="C242" s="105"/>
      <c r="F242" s="128"/>
      <c r="I242" s="105"/>
      <c r="J242" s="105"/>
      <c r="K242" s="105"/>
      <c r="L242" s="105"/>
      <c r="M242" s="105"/>
      <c r="N242" s="105"/>
      <c r="O242" s="105"/>
    </row>
    <row r="243" spans="1:15" s="106" customFormat="1" x14ac:dyDescent="0.25">
      <c r="A243" s="127"/>
      <c r="B243" s="127"/>
      <c r="C243" s="105"/>
      <c r="F243" s="128"/>
      <c r="I243" s="105"/>
      <c r="J243" s="105"/>
      <c r="K243" s="105"/>
      <c r="L243" s="105"/>
      <c r="M243" s="105"/>
      <c r="N243" s="105"/>
      <c r="O243" s="105"/>
    </row>
    <row r="244" spans="1:15" s="106" customFormat="1" x14ac:dyDescent="0.25">
      <c r="A244" s="127"/>
      <c r="B244" s="127"/>
      <c r="C244" s="105"/>
      <c r="F244" s="128"/>
      <c r="I244" s="105"/>
      <c r="J244" s="105"/>
      <c r="K244" s="105"/>
      <c r="L244" s="105"/>
      <c r="M244" s="105"/>
      <c r="N244" s="105"/>
      <c r="O244" s="105"/>
    </row>
    <row r="245" spans="1:15" s="106" customFormat="1" x14ac:dyDescent="0.25">
      <c r="A245" s="127"/>
      <c r="B245" s="127"/>
      <c r="C245" s="105"/>
      <c r="F245" s="128"/>
      <c r="I245" s="105"/>
      <c r="J245" s="105"/>
      <c r="K245" s="105"/>
      <c r="L245" s="105"/>
      <c r="M245" s="105"/>
      <c r="N245" s="105"/>
      <c r="O245" s="105"/>
    </row>
    <row r="246" spans="1:15" s="106" customFormat="1" x14ac:dyDescent="0.25">
      <c r="A246" s="127"/>
      <c r="B246" s="127"/>
      <c r="C246" s="105"/>
      <c r="F246" s="128"/>
      <c r="I246" s="105"/>
      <c r="J246" s="105"/>
      <c r="K246" s="105"/>
      <c r="L246" s="105"/>
      <c r="M246" s="105"/>
      <c r="N246" s="105"/>
      <c r="O246" s="105"/>
    </row>
    <row r="247" spans="1:15" s="106" customFormat="1" x14ac:dyDescent="0.25">
      <c r="A247" s="127"/>
      <c r="B247" s="127"/>
      <c r="C247" s="105"/>
      <c r="F247" s="128"/>
      <c r="I247" s="105"/>
      <c r="J247" s="105"/>
      <c r="K247" s="105"/>
      <c r="L247" s="105"/>
      <c r="M247" s="105"/>
      <c r="N247" s="105"/>
      <c r="O247" s="105"/>
    </row>
    <row r="248" spans="1:15" s="106" customFormat="1" x14ac:dyDescent="0.25">
      <c r="A248" s="127"/>
      <c r="B248" s="127"/>
      <c r="C248" s="105"/>
      <c r="F248" s="128"/>
      <c r="I248" s="105"/>
      <c r="J248" s="105"/>
      <c r="K248" s="105"/>
      <c r="L248" s="105"/>
      <c r="M248" s="105"/>
      <c r="N248" s="105"/>
      <c r="O248" s="105"/>
    </row>
    <row r="249" spans="1:15" s="106" customFormat="1" x14ac:dyDescent="0.25">
      <c r="A249" s="127"/>
      <c r="B249" s="127"/>
      <c r="C249" s="105"/>
      <c r="F249" s="128"/>
      <c r="I249" s="105"/>
      <c r="J249" s="105"/>
      <c r="K249" s="105"/>
      <c r="L249" s="105"/>
      <c r="M249" s="105"/>
      <c r="N249" s="105"/>
      <c r="O249" s="105"/>
    </row>
    <row r="250" spans="1:15" s="106" customFormat="1" x14ac:dyDescent="0.25">
      <c r="A250" s="127"/>
      <c r="B250" s="127"/>
      <c r="C250" s="105"/>
      <c r="F250" s="128"/>
      <c r="I250" s="105"/>
      <c r="J250" s="105"/>
      <c r="K250" s="105"/>
      <c r="L250" s="105"/>
      <c r="M250" s="105"/>
      <c r="N250" s="105"/>
      <c r="O250" s="105"/>
    </row>
    <row r="251" spans="1:15" s="106" customFormat="1" x14ac:dyDescent="0.25">
      <c r="A251" s="127"/>
      <c r="B251" s="127"/>
      <c r="C251" s="105"/>
      <c r="F251" s="128"/>
      <c r="I251" s="105"/>
      <c r="J251" s="105"/>
      <c r="K251" s="105"/>
      <c r="L251" s="105"/>
      <c r="M251" s="105"/>
      <c r="N251" s="105"/>
      <c r="O251" s="105"/>
    </row>
    <row r="252" spans="1:15" s="106" customFormat="1" x14ac:dyDescent="0.25">
      <c r="A252" s="127"/>
      <c r="B252" s="127"/>
      <c r="C252" s="105"/>
      <c r="F252" s="128"/>
      <c r="I252" s="105"/>
      <c r="J252" s="105"/>
      <c r="K252" s="105"/>
      <c r="L252" s="105"/>
      <c r="M252" s="105"/>
      <c r="N252" s="105"/>
      <c r="O252" s="105"/>
    </row>
    <row r="253" spans="1:15" s="106" customFormat="1" x14ac:dyDescent="0.25">
      <c r="A253" s="127"/>
      <c r="B253" s="127"/>
      <c r="C253" s="105"/>
      <c r="F253" s="128"/>
      <c r="I253" s="105"/>
      <c r="J253" s="105"/>
      <c r="K253" s="105"/>
      <c r="L253" s="105"/>
      <c r="M253" s="105"/>
      <c r="N253" s="105"/>
      <c r="O253" s="105"/>
    </row>
    <row r="254" spans="1:15" s="106" customFormat="1" x14ac:dyDescent="0.25">
      <c r="A254" s="127"/>
      <c r="B254" s="127"/>
      <c r="C254" s="105"/>
      <c r="F254" s="128"/>
      <c r="I254" s="105"/>
      <c r="J254" s="105"/>
      <c r="K254" s="105"/>
      <c r="L254" s="105"/>
      <c r="M254" s="105"/>
      <c r="N254" s="105"/>
      <c r="O254" s="105"/>
    </row>
    <row r="255" spans="1:15" s="106" customFormat="1" x14ac:dyDescent="0.25">
      <c r="A255" s="127"/>
      <c r="B255" s="127"/>
      <c r="C255" s="105"/>
      <c r="F255" s="128"/>
      <c r="I255" s="105"/>
      <c r="J255" s="105"/>
      <c r="K255" s="105"/>
      <c r="L255" s="105"/>
      <c r="M255" s="105"/>
      <c r="N255" s="105"/>
      <c r="O255" s="105"/>
    </row>
    <row r="256" spans="1:15" s="106" customFormat="1" x14ac:dyDescent="0.25">
      <c r="A256" s="127"/>
      <c r="B256" s="127"/>
      <c r="C256" s="105"/>
      <c r="F256" s="128"/>
      <c r="I256" s="105"/>
      <c r="J256" s="105"/>
      <c r="K256" s="105"/>
      <c r="L256" s="105"/>
      <c r="M256" s="105"/>
      <c r="N256" s="105"/>
      <c r="O256" s="105"/>
    </row>
    <row r="257" spans="1:15" s="106" customFormat="1" x14ac:dyDescent="0.25">
      <c r="A257" s="127"/>
      <c r="B257" s="127"/>
      <c r="C257" s="105"/>
      <c r="F257" s="128"/>
      <c r="I257" s="105"/>
      <c r="J257" s="105"/>
      <c r="K257" s="105"/>
      <c r="L257" s="105"/>
      <c r="M257" s="105"/>
      <c r="N257" s="105"/>
      <c r="O257" s="105"/>
    </row>
    <row r="258" spans="1:15" s="106" customFormat="1" x14ac:dyDescent="0.25">
      <c r="A258" s="127"/>
      <c r="B258" s="127"/>
      <c r="C258" s="105"/>
      <c r="F258" s="128"/>
      <c r="I258" s="105"/>
      <c r="J258" s="105"/>
      <c r="K258" s="105"/>
      <c r="L258" s="105"/>
      <c r="M258" s="105"/>
      <c r="N258" s="105"/>
      <c r="O258" s="105"/>
    </row>
    <row r="259" spans="1:15" s="106" customFormat="1" x14ac:dyDescent="0.25">
      <c r="A259" s="127"/>
      <c r="B259" s="127"/>
      <c r="C259" s="105"/>
      <c r="F259" s="128"/>
      <c r="I259" s="105"/>
      <c r="J259" s="105"/>
      <c r="K259" s="105"/>
      <c r="L259" s="105"/>
      <c r="M259" s="105"/>
      <c r="N259" s="105"/>
      <c r="O259" s="105"/>
    </row>
    <row r="260" spans="1:15" s="106" customFormat="1" x14ac:dyDescent="0.25">
      <c r="A260" s="127"/>
      <c r="B260" s="127"/>
      <c r="C260" s="105"/>
      <c r="F260" s="128"/>
      <c r="I260" s="105"/>
      <c r="J260" s="105"/>
      <c r="K260" s="105"/>
      <c r="L260" s="105"/>
      <c r="M260" s="105"/>
      <c r="N260" s="105"/>
      <c r="O260" s="105"/>
    </row>
    <row r="261" spans="1:15" s="106" customFormat="1" x14ac:dyDescent="0.25">
      <c r="A261" s="127"/>
      <c r="B261" s="127"/>
      <c r="C261" s="105"/>
      <c r="F261" s="128"/>
      <c r="I261" s="105"/>
      <c r="J261" s="105"/>
      <c r="K261" s="105"/>
      <c r="L261" s="105"/>
      <c r="M261" s="105"/>
      <c r="N261" s="105"/>
      <c r="O261" s="105"/>
    </row>
    <row r="262" spans="1:15" s="106" customFormat="1" x14ac:dyDescent="0.25">
      <c r="A262" s="127"/>
      <c r="B262" s="127"/>
      <c r="C262" s="105"/>
      <c r="F262" s="128"/>
      <c r="I262" s="105"/>
      <c r="J262" s="105"/>
      <c r="K262" s="105"/>
      <c r="L262" s="105"/>
      <c r="M262" s="105"/>
      <c r="N262" s="105"/>
      <c r="O262" s="105"/>
    </row>
    <row r="263" spans="1:15" s="106" customFormat="1" x14ac:dyDescent="0.25">
      <c r="A263" s="127"/>
      <c r="B263" s="127"/>
      <c r="C263" s="105"/>
      <c r="F263" s="128"/>
      <c r="I263" s="105"/>
      <c r="J263" s="105"/>
      <c r="K263" s="105"/>
      <c r="L263" s="105"/>
      <c r="M263" s="105"/>
      <c r="N263" s="105"/>
      <c r="O263" s="105"/>
    </row>
    <row r="264" spans="1:15" s="106" customFormat="1" x14ac:dyDescent="0.25">
      <c r="A264" s="127"/>
      <c r="B264" s="127"/>
      <c r="C264" s="105"/>
      <c r="F264" s="128"/>
      <c r="I264" s="105"/>
      <c r="J264" s="105"/>
      <c r="K264" s="105"/>
      <c r="L264" s="105"/>
      <c r="M264" s="105"/>
      <c r="N264" s="105"/>
      <c r="O264" s="105"/>
    </row>
    <row r="265" spans="1:15" s="106" customFormat="1" x14ac:dyDescent="0.25">
      <c r="A265" s="127"/>
      <c r="B265" s="127"/>
      <c r="C265" s="105"/>
      <c r="F265" s="128"/>
      <c r="I265" s="105"/>
      <c r="J265" s="105"/>
      <c r="K265" s="105"/>
      <c r="L265" s="105"/>
      <c r="M265" s="105"/>
      <c r="N265" s="105"/>
      <c r="O265" s="105"/>
    </row>
    <row r="266" spans="1:15" s="106" customFormat="1" x14ac:dyDescent="0.25">
      <c r="A266" s="127"/>
      <c r="B266" s="127"/>
      <c r="C266" s="105"/>
      <c r="F266" s="128"/>
      <c r="I266" s="105"/>
      <c r="J266" s="105"/>
      <c r="K266" s="105"/>
      <c r="L266" s="105"/>
      <c r="M266" s="105"/>
      <c r="N266" s="105"/>
      <c r="O266" s="105"/>
    </row>
    <row r="267" spans="1:15" s="106" customFormat="1" x14ac:dyDescent="0.25">
      <c r="A267" s="127"/>
      <c r="B267" s="127"/>
      <c r="C267" s="105"/>
      <c r="F267" s="128"/>
      <c r="I267" s="105"/>
      <c r="J267" s="105"/>
      <c r="K267" s="105"/>
      <c r="L267" s="105"/>
      <c r="M267" s="105"/>
      <c r="N267" s="105"/>
      <c r="O267" s="105"/>
    </row>
    <row r="268" spans="1:15" s="106" customFormat="1" x14ac:dyDescent="0.25">
      <c r="A268" s="127"/>
      <c r="B268" s="127"/>
      <c r="C268" s="105"/>
      <c r="F268" s="128"/>
      <c r="I268" s="105"/>
      <c r="J268" s="105"/>
      <c r="K268" s="105"/>
      <c r="L268" s="105"/>
      <c r="M268" s="105"/>
      <c r="N268" s="105"/>
      <c r="O268" s="105"/>
    </row>
    <row r="269" spans="1:15" s="106" customFormat="1" x14ac:dyDescent="0.25">
      <c r="A269" s="127"/>
      <c r="B269" s="127"/>
      <c r="C269" s="105"/>
      <c r="F269" s="128"/>
      <c r="I269" s="105"/>
      <c r="J269" s="105"/>
      <c r="K269" s="105"/>
      <c r="L269" s="105"/>
      <c r="M269" s="105"/>
      <c r="N269" s="105"/>
      <c r="O269" s="105"/>
    </row>
    <row r="270" spans="1:15" s="106" customFormat="1" x14ac:dyDescent="0.25">
      <c r="A270" s="127"/>
      <c r="B270" s="127"/>
      <c r="C270" s="105"/>
      <c r="F270" s="128"/>
      <c r="I270" s="105"/>
      <c r="J270" s="105"/>
      <c r="K270" s="105"/>
      <c r="L270" s="105"/>
      <c r="M270" s="105"/>
      <c r="N270" s="105"/>
      <c r="O270" s="105"/>
    </row>
    <row r="271" spans="1:15" s="106" customFormat="1" x14ac:dyDescent="0.25">
      <c r="A271" s="127"/>
      <c r="B271" s="127"/>
      <c r="C271" s="105"/>
      <c r="F271" s="128"/>
      <c r="I271" s="105"/>
      <c r="J271" s="105"/>
      <c r="K271" s="105"/>
      <c r="L271" s="105"/>
      <c r="M271" s="105"/>
      <c r="N271" s="105"/>
      <c r="O271" s="105"/>
    </row>
    <row r="272" spans="1:15" s="106" customFormat="1" x14ac:dyDescent="0.25">
      <c r="A272" s="127"/>
      <c r="B272" s="127"/>
      <c r="C272" s="105"/>
      <c r="F272" s="128"/>
      <c r="I272" s="105"/>
      <c r="J272" s="105"/>
      <c r="K272" s="105"/>
      <c r="L272" s="105"/>
      <c r="M272" s="105"/>
      <c r="N272" s="105"/>
      <c r="O272" s="105"/>
    </row>
    <row r="273" spans="1:15" s="106" customFormat="1" x14ac:dyDescent="0.25">
      <c r="A273" s="127"/>
      <c r="B273" s="127"/>
      <c r="C273" s="105"/>
      <c r="F273" s="128"/>
      <c r="I273" s="105"/>
      <c r="J273" s="105"/>
      <c r="K273" s="105"/>
      <c r="L273" s="105"/>
      <c r="M273" s="105"/>
      <c r="N273" s="105"/>
      <c r="O273" s="105"/>
    </row>
    <row r="274" spans="1:15" s="106" customFormat="1" x14ac:dyDescent="0.25">
      <c r="A274" s="127"/>
      <c r="B274" s="127"/>
      <c r="C274" s="105"/>
      <c r="F274" s="128"/>
      <c r="I274" s="105"/>
      <c r="J274" s="105"/>
      <c r="K274" s="105"/>
      <c r="L274" s="105"/>
      <c r="M274" s="105"/>
      <c r="N274" s="105"/>
      <c r="O274" s="105"/>
    </row>
    <row r="275" spans="1:15" s="106" customFormat="1" x14ac:dyDescent="0.25">
      <c r="A275" s="127"/>
      <c r="B275" s="127"/>
      <c r="C275" s="105"/>
      <c r="F275" s="128"/>
      <c r="I275" s="105"/>
      <c r="J275" s="105"/>
      <c r="K275" s="105"/>
      <c r="L275" s="105"/>
      <c r="M275" s="105"/>
      <c r="N275" s="105"/>
      <c r="O275" s="105"/>
    </row>
    <row r="276" spans="1:15" s="106" customFormat="1" x14ac:dyDescent="0.25">
      <c r="A276" s="127"/>
      <c r="B276" s="127"/>
      <c r="C276" s="105"/>
      <c r="F276" s="128"/>
      <c r="I276" s="105"/>
      <c r="J276" s="105"/>
      <c r="K276" s="105"/>
      <c r="L276" s="105"/>
      <c r="M276" s="105"/>
      <c r="N276" s="105"/>
      <c r="O276" s="105"/>
    </row>
    <row r="277" spans="1:15" s="106" customFormat="1" x14ac:dyDescent="0.25">
      <c r="A277" s="127"/>
      <c r="B277" s="127"/>
      <c r="C277" s="105"/>
      <c r="F277" s="128"/>
      <c r="I277" s="105"/>
      <c r="J277" s="105"/>
      <c r="K277" s="105"/>
      <c r="L277" s="105"/>
      <c r="M277" s="105"/>
      <c r="N277" s="105"/>
      <c r="O277" s="105"/>
    </row>
    <row r="278" spans="1:15" s="106" customFormat="1" x14ac:dyDescent="0.25">
      <c r="A278" s="127"/>
      <c r="B278" s="127"/>
      <c r="C278" s="105"/>
      <c r="F278" s="128"/>
      <c r="I278" s="105"/>
      <c r="J278" s="105"/>
      <c r="K278" s="105"/>
      <c r="L278" s="105"/>
      <c r="M278" s="105"/>
      <c r="N278" s="105"/>
      <c r="O278" s="105"/>
    </row>
    <row r="279" spans="1:15" s="106" customFormat="1" x14ac:dyDescent="0.25">
      <c r="A279" s="127"/>
      <c r="B279" s="127"/>
      <c r="C279" s="105"/>
      <c r="F279" s="128"/>
      <c r="I279" s="105"/>
      <c r="J279" s="105"/>
      <c r="K279" s="105"/>
      <c r="L279" s="105"/>
      <c r="M279" s="105"/>
      <c r="N279" s="105"/>
      <c r="O279" s="105"/>
    </row>
    <row r="280" spans="1:15" s="106" customFormat="1" x14ac:dyDescent="0.25">
      <c r="A280" s="127"/>
      <c r="B280" s="127"/>
      <c r="C280" s="105"/>
      <c r="F280" s="128"/>
      <c r="I280" s="105"/>
      <c r="J280" s="105"/>
      <c r="K280" s="105"/>
      <c r="L280" s="105"/>
      <c r="M280" s="105"/>
      <c r="N280" s="105"/>
      <c r="O280" s="105"/>
    </row>
    <row r="281" spans="1:15" s="106" customFormat="1" x14ac:dyDescent="0.25">
      <c r="A281" s="127"/>
      <c r="B281" s="127"/>
      <c r="C281" s="105"/>
      <c r="F281" s="128"/>
      <c r="I281" s="105"/>
      <c r="J281" s="105"/>
      <c r="K281" s="105"/>
      <c r="L281" s="105"/>
      <c r="M281" s="105"/>
      <c r="N281" s="105"/>
      <c r="O281" s="105"/>
    </row>
    <row r="282" spans="1:15" s="106" customFormat="1" x14ac:dyDescent="0.25">
      <c r="A282" s="127"/>
      <c r="B282" s="127"/>
      <c r="C282" s="105"/>
      <c r="F282" s="128"/>
      <c r="I282" s="105"/>
      <c r="J282" s="105"/>
      <c r="K282" s="105"/>
      <c r="L282" s="105"/>
      <c r="M282" s="105"/>
      <c r="N282" s="105"/>
      <c r="O282" s="105"/>
    </row>
    <row r="283" spans="1:15" s="106" customFormat="1" x14ac:dyDescent="0.25">
      <c r="A283" s="127"/>
      <c r="B283" s="127"/>
      <c r="C283" s="105"/>
      <c r="F283" s="128"/>
      <c r="I283" s="105"/>
      <c r="J283" s="105"/>
      <c r="K283" s="105"/>
      <c r="L283" s="105"/>
      <c r="M283" s="105"/>
      <c r="N283" s="105"/>
      <c r="O283" s="105"/>
    </row>
    <row r="284" spans="1:15" s="106" customFormat="1" x14ac:dyDescent="0.25">
      <c r="A284" s="127"/>
      <c r="B284" s="127"/>
      <c r="C284" s="105"/>
      <c r="F284" s="128"/>
      <c r="I284" s="105"/>
      <c r="J284" s="105"/>
      <c r="K284" s="105"/>
      <c r="L284" s="105"/>
      <c r="M284" s="105"/>
      <c r="N284" s="105"/>
      <c r="O284" s="105"/>
    </row>
    <row r="285" spans="1:15" s="106" customFormat="1" x14ac:dyDescent="0.25">
      <c r="A285" s="127"/>
      <c r="B285" s="127"/>
      <c r="C285" s="105"/>
      <c r="F285" s="128"/>
      <c r="I285" s="105"/>
      <c r="J285" s="105"/>
      <c r="K285" s="105"/>
      <c r="L285" s="105"/>
      <c r="M285" s="105"/>
      <c r="N285" s="105"/>
      <c r="O285" s="105"/>
    </row>
    <row r="286" spans="1:15" s="106" customFormat="1" x14ac:dyDescent="0.25">
      <c r="A286" s="127"/>
      <c r="B286" s="127"/>
      <c r="C286" s="105"/>
      <c r="F286" s="128"/>
      <c r="I286" s="105"/>
      <c r="J286" s="105"/>
      <c r="K286" s="105"/>
      <c r="L286" s="105"/>
      <c r="M286" s="105"/>
      <c r="N286" s="105"/>
      <c r="O286" s="105"/>
    </row>
    <row r="287" spans="1:15" s="106" customFormat="1" x14ac:dyDescent="0.25">
      <c r="A287" s="127"/>
      <c r="B287" s="127"/>
      <c r="C287" s="105"/>
      <c r="F287" s="128"/>
      <c r="I287" s="105"/>
      <c r="J287" s="105"/>
      <c r="K287" s="105"/>
      <c r="L287" s="105"/>
      <c r="M287" s="105"/>
      <c r="N287" s="105"/>
      <c r="O287" s="105"/>
    </row>
    <row r="288" spans="1:15" s="106" customFormat="1" x14ac:dyDescent="0.25">
      <c r="A288" s="127"/>
      <c r="B288" s="127"/>
      <c r="C288" s="105"/>
      <c r="F288" s="128"/>
      <c r="I288" s="105"/>
      <c r="J288" s="105"/>
      <c r="K288" s="105"/>
      <c r="L288" s="105"/>
      <c r="M288" s="105"/>
      <c r="N288" s="105"/>
      <c r="O288" s="105"/>
    </row>
    <row r="289" spans="1:15" s="106" customFormat="1" x14ac:dyDescent="0.25">
      <c r="A289" s="127"/>
      <c r="B289" s="127"/>
      <c r="C289" s="105"/>
      <c r="F289" s="128"/>
      <c r="I289" s="105"/>
      <c r="J289" s="105"/>
      <c r="K289" s="105"/>
      <c r="L289" s="105"/>
      <c r="M289" s="105"/>
      <c r="N289" s="105"/>
      <c r="O289" s="105"/>
    </row>
    <row r="290" spans="1:15" s="106" customFormat="1" x14ac:dyDescent="0.25">
      <c r="A290" s="127"/>
      <c r="B290" s="127"/>
      <c r="C290" s="105"/>
      <c r="F290" s="128"/>
      <c r="I290" s="105"/>
      <c r="J290" s="105"/>
      <c r="K290" s="105"/>
      <c r="L290" s="105"/>
      <c r="M290" s="105"/>
      <c r="N290" s="105"/>
      <c r="O290" s="105"/>
    </row>
    <row r="291" spans="1:15" s="106" customFormat="1" x14ac:dyDescent="0.25">
      <c r="A291" s="127"/>
      <c r="B291" s="127"/>
      <c r="C291" s="105"/>
      <c r="F291" s="128"/>
      <c r="I291" s="105"/>
      <c r="J291" s="105"/>
      <c r="K291" s="105"/>
      <c r="L291" s="105"/>
      <c r="M291" s="105"/>
      <c r="N291" s="105"/>
      <c r="O291" s="105"/>
    </row>
    <row r="292" spans="1:15" s="106" customFormat="1" x14ac:dyDescent="0.25">
      <c r="A292" s="127"/>
      <c r="B292" s="127"/>
      <c r="C292" s="105"/>
      <c r="F292" s="128"/>
      <c r="I292" s="105"/>
      <c r="J292" s="105"/>
      <c r="K292" s="105"/>
      <c r="L292" s="105"/>
      <c r="M292" s="105"/>
      <c r="N292" s="105"/>
      <c r="O292" s="105"/>
    </row>
    <row r="293" spans="1:15" s="106" customFormat="1" x14ac:dyDescent="0.25">
      <c r="A293" s="127"/>
      <c r="B293" s="127"/>
      <c r="C293" s="105"/>
      <c r="F293" s="128"/>
      <c r="I293" s="105"/>
      <c r="J293" s="105"/>
      <c r="K293" s="105"/>
      <c r="L293" s="105"/>
      <c r="M293" s="105"/>
      <c r="N293" s="105"/>
      <c r="O293" s="105"/>
    </row>
    <row r="294" spans="1:15" s="106" customFormat="1" x14ac:dyDescent="0.25">
      <c r="A294" s="127"/>
      <c r="B294" s="127"/>
      <c r="C294" s="105"/>
      <c r="F294" s="128"/>
      <c r="I294" s="105"/>
      <c r="J294" s="105"/>
      <c r="K294" s="105"/>
      <c r="L294" s="105"/>
      <c r="M294" s="105"/>
      <c r="N294" s="105"/>
      <c r="O294" s="105"/>
    </row>
    <row r="295" spans="1:15" s="106" customFormat="1" x14ac:dyDescent="0.25">
      <c r="A295" s="127"/>
      <c r="B295" s="127"/>
      <c r="C295" s="105"/>
      <c r="F295" s="128"/>
      <c r="I295" s="105"/>
      <c r="J295" s="105"/>
      <c r="K295" s="105"/>
      <c r="L295" s="105"/>
      <c r="M295" s="105"/>
      <c r="N295" s="105"/>
      <c r="O295" s="105"/>
    </row>
    <row r="296" spans="1:15" s="106" customFormat="1" x14ac:dyDescent="0.25">
      <c r="A296" s="127"/>
      <c r="B296" s="127"/>
      <c r="C296" s="105"/>
      <c r="F296" s="128"/>
      <c r="I296" s="105"/>
      <c r="J296" s="105"/>
      <c r="K296" s="105"/>
      <c r="L296" s="105"/>
      <c r="M296" s="105"/>
      <c r="N296" s="105"/>
      <c r="O296" s="105"/>
    </row>
    <row r="297" spans="1:15" s="106" customFormat="1" x14ac:dyDescent="0.25">
      <c r="A297" s="127"/>
      <c r="B297" s="127"/>
      <c r="C297" s="105"/>
      <c r="F297" s="128"/>
      <c r="I297" s="105"/>
      <c r="J297" s="105"/>
      <c r="K297" s="105"/>
      <c r="L297" s="105"/>
      <c r="M297" s="105"/>
      <c r="N297" s="105"/>
      <c r="O297" s="105"/>
    </row>
    <row r="298" spans="1:15" s="106" customFormat="1" x14ac:dyDescent="0.25">
      <c r="A298" s="127"/>
      <c r="B298" s="127"/>
      <c r="C298" s="105"/>
      <c r="F298" s="128"/>
      <c r="I298" s="105"/>
      <c r="J298" s="105"/>
      <c r="K298" s="105"/>
      <c r="L298" s="105"/>
      <c r="M298" s="105"/>
      <c r="N298" s="105"/>
      <c r="O298" s="105"/>
    </row>
    <row r="299" spans="1:15" s="106" customFormat="1" x14ac:dyDescent="0.25">
      <c r="A299" s="127"/>
      <c r="B299" s="127"/>
      <c r="C299" s="105"/>
      <c r="F299" s="128"/>
      <c r="I299" s="105"/>
      <c r="J299" s="105"/>
      <c r="K299" s="105"/>
      <c r="L299" s="105"/>
      <c r="M299" s="105"/>
      <c r="N299" s="105"/>
      <c r="O299" s="105"/>
    </row>
    <row r="300" spans="1:15" s="106" customFormat="1" x14ac:dyDescent="0.25">
      <c r="A300" s="127"/>
      <c r="B300" s="127"/>
      <c r="C300" s="105"/>
      <c r="F300" s="128"/>
      <c r="I300" s="105"/>
      <c r="J300" s="105"/>
      <c r="K300" s="105"/>
      <c r="L300" s="105"/>
      <c r="M300" s="105"/>
      <c r="N300" s="105"/>
      <c r="O300" s="105"/>
    </row>
  </sheetData>
  <mergeCells count="156">
    <mergeCell ref="B33:D33"/>
    <mergeCell ref="H33:H34"/>
    <mergeCell ref="B34:D34"/>
    <mergeCell ref="B28:D28"/>
    <mergeCell ref="B24:D24"/>
    <mergeCell ref="H23:H24"/>
    <mergeCell ref="B27:D27"/>
    <mergeCell ref="B23:D23"/>
    <mergeCell ref="H27:H28"/>
    <mergeCell ref="B20:D20"/>
    <mergeCell ref="A21:A22"/>
    <mergeCell ref="B21:D21"/>
    <mergeCell ref="H21:H22"/>
    <mergeCell ref="B22:D22"/>
    <mergeCell ref="A31:A32"/>
    <mergeCell ref="A23:A24"/>
    <mergeCell ref="B25:D25"/>
    <mergeCell ref="H25:H26"/>
    <mergeCell ref="B26:D26"/>
    <mergeCell ref="A29:A30"/>
    <mergeCell ref="B29:D29"/>
    <mergeCell ref="H29:H30"/>
    <mergeCell ref="B30:D30"/>
    <mergeCell ref="B31:D31"/>
    <mergeCell ref="H31:H32"/>
    <mergeCell ref="B32:D32"/>
    <mergeCell ref="A25:A26"/>
    <mergeCell ref="A27:A28"/>
    <mergeCell ref="E85:F85"/>
    <mergeCell ref="G85:H85"/>
    <mergeCell ref="A79:A80"/>
    <mergeCell ref="B79:D79"/>
    <mergeCell ref="H79:H80"/>
    <mergeCell ref="B80:D80"/>
    <mergeCell ref="A77:A78"/>
    <mergeCell ref="B77:D77"/>
    <mergeCell ref="H77:H78"/>
    <mergeCell ref="B78:D78"/>
    <mergeCell ref="E82:H82"/>
    <mergeCell ref="E83:F84"/>
    <mergeCell ref="G83:H84"/>
    <mergeCell ref="A75:A76"/>
    <mergeCell ref="B75:D75"/>
    <mergeCell ref="H75:H76"/>
    <mergeCell ref="B76:D76"/>
    <mergeCell ref="A69:A70"/>
    <mergeCell ref="B69:D69"/>
    <mergeCell ref="H69:H70"/>
    <mergeCell ref="B70:D70"/>
    <mergeCell ref="A71:A72"/>
    <mergeCell ref="B71:D71"/>
    <mergeCell ref="H71:H72"/>
    <mergeCell ref="B72:D72"/>
    <mergeCell ref="A73:A74"/>
    <mergeCell ref="B73:D73"/>
    <mergeCell ref="H73:H74"/>
    <mergeCell ref="B74:D74"/>
    <mergeCell ref="A65:A66"/>
    <mergeCell ref="B65:D65"/>
    <mergeCell ref="H65:H66"/>
    <mergeCell ref="B66:D66"/>
    <mergeCell ref="A67:A68"/>
    <mergeCell ref="B67:D67"/>
    <mergeCell ref="H67:H68"/>
    <mergeCell ref="B68:D68"/>
    <mergeCell ref="A61:A62"/>
    <mergeCell ref="B61:D61"/>
    <mergeCell ref="H61:H62"/>
    <mergeCell ref="B62:D62"/>
    <mergeCell ref="A63:A64"/>
    <mergeCell ref="B63:D63"/>
    <mergeCell ref="H63:H64"/>
    <mergeCell ref="B64:D64"/>
    <mergeCell ref="A57:A58"/>
    <mergeCell ref="B57:D57"/>
    <mergeCell ref="H57:H58"/>
    <mergeCell ref="B58:D58"/>
    <mergeCell ref="A59:A60"/>
    <mergeCell ref="B59:D59"/>
    <mergeCell ref="H59:H60"/>
    <mergeCell ref="B60:D60"/>
    <mergeCell ref="A53:A54"/>
    <mergeCell ref="B53:D53"/>
    <mergeCell ref="H53:H54"/>
    <mergeCell ref="B54:D54"/>
    <mergeCell ref="A55:A56"/>
    <mergeCell ref="B55:D55"/>
    <mergeCell ref="H55:H56"/>
    <mergeCell ref="B56:D56"/>
    <mergeCell ref="A49:A50"/>
    <mergeCell ref="B49:D49"/>
    <mergeCell ref="H49:H50"/>
    <mergeCell ref="B50:D50"/>
    <mergeCell ref="A51:A52"/>
    <mergeCell ref="B51:D51"/>
    <mergeCell ref="H51:H52"/>
    <mergeCell ref="B52:D52"/>
    <mergeCell ref="A45:A46"/>
    <mergeCell ref="B45:D45"/>
    <mergeCell ref="H45:H46"/>
    <mergeCell ref="B46:D46"/>
    <mergeCell ref="A47:A48"/>
    <mergeCell ref="B47:D47"/>
    <mergeCell ref="H47:H48"/>
    <mergeCell ref="B48:D48"/>
    <mergeCell ref="A41:A42"/>
    <mergeCell ref="B41:D41"/>
    <mergeCell ref="H41:H42"/>
    <mergeCell ref="B42:D42"/>
    <mergeCell ref="B43:D43"/>
    <mergeCell ref="H43:H44"/>
    <mergeCell ref="B44:D44"/>
    <mergeCell ref="A37:A38"/>
    <mergeCell ref="B37:D37"/>
    <mergeCell ref="H37:H38"/>
    <mergeCell ref="B38:D38"/>
    <mergeCell ref="A39:A40"/>
    <mergeCell ref="B39:D39"/>
    <mergeCell ref="H39:H40"/>
    <mergeCell ref="B40:D40"/>
    <mergeCell ref="A35:A36"/>
    <mergeCell ref="B35:D35"/>
    <mergeCell ref="H35:H36"/>
    <mergeCell ref="B36:D36"/>
    <mergeCell ref="G9:G10"/>
    <mergeCell ref="A11:A12"/>
    <mergeCell ref="B11:D11"/>
    <mergeCell ref="H11:H12"/>
    <mergeCell ref="B12:D12"/>
    <mergeCell ref="A13:A14"/>
    <mergeCell ref="B13:D13"/>
    <mergeCell ref="H13:H14"/>
    <mergeCell ref="B14:D14"/>
    <mergeCell ref="A15:A16"/>
    <mergeCell ref="B15:D15"/>
    <mergeCell ref="H15:H16"/>
    <mergeCell ref="B16:D16"/>
    <mergeCell ref="A17:A18"/>
    <mergeCell ref="B17:D17"/>
    <mergeCell ref="H17:H18"/>
    <mergeCell ref="B18:D18"/>
    <mergeCell ref="A19:A20"/>
    <mergeCell ref="B19:D19"/>
    <mergeCell ref="H19:H20"/>
    <mergeCell ref="A7:B7"/>
    <mergeCell ref="E7:F7"/>
    <mergeCell ref="A9:A10"/>
    <mergeCell ref="B9:D10"/>
    <mergeCell ref="E9:E10"/>
    <mergeCell ref="F9:F10"/>
    <mergeCell ref="A2:H2"/>
    <mergeCell ref="A3:H3"/>
    <mergeCell ref="A4:H4"/>
    <mergeCell ref="C5:G5"/>
    <mergeCell ref="A6:B6"/>
    <mergeCell ref="E6:F6"/>
  </mergeCells>
  <dataValidations count="5">
    <dataValidation type="list" allowBlank="1" showInputMessage="1" showErrorMessage="1" sqref="H7 WVP983060 WLT983060 WBX983060 VSB983060 VIF983060 UYJ983060 UON983060 UER983060 TUV983060 TKZ983060 TBD983060 SRH983060 SHL983060 RXP983060 RNT983060 RDX983060 QUB983060 QKF983060 QAJ983060 PQN983060 PGR983060 OWV983060 OMZ983060 ODD983060 NTH983060 NJL983060 MZP983060 MPT983060 MFX983060 LWB983060 LMF983060 LCJ983060 KSN983060 KIR983060 JYV983060 JOZ983060 JFD983060 IVH983060 ILL983060 IBP983060 HRT983060 HHX983060 GYB983060 GOF983060 GEJ983060 FUN983060 FKR983060 FAV983060 EQZ983060 EHD983060 DXH983060 DNL983060 DDP983060 CTT983060 CJX983060 CAB983060 BQF983060 BGJ983060 AWN983060 AMR983060 ACV983060 SZ983060 JD983060 H983060 WVP917524 WLT917524 WBX917524 VSB917524 VIF917524 UYJ917524 UON917524 UER917524 TUV917524 TKZ917524 TBD917524 SRH917524 SHL917524 RXP917524 RNT917524 RDX917524 QUB917524 QKF917524 QAJ917524 PQN917524 PGR917524 OWV917524 OMZ917524 ODD917524 NTH917524 NJL917524 MZP917524 MPT917524 MFX917524 LWB917524 LMF917524 LCJ917524 KSN917524 KIR917524 JYV917524 JOZ917524 JFD917524 IVH917524 ILL917524 IBP917524 HRT917524 HHX917524 GYB917524 GOF917524 GEJ917524 FUN917524 FKR917524 FAV917524 EQZ917524 EHD917524 DXH917524 DNL917524 DDP917524 CTT917524 CJX917524 CAB917524 BQF917524 BGJ917524 AWN917524 AMR917524 ACV917524 SZ917524 JD917524 H917524 WVP851988 WLT851988 WBX851988 VSB851988 VIF851988 UYJ851988 UON851988 UER851988 TUV851988 TKZ851988 TBD851988 SRH851988 SHL851988 RXP851988 RNT851988 RDX851988 QUB851988 QKF851988 QAJ851988 PQN851988 PGR851988 OWV851988 OMZ851988 ODD851988 NTH851988 NJL851988 MZP851988 MPT851988 MFX851988 LWB851988 LMF851988 LCJ851988 KSN851988 KIR851988 JYV851988 JOZ851988 JFD851988 IVH851988 ILL851988 IBP851988 HRT851988 HHX851988 GYB851988 GOF851988 GEJ851988 FUN851988 FKR851988 FAV851988 EQZ851988 EHD851988 DXH851988 DNL851988 DDP851988 CTT851988 CJX851988 CAB851988 BQF851988 BGJ851988 AWN851988 AMR851988 ACV851988 SZ851988 JD851988 H851988 WVP786452 WLT786452 WBX786452 VSB786452 VIF786452 UYJ786452 UON786452 UER786452 TUV786452 TKZ786452 TBD786452 SRH786452 SHL786452 RXP786452 RNT786452 RDX786452 QUB786452 QKF786452 QAJ786452 PQN786452 PGR786452 OWV786452 OMZ786452 ODD786452 NTH786452 NJL786452 MZP786452 MPT786452 MFX786452 LWB786452 LMF786452 LCJ786452 KSN786452 KIR786452 JYV786452 JOZ786452 JFD786452 IVH786452 ILL786452 IBP786452 HRT786452 HHX786452 GYB786452 GOF786452 GEJ786452 FUN786452 FKR786452 FAV786452 EQZ786452 EHD786452 DXH786452 DNL786452 DDP786452 CTT786452 CJX786452 CAB786452 BQF786452 BGJ786452 AWN786452 AMR786452 ACV786452 SZ786452 JD786452 H786452 WVP720916 WLT720916 WBX720916 VSB720916 VIF720916 UYJ720916 UON720916 UER720916 TUV720916 TKZ720916 TBD720916 SRH720916 SHL720916 RXP720916 RNT720916 RDX720916 QUB720916 QKF720916 QAJ720916 PQN720916 PGR720916 OWV720916 OMZ720916 ODD720916 NTH720916 NJL720916 MZP720916 MPT720916 MFX720916 LWB720916 LMF720916 LCJ720916 KSN720916 KIR720916 JYV720916 JOZ720916 JFD720916 IVH720916 ILL720916 IBP720916 HRT720916 HHX720916 GYB720916 GOF720916 GEJ720916 FUN720916 FKR720916 FAV720916 EQZ720916 EHD720916 DXH720916 DNL720916 DDP720916 CTT720916 CJX720916 CAB720916 BQF720916 BGJ720916 AWN720916 AMR720916 ACV720916 SZ720916 JD720916 H720916 WVP655380 WLT655380 WBX655380 VSB655380 VIF655380 UYJ655380 UON655380 UER655380 TUV655380 TKZ655380 TBD655380 SRH655380 SHL655380 RXP655380 RNT655380 RDX655380 QUB655380 QKF655380 QAJ655380 PQN655380 PGR655380 OWV655380 OMZ655380 ODD655380 NTH655380 NJL655380 MZP655380 MPT655380 MFX655380 LWB655380 LMF655380 LCJ655380 KSN655380 KIR655380 JYV655380 JOZ655380 JFD655380 IVH655380 ILL655380 IBP655380 HRT655380 HHX655380 GYB655380 GOF655380 GEJ655380 FUN655380 FKR655380 FAV655380 EQZ655380 EHD655380 DXH655380 DNL655380 DDP655380 CTT655380 CJX655380 CAB655380 BQF655380 BGJ655380 AWN655380 AMR655380 ACV655380 SZ655380 JD655380 H655380 WVP589844 WLT589844 WBX589844 VSB589844 VIF589844 UYJ589844 UON589844 UER589844 TUV589844 TKZ589844 TBD589844 SRH589844 SHL589844 RXP589844 RNT589844 RDX589844 QUB589844 QKF589844 QAJ589844 PQN589844 PGR589844 OWV589844 OMZ589844 ODD589844 NTH589844 NJL589844 MZP589844 MPT589844 MFX589844 LWB589844 LMF589844 LCJ589844 KSN589844 KIR589844 JYV589844 JOZ589844 JFD589844 IVH589844 ILL589844 IBP589844 HRT589844 HHX589844 GYB589844 GOF589844 GEJ589844 FUN589844 FKR589844 FAV589844 EQZ589844 EHD589844 DXH589844 DNL589844 DDP589844 CTT589844 CJX589844 CAB589844 BQF589844 BGJ589844 AWN589844 AMR589844 ACV589844 SZ589844 JD589844 H589844 WVP524308 WLT524308 WBX524308 VSB524308 VIF524308 UYJ524308 UON524308 UER524308 TUV524308 TKZ524308 TBD524308 SRH524308 SHL524308 RXP524308 RNT524308 RDX524308 QUB524308 QKF524308 QAJ524308 PQN524308 PGR524308 OWV524308 OMZ524308 ODD524308 NTH524308 NJL524308 MZP524308 MPT524308 MFX524308 LWB524308 LMF524308 LCJ524308 KSN524308 KIR524308 JYV524308 JOZ524308 JFD524308 IVH524308 ILL524308 IBP524308 HRT524308 HHX524308 GYB524308 GOF524308 GEJ524308 FUN524308 FKR524308 FAV524308 EQZ524308 EHD524308 DXH524308 DNL524308 DDP524308 CTT524308 CJX524308 CAB524308 BQF524308 BGJ524308 AWN524308 AMR524308 ACV524308 SZ524308 JD524308 H524308 WVP458772 WLT458772 WBX458772 VSB458772 VIF458772 UYJ458772 UON458772 UER458772 TUV458772 TKZ458772 TBD458772 SRH458772 SHL458772 RXP458772 RNT458772 RDX458772 QUB458772 QKF458772 QAJ458772 PQN458772 PGR458772 OWV458772 OMZ458772 ODD458772 NTH458772 NJL458772 MZP458772 MPT458772 MFX458772 LWB458772 LMF458772 LCJ458772 KSN458772 KIR458772 JYV458772 JOZ458772 JFD458772 IVH458772 ILL458772 IBP458772 HRT458772 HHX458772 GYB458772 GOF458772 GEJ458772 FUN458772 FKR458772 FAV458772 EQZ458772 EHD458772 DXH458772 DNL458772 DDP458772 CTT458772 CJX458772 CAB458772 BQF458772 BGJ458772 AWN458772 AMR458772 ACV458772 SZ458772 JD458772 H458772 WVP393236 WLT393236 WBX393236 VSB393236 VIF393236 UYJ393236 UON393236 UER393236 TUV393236 TKZ393236 TBD393236 SRH393236 SHL393236 RXP393236 RNT393236 RDX393236 QUB393236 QKF393236 QAJ393236 PQN393236 PGR393236 OWV393236 OMZ393236 ODD393236 NTH393236 NJL393236 MZP393236 MPT393236 MFX393236 LWB393236 LMF393236 LCJ393236 KSN393236 KIR393236 JYV393236 JOZ393236 JFD393236 IVH393236 ILL393236 IBP393236 HRT393236 HHX393236 GYB393236 GOF393236 GEJ393236 FUN393236 FKR393236 FAV393236 EQZ393236 EHD393236 DXH393236 DNL393236 DDP393236 CTT393236 CJX393236 CAB393236 BQF393236 BGJ393236 AWN393236 AMR393236 ACV393236 SZ393236 JD393236 H393236 WVP327700 WLT327700 WBX327700 VSB327700 VIF327700 UYJ327700 UON327700 UER327700 TUV327700 TKZ327700 TBD327700 SRH327700 SHL327700 RXP327700 RNT327700 RDX327700 QUB327700 QKF327700 QAJ327700 PQN327700 PGR327700 OWV327700 OMZ327700 ODD327700 NTH327700 NJL327700 MZP327700 MPT327700 MFX327700 LWB327700 LMF327700 LCJ327700 KSN327700 KIR327700 JYV327700 JOZ327700 JFD327700 IVH327700 ILL327700 IBP327700 HRT327700 HHX327700 GYB327700 GOF327700 GEJ327700 FUN327700 FKR327700 FAV327700 EQZ327700 EHD327700 DXH327700 DNL327700 DDP327700 CTT327700 CJX327700 CAB327700 BQF327700 BGJ327700 AWN327700 AMR327700 ACV327700 SZ327700 JD327700 H327700 WVP262164 WLT262164 WBX262164 VSB262164 VIF262164 UYJ262164 UON262164 UER262164 TUV262164 TKZ262164 TBD262164 SRH262164 SHL262164 RXP262164 RNT262164 RDX262164 QUB262164 QKF262164 QAJ262164 PQN262164 PGR262164 OWV262164 OMZ262164 ODD262164 NTH262164 NJL262164 MZP262164 MPT262164 MFX262164 LWB262164 LMF262164 LCJ262164 KSN262164 KIR262164 JYV262164 JOZ262164 JFD262164 IVH262164 ILL262164 IBP262164 HRT262164 HHX262164 GYB262164 GOF262164 GEJ262164 FUN262164 FKR262164 FAV262164 EQZ262164 EHD262164 DXH262164 DNL262164 DDP262164 CTT262164 CJX262164 CAB262164 BQF262164 BGJ262164 AWN262164 AMR262164 ACV262164 SZ262164 JD262164 H262164 WVP196628 WLT196628 WBX196628 VSB196628 VIF196628 UYJ196628 UON196628 UER196628 TUV196628 TKZ196628 TBD196628 SRH196628 SHL196628 RXP196628 RNT196628 RDX196628 QUB196628 QKF196628 QAJ196628 PQN196628 PGR196628 OWV196628 OMZ196628 ODD196628 NTH196628 NJL196628 MZP196628 MPT196628 MFX196628 LWB196628 LMF196628 LCJ196628 KSN196628 KIR196628 JYV196628 JOZ196628 JFD196628 IVH196628 ILL196628 IBP196628 HRT196628 HHX196628 GYB196628 GOF196628 GEJ196628 FUN196628 FKR196628 FAV196628 EQZ196628 EHD196628 DXH196628 DNL196628 DDP196628 CTT196628 CJX196628 CAB196628 BQF196628 BGJ196628 AWN196628 AMR196628 ACV196628 SZ196628 JD196628 H196628 WVP131092 WLT131092 WBX131092 VSB131092 VIF131092 UYJ131092 UON131092 UER131092 TUV131092 TKZ131092 TBD131092 SRH131092 SHL131092 RXP131092 RNT131092 RDX131092 QUB131092 QKF131092 QAJ131092 PQN131092 PGR131092 OWV131092 OMZ131092 ODD131092 NTH131092 NJL131092 MZP131092 MPT131092 MFX131092 LWB131092 LMF131092 LCJ131092 KSN131092 KIR131092 JYV131092 JOZ131092 JFD131092 IVH131092 ILL131092 IBP131092 HRT131092 HHX131092 GYB131092 GOF131092 GEJ131092 FUN131092 FKR131092 FAV131092 EQZ131092 EHD131092 DXH131092 DNL131092 DDP131092 CTT131092 CJX131092 CAB131092 BQF131092 BGJ131092 AWN131092 AMR131092 ACV131092 SZ131092 JD131092 H131092 WVP65556 WLT65556 WBX65556 VSB65556 VIF65556 UYJ65556 UON65556 UER65556 TUV65556 TKZ65556 TBD65556 SRH65556 SHL65556 RXP65556 RNT65556 RDX65556 QUB65556 QKF65556 QAJ65556 PQN65556 PGR65556 OWV65556 OMZ65556 ODD65556 NTH65556 NJL65556 MZP65556 MPT65556 MFX65556 LWB65556 LMF65556 LCJ65556 KSN65556 KIR65556 JYV65556 JOZ65556 JFD65556 IVH65556 ILL65556 IBP65556 HRT65556 HHX65556 GYB65556 GOF65556 GEJ65556 FUN65556 FKR65556 FAV65556 EQZ65556 EHD65556 DXH65556 DNL65556 DDP65556 CTT65556 CJX65556 CAB65556 BQF65556 BGJ65556 AWN65556 AMR65556 ACV65556 SZ65556 JD65556 H65556 WVP7 WLT7 WBX7 VSB7 VIF7 UYJ7 UON7 UER7 TUV7 TKZ7 TBD7 SRH7 SHL7 RXP7 RNT7 RDX7 QUB7 QKF7 QAJ7 PQN7 PGR7 OWV7 OMZ7 ODD7 NTH7 NJL7 MZP7 MPT7 MFX7 LWB7 LMF7 LCJ7 KSN7 KIR7 JYV7 JOZ7 JFD7 IVH7 ILL7 IBP7 HRT7 HHX7 GYB7 GOF7 GEJ7 FUN7 FKR7 FAV7 EQZ7 EHD7 DXH7 DNL7 DDP7 CTT7 CJX7 CAB7 BQF7 BGJ7 AWN7 AMR7 ACV7 SZ7 JD7" xr:uid="{00000000-0002-0000-0200-000000000000}">
      <formula1>$D$213:$D$217</formula1>
    </dataValidation>
    <dataValidation type="list" allowBlank="1" showInputMessage="1" showErrorMessage="1" sqref="G7 WVO983060 WLS983060 WBW983060 VSA983060 VIE983060 UYI983060 UOM983060 UEQ983060 TUU983060 TKY983060 TBC983060 SRG983060 SHK983060 RXO983060 RNS983060 RDW983060 QUA983060 QKE983060 QAI983060 PQM983060 PGQ983060 OWU983060 OMY983060 ODC983060 NTG983060 NJK983060 MZO983060 MPS983060 MFW983060 LWA983060 LME983060 LCI983060 KSM983060 KIQ983060 JYU983060 JOY983060 JFC983060 IVG983060 ILK983060 IBO983060 HRS983060 HHW983060 GYA983060 GOE983060 GEI983060 FUM983060 FKQ983060 FAU983060 EQY983060 EHC983060 DXG983060 DNK983060 DDO983060 CTS983060 CJW983060 CAA983060 BQE983060 BGI983060 AWM983060 AMQ983060 ACU983060 SY983060 JC983060 G983060 WVO917524 WLS917524 WBW917524 VSA917524 VIE917524 UYI917524 UOM917524 UEQ917524 TUU917524 TKY917524 TBC917524 SRG917524 SHK917524 RXO917524 RNS917524 RDW917524 QUA917524 QKE917524 QAI917524 PQM917524 PGQ917524 OWU917524 OMY917524 ODC917524 NTG917524 NJK917524 MZO917524 MPS917524 MFW917524 LWA917524 LME917524 LCI917524 KSM917524 KIQ917524 JYU917524 JOY917524 JFC917524 IVG917524 ILK917524 IBO917524 HRS917524 HHW917524 GYA917524 GOE917524 GEI917524 FUM917524 FKQ917524 FAU917524 EQY917524 EHC917524 DXG917524 DNK917524 DDO917524 CTS917524 CJW917524 CAA917524 BQE917524 BGI917524 AWM917524 AMQ917524 ACU917524 SY917524 JC917524 G917524 WVO851988 WLS851988 WBW851988 VSA851988 VIE851988 UYI851988 UOM851988 UEQ851988 TUU851988 TKY851988 TBC851988 SRG851988 SHK851988 RXO851988 RNS851988 RDW851988 QUA851988 QKE851988 QAI851988 PQM851988 PGQ851988 OWU851988 OMY851988 ODC851988 NTG851988 NJK851988 MZO851988 MPS851988 MFW851988 LWA851988 LME851988 LCI851988 KSM851988 KIQ851988 JYU851988 JOY851988 JFC851988 IVG851988 ILK851988 IBO851988 HRS851988 HHW851988 GYA851988 GOE851988 GEI851988 FUM851988 FKQ851988 FAU851988 EQY851988 EHC851988 DXG851988 DNK851988 DDO851988 CTS851988 CJW851988 CAA851988 BQE851988 BGI851988 AWM851988 AMQ851988 ACU851988 SY851988 JC851988 G851988 WVO786452 WLS786452 WBW786452 VSA786452 VIE786452 UYI786452 UOM786452 UEQ786452 TUU786452 TKY786452 TBC786452 SRG786452 SHK786452 RXO786452 RNS786452 RDW786452 QUA786452 QKE786452 QAI786452 PQM786452 PGQ786452 OWU786452 OMY786452 ODC786452 NTG786452 NJK786452 MZO786452 MPS786452 MFW786452 LWA786452 LME786452 LCI786452 KSM786452 KIQ786452 JYU786452 JOY786452 JFC786452 IVG786452 ILK786452 IBO786452 HRS786452 HHW786452 GYA786452 GOE786452 GEI786452 FUM786452 FKQ786452 FAU786452 EQY786452 EHC786452 DXG786452 DNK786452 DDO786452 CTS786452 CJW786452 CAA786452 BQE786452 BGI786452 AWM786452 AMQ786452 ACU786452 SY786452 JC786452 G786452 WVO720916 WLS720916 WBW720916 VSA720916 VIE720916 UYI720916 UOM720916 UEQ720916 TUU720916 TKY720916 TBC720916 SRG720916 SHK720916 RXO720916 RNS720916 RDW720916 QUA720916 QKE720916 QAI720916 PQM720916 PGQ720916 OWU720916 OMY720916 ODC720916 NTG720916 NJK720916 MZO720916 MPS720916 MFW720916 LWA720916 LME720916 LCI720916 KSM720916 KIQ720916 JYU720916 JOY720916 JFC720916 IVG720916 ILK720916 IBO720916 HRS720916 HHW720916 GYA720916 GOE720916 GEI720916 FUM720916 FKQ720916 FAU720916 EQY720916 EHC720916 DXG720916 DNK720916 DDO720916 CTS720916 CJW720916 CAA720916 BQE720916 BGI720916 AWM720916 AMQ720916 ACU720916 SY720916 JC720916 G720916 WVO655380 WLS655380 WBW655380 VSA655380 VIE655380 UYI655380 UOM655380 UEQ655380 TUU655380 TKY655380 TBC655380 SRG655380 SHK655380 RXO655380 RNS655380 RDW655380 QUA655380 QKE655380 QAI655380 PQM655380 PGQ655380 OWU655380 OMY655380 ODC655380 NTG655380 NJK655380 MZO655380 MPS655380 MFW655380 LWA655380 LME655380 LCI655380 KSM655380 KIQ655380 JYU655380 JOY655380 JFC655380 IVG655380 ILK655380 IBO655380 HRS655380 HHW655380 GYA655380 GOE655380 GEI655380 FUM655380 FKQ655380 FAU655380 EQY655380 EHC655380 DXG655380 DNK655380 DDO655380 CTS655380 CJW655380 CAA655380 BQE655380 BGI655380 AWM655380 AMQ655380 ACU655380 SY655380 JC655380 G655380 WVO589844 WLS589844 WBW589844 VSA589844 VIE589844 UYI589844 UOM589844 UEQ589844 TUU589844 TKY589844 TBC589844 SRG589844 SHK589844 RXO589844 RNS589844 RDW589844 QUA589844 QKE589844 QAI589844 PQM589844 PGQ589844 OWU589844 OMY589844 ODC589844 NTG589844 NJK589844 MZO589844 MPS589844 MFW589844 LWA589844 LME589844 LCI589844 KSM589844 KIQ589844 JYU589844 JOY589844 JFC589844 IVG589844 ILK589844 IBO589844 HRS589844 HHW589844 GYA589844 GOE589844 GEI589844 FUM589844 FKQ589844 FAU589844 EQY589844 EHC589844 DXG589844 DNK589844 DDO589844 CTS589844 CJW589844 CAA589844 BQE589844 BGI589844 AWM589844 AMQ589844 ACU589844 SY589844 JC589844 G589844 WVO524308 WLS524308 WBW524308 VSA524308 VIE524308 UYI524308 UOM524308 UEQ524308 TUU524308 TKY524308 TBC524308 SRG524308 SHK524308 RXO524308 RNS524308 RDW524308 QUA524308 QKE524308 QAI524308 PQM524308 PGQ524308 OWU524308 OMY524308 ODC524308 NTG524308 NJK524308 MZO524308 MPS524308 MFW524308 LWA524308 LME524308 LCI524308 KSM524308 KIQ524308 JYU524308 JOY524308 JFC524308 IVG524308 ILK524308 IBO524308 HRS524308 HHW524308 GYA524308 GOE524308 GEI524308 FUM524308 FKQ524308 FAU524308 EQY524308 EHC524308 DXG524308 DNK524308 DDO524308 CTS524308 CJW524308 CAA524308 BQE524308 BGI524308 AWM524308 AMQ524308 ACU524308 SY524308 JC524308 G524308 WVO458772 WLS458772 WBW458772 VSA458772 VIE458772 UYI458772 UOM458772 UEQ458772 TUU458772 TKY458772 TBC458772 SRG458772 SHK458772 RXO458772 RNS458772 RDW458772 QUA458772 QKE458772 QAI458772 PQM458772 PGQ458772 OWU458772 OMY458772 ODC458772 NTG458772 NJK458772 MZO458772 MPS458772 MFW458772 LWA458772 LME458772 LCI458772 KSM458772 KIQ458772 JYU458772 JOY458772 JFC458772 IVG458772 ILK458772 IBO458772 HRS458772 HHW458772 GYA458772 GOE458772 GEI458772 FUM458772 FKQ458772 FAU458772 EQY458772 EHC458772 DXG458772 DNK458772 DDO458772 CTS458772 CJW458772 CAA458772 BQE458772 BGI458772 AWM458772 AMQ458772 ACU458772 SY458772 JC458772 G458772 WVO393236 WLS393236 WBW393236 VSA393236 VIE393236 UYI393236 UOM393236 UEQ393236 TUU393236 TKY393236 TBC393236 SRG393236 SHK393236 RXO393236 RNS393236 RDW393236 QUA393236 QKE393236 QAI393236 PQM393236 PGQ393236 OWU393236 OMY393236 ODC393236 NTG393236 NJK393236 MZO393236 MPS393236 MFW393236 LWA393236 LME393236 LCI393236 KSM393236 KIQ393236 JYU393236 JOY393236 JFC393236 IVG393236 ILK393236 IBO393236 HRS393236 HHW393236 GYA393236 GOE393236 GEI393236 FUM393236 FKQ393236 FAU393236 EQY393236 EHC393236 DXG393236 DNK393236 DDO393236 CTS393236 CJW393236 CAA393236 BQE393236 BGI393236 AWM393236 AMQ393236 ACU393236 SY393236 JC393236 G393236 WVO327700 WLS327700 WBW327700 VSA327700 VIE327700 UYI327700 UOM327700 UEQ327700 TUU327700 TKY327700 TBC327700 SRG327700 SHK327700 RXO327700 RNS327700 RDW327700 QUA327700 QKE327700 QAI327700 PQM327700 PGQ327700 OWU327700 OMY327700 ODC327700 NTG327700 NJK327700 MZO327700 MPS327700 MFW327700 LWA327700 LME327700 LCI327700 KSM327700 KIQ327700 JYU327700 JOY327700 JFC327700 IVG327700 ILK327700 IBO327700 HRS327700 HHW327700 GYA327700 GOE327700 GEI327700 FUM327700 FKQ327700 FAU327700 EQY327700 EHC327700 DXG327700 DNK327700 DDO327700 CTS327700 CJW327700 CAA327700 BQE327700 BGI327700 AWM327700 AMQ327700 ACU327700 SY327700 JC327700 G327700 WVO262164 WLS262164 WBW262164 VSA262164 VIE262164 UYI262164 UOM262164 UEQ262164 TUU262164 TKY262164 TBC262164 SRG262164 SHK262164 RXO262164 RNS262164 RDW262164 QUA262164 QKE262164 QAI262164 PQM262164 PGQ262164 OWU262164 OMY262164 ODC262164 NTG262164 NJK262164 MZO262164 MPS262164 MFW262164 LWA262164 LME262164 LCI262164 KSM262164 KIQ262164 JYU262164 JOY262164 JFC262164 IVG262164 ILK262164 IBO262164 HRS262164 HHW262164 GYA262164 GOE262164 GEI262164 FUM262164 FKQ262164 FAU262164 EQY262164 EHC262164 DXG262164 DNK262164 DDO262164 CTS262164 CJW262164 CAA262164 BQE262164 BGI262164 AWM262164 AMQ262164 ACU262164 SY262164 JC262164 G262164 WVO196628 WLS196628 WBW196628 VSA196628 VIE196628 UYI196628 UOM196628 UEQ196628 TUU196628 TKY196628 TBC196628 SRG196628 SHK196628 RXO196628 RNS196628 RDW196628 QUA196628 QKE196628 QAI196628 PQM196628 PGQ196628 OWU196628 OMY196628 ODC196628 NTG196628 NJK196628 MZO196628 MPS196628 MFW196628 LWA196628 LME196628 LCI196628 KSM196628 KIQ196628 JYU196628 JOY196628 JFC196628 IVG196628 ILK196628 IBO196628 HRS196628 HHW196628 GYA196628 GOE196628 GEI196628 FUM196628 FKQ196628 FAU196628 EQY196628 EHC196628 DXG196628 DNK196628 DDO196628 CTS196628 CJW196628 CAA196628 BQE196628 BGI196628 AWM196628 AMQ196628 ACU196628 SY196628 JC196628 G196628 WVO131092 WLS131092 WBW131092 VSA131092 VIE131092 UYI131092 UOM131092 UEQ131092 TUU131092 TKY131092 TBC131092 SRG131092 SHK131092 RXO131092 RNS131092 RDW131092 QUA131092 QKE131092 QAI131092 PQM131092 PGQ131092 OWU131092 OMY131092 ODC131092 NTG131092 NJK131092 MZO131092 MPS131092 MFW131092 LWA131092 LME131092 LCI131092 KSM131092 KIQ131092 JYU131092 JOY131092 JFC131092 IVG131092 ILK131092 IBO131092 HRS131092 HHW131092 GYA131092 GOE131092 GEI131092 FUM131092 FKQ131092 FAU131092 EQY131092 EHC131092 DXG131092 DNK131092 DDO131092 CTS131092 CJW131092 CAA131092 BQE131092 BGI131092 AWM131092 AMQ131092 ACU131092 SY131092 JC131092 G131092 WVO65556 WLS65556 WBW65556 VSA65556 VIE65556 UYI65556 UOM65556 UEQ65556 TUU65556 TKY65556 TBC65556 SRG65556 SHK65556 RXO65556 RNS65556 RDW65556 QUA65556 QKE65556 QAI65556 PQM65556 PGQ65556 OWU65556 OMY65556 ODC65556 NTG65556 NJK65556 MZO65556 MPS65556 MFW65556 LWA65556 LME65556 LCI65556 KSM65556 KIQ65556 JYU65556 JOY65556 JFC65556 IVG65556 ILK65556 IBO65556 HRS65556 HHW65556 GYA65556 GOE65556 GEI65556 FUM65556 FKQ65556 FAU65556 EQY65556 EHC65556 DXG65556 DNK65556 DDO65556 CTS65556 CJW65556 CAA65556 BQE65556 BGI65556 AWM65556 AMQ65556 ACU65556 SY65556 JC65556 G65556 WVO7 WLS7 WBW7 VSA7 VIE7 UYI7 UOM7 UEQ7 TUU7 TKY7 TBC7 SRG7 SHK7 RXO7 RNS7 RDW7 QUA7 QKE7 QAI7 PQM7 PGQ7 OWU7 OMY7 ODC7 NTG7 NJK7 MZO7 MPS7 MFW7 LWA7 LME7 LCI7 KSM7 KIQ7 JYU7 JOY7 JFC7 IVG7 ILK7 IBO7 HRS7 HHW7 GYA7 GOE7 GEI7 FUM7 FKQ7 FAU7 EQY7 EHC7 DXG7 DNK7 DDO7 CTS7 CJW7 CAA7 BQE7 BGI7 AWM7 AMQ7 ACU7 SY7 JC7" xr:uid="{00000000-0002-0000-0200-000001000000}">
      <formula1>$C$213:$C$216</formula1>
    </dataValidation>
    <dataValidation type="list" allowBlank="1" showInputMessage="1" showErrorMessage="1" sqref="D7 WVL983060 WLP983060 WBT983060 VRX983060 VIB983060 UYF983060 UOJ983060 UEN983060 TUR983060 TKV983060 TAZ983060 SRD983060 SHH983060 RXL983060 RNP983060 RDT983060 QTX983060 QKB983060 QAF983060 PQJ983060 PGN983060 OWR983060 OMV983060 OCZ983060 NTD983060 NJH983060 MZL983060 MPP983060 MFT983060 LVX983060 LMB983060 LCF983060 KSJ983060 KIN983060 JYR983060 JOV983060 JEZ983060 IVD983060 ILH983060 IBL983060 HRP983060 HHT983060 GXX983060 GOB983060 GEF983060 FUJ983060 FKN983060 FAR983060 EQV983060 EGZ983060 DXD983060 DNH983060 DDL983060 CTP983060 CJT983060 BZX983060 BQB983060 BGF983060 AWJ983060 AMN983060 ACR983060 SV983060 IZ983060 D983060 WVL917524 WLP917524 WBT917524 VRX917524 VIB917524 UYF917524 UOJ917524 UEN917524 TUR917524 TKV917524 TAZ917524 SRD917524 SHH917524 RXL917524 RNP917524 RDT917524 QTX917524 QKB917524 QAF917524 PQJ917524 PGN917524 OWR917524 OMV917524 OCZ917524 NTD917524 NJH917524 MZL917524 MPP917524 MFT917524 LVX917524 LMB917524 LCF917524 KSJ917524 KIN917524 JYR917524 JOV917524 JEZ917524 IVD917524 ILH917524 IBL917524 HRP917524 HHT917524 GXX917524 GOB917524 GEF917524 FUJ917524 FKN917524 FAR917524 EQV917524 EGZ917524 DXD917524 DNH917524 DDL917524 CTP917524 CJT917524 BZX917524 BQB917524 BGF917524 AWJ917524 AMN917524 ACR917524 SV917524 IZ917524 D917524 WVL851988 WLP851988 WBT851988 VRX851988 VIB851988 UYF851988 UOJ851988 UEN851988 TUR851988 TKV851988 TAZ851988 SRD851988 SHH851988 RXL851988 RNP851988 RDT851988 QTX851988 QKB851988 QAF851988 PQJ851988 PGN851988 OWR851988 OMV851988 OCZ851988 NTD851988 NJH851988 MZL851988 MPP851988 MFT851988 LVX851988 LMB851988 LCF851988 KSJ851988 KIN851988 JYR851988 JOV851988 JEZ851988 IVD851988 ILH851988 IBL851988 HRP851988 HHT851988 GXX851988 GOB851988 GEF851988 FUJ851988 FKN851988 FAR851988 EQV851988 EGZ851988 DXD851988 DNH851988 DDL851988 CTP851988 CJT851988 BZX851988 BQB851988 BGF851988 AWJ851988 AMN851988 ACR851988 SV851988 IZ851988 D851988 WVL786452 WLP786452 WBT786452 VRX786452 VIB786452 UYF786452 UOJ786452 UEN786452 TUR786452 TKV786452 TAZ786452 SRD786452 SHH786452 RXL786452 RNP786452 RDT786452 QTX786452 QKB786452 QAF786452 PQJ786452 PGN786452 OWR786452 OMV786452 OCZ786452 NTD786452 NJH786452 MZL786452 MPP786452 MFT786452 LVX786452 LMB786452 LCF786452 KSJ786452 KIN786452 JYR786452 JOV786452 JEZ786452 IVD786452 ILH786452 IBL786452 HRP786452 HHT786452 GXX786452 GOB786452 GEF786452 FUJ786452 FKN786452 FAR786452 EQV786452 EGZ786452 DXD786452 DNH786452 DDL786452 CTP786452 CJT786452 BZX786452 BQB786452 BGF786452 AWJ786452 AMN786452 ACR786452 SV786452 IZ786452 D786452 WVL720916 WLP720916 WBT720916 VRX720916 VIB720916 UYF720916 UOJ720916 UEN720916 TUR720916 TKV720916 TAZ720916 SRD720916 SHH720916 RXL720916 RNP720916 RDT720916 QTX720916 QKB720916 QAF720916 PQJ720916 PGN720916 OWR720916 OMV720916 OCZ720916 NTD720916 NJH720916 MZL720916 MPP720916 MFT720916 LVX720916 LMB720916 LCF720916 KSJ720916 KIN720916 JYR720916 JOV720916 JEZ720916 IVD720916 ILH720916 IBL720916 HRP720916 HHT720916 GXX720916 GOB720916 GEF720916 FUJ720916 FKN720916 FAR720916 EQV720916 EGZ720916 DXD720916 DNH720916 DDL720916 CTP720916 CJT720916 BZX720916 BQB720916 BGF720916 AWJ720916 AMN720916 ACR720916 SV720916 IZ720916 D720916 WVL655380 WLP655380 WBT655380 VRX655380 VIB655380 UYF655380 UOJ655380 UEN655380 TUR655380 TKV655380 TAZ655380 SRD655380 SHH655380 RXL655380 RNP655380 RDT655380 QTX655380 QKB655380 QAF655380 PQJ655380 PGN655380 OWR655380 OMV655380 OCZ655380 NTD655380 NJH655380 MZL655380 MPP655380 MFT655380 LVX655380 LMB655380 LCF655380 KSJ655380 KIN655380 JYR655380 JOV655380 JEZ655380 IVD655380 ILH655380 IBL655380 HRP655380 HHT655380 GXX655380 GOB655380 GEF655380 FUJ655380 FKN655380 FAR655380 EQV655380 EGZ655380 DXD655380 DNH655380 DDL655380 CTP655380 CJT655380 BZX655380 BQB655380 BGF655380 AWJ655380 AMN655380 ACR655380 SV655380 IZ655380 D655380 WVL589844 WLP589844 WBT589844 VRX589844 VIB589844 UYF589844 UOJ589844 UEN589844 TUR589844 TKV589844 TAZ589844 SRD589844 SHH589844 RXL589844 RNP589844 RDT589844 QTX589844 QKB589844 QAF589844 PQJ589844 PGN589844 OWR589844 OMV589844 OCZ589844 NTD589844 NJH589844 MZL589844 MPP589844 MFT589844 LVX589844 LMB589844 LCF589844 KSJ589844 KIN589844 JYR589844 JOV589844 JEZ589844 IVD589844 ILH589844 IBL589844 HRP589844 HHT589844 GXX589844 GOB589844 GEF589844 FUJ589844 FKN589844 FAR589844 EQV589844 EGZ589844 DXD589844 DNH589844 DDL589844 CTP589844 CJT589844 BZX589844 BQB589844 BGF589844 AWJ589844 AMN589844 ACR589844 SV589844 IZ589844 D589844 WVL524308 WLP524308 WBT524308 VRX524308 VIB524308 UYF524308 UOJ524308 UEN524308 TUR524308 TKV524308 TAZ524308 SRD524308 SHH524308 RXL524308 RNP524308 RDT524308 QTX524308 QKB524308 QAF524308 PQJ524308 PGN524308 OWR524308 OMV524308 OCZ524308 NTD524308 NJH524308 MZL524308 MPP524308 MFT524308 LVX524308 LMB524308 LCF524308 KSJ524308 KIN524308 JYR524308 JOV524308 JEZ524308 IVD524308 ILH524308 IBL524308 HRP524308 HHT524308 GXX524308 GOB524308 GEF524308 FUJ524308 FKN524308 FAR524308 EQV524308 EGZ524308 DXD524308 DNH524308 DDL524308 CTP524308 CJT524308 BZX524308 BQB524308 BGF524308 AWJ524308 AMN524308 ACR524308 SV524308 IZ524308 D524308 WVL458772 WLP458772 WBT458772 VRX458772 VIB458772 UYF458772 UOJ458772 UEN458772 TUR458772 TKV458772 TAZ458772 SRD458772 SHH458772 RXL458772 RNP458772 RDT458772 QTX458772 QKB458772 QAF458772 PQJ458772 PGN458772 OWR458772 OMV458772 OCZ458772 NTD458772 NJH458772 MZL458772 MPP458772 MFT458772 LVX458772 LMB458772 LCF458772 KSJ458772 KIN458772 JYR458772 JOV458772 JEZ458772 IVD458772 ILH458772 IBL458772 HRP458772 HHT458772 GXX458772 GOB458772 GEF458772 FUJ458772 FKN458772 FAR458772 EQV458772 EGZ458772 DXD458772 DNH458772 DDL458772 CTP458772 CJT458772 BZX458772 BQB458772 BGF458772 AWJ458772 AMN458772 ACR458772 SV458772 IZ458772 D458772 WVL393236 WLP393236 WBT393236 VRX393236 VIB393236 UYF393236 UOJ393236 UEN393236 TUR393236 TKV393236 TAZ393236 SRD393236 SHH393236 RXL393236 RNP393236 RDT393236 QTX393236 QKB393236 QAF393236 PQJ393236 PGN393236 OWR393236 OMV393236 OCZ393236 NTD393236 NJH393236 MZL393236 MPP393236 MFT393236 LVX393236 LMB393236 LCF393236 KSJ393236 KIN393236 JYR393236 JOV393236 JEZ393236 IVD393236 ILH393236 IBL393236 HRP393236 HHT393236 GXX393236 GOB393236 GEF393236 FUJ393236 FKN393236 FAR393236 EQV393236 EGZ393236 DXD393236 DNH393236 DDL393236 CTP393236 CJT393236 BZX393236 BQB393236 BGF393236 AWJ393236 AMN393236 ACR393236 SV393236 IZ393236 D393236 WVL327700 WLP327700 WBT327700 VRX327700 VIB327700 UYF327700 UOJ327700 UEN327700 TUR327700 TKV327700 TAZ327700 SRD327700 SHH327700 RXL327700 RNP327700 RDT327700 QTX327700 QKB327700 QAF327700 PQJ327700 PGN327700 OWR327700 OMV327700 OCZ327700 NTD327700 NJH327700 MZL327700 MPP327700 MFT327700 LVX327700 LMB327700 LCF327700 KSJ327700 KIN327700 JYR327700 JOV327700 JEZ327700 IVD327700 ILH327700 IBL327700 HRP327700 HHT327700 GXX327700 GOB327700 GEF327700 FUJ327700 FKN327700 FAR327700 EQV327700 EGZ327700 DXD327700 DNH327700 DDL327700 CTP327700 CJT327700 BZX327700 BQB327700 BGF327700 AWJ327700 AMN327700 ACR327700 SV327700 IZ327700 D327700 WVL262164 WLP262164 WBT262164 VRX262164 VIB262164 UYF262164 UOJ262164 UEN262164 TUR262164 TKV262164 TAZ262164 SRD262164 SHH262164 RXL262164 RNP262164 RDT262164 QTX262164 QKB262164 QAF262164 PQJ262164 PGN262164 OWR262164 OMV262164 OCZ262164 NTD262164 NJH262164 MZL262164 MPP262164 MFT262164 LVX262164 LMB262164 LCF262164 KSJ262164 KIN262164 JYR262164 JOV262164 JEZ262164 IVD262164 ILH262164 IBL262164 HRP262164 HHT262164 GXX262164 GOB262164 GEF262164 FUJ262164 FKN262164 FAR262164 EQV262164 EGZ262164 DXD262164 DNH262164 DDL262164 CTP262164 CJT262164 BZX262164 BQB262164 BGF262164 AWJ262164 AMN262164 ACR262164 SV262164 IZ262164 D262164 WVL196628 WLP196628 WBT196628 VRX196628 VIB196628 UYF196628 UOJ196628 UEN196628 TUR196628 TKV196628 TAZ196628 SRD196628 SHH196628 RXL196628 RNP196628 RDT196628 QTX196628 QKB196628 QAF196628 PQJ196628 PGN196628 OWR196628 OMV196628 OCZ196628 NTD196628 NJH196628 MZL196628 MPP196628 MFT196628 LVX196628 LMB196628 LCF196628 KSJ196628 KIN196628 JYR196628 JOV196628 JEZ196628 IVD196628 ILH196628 IBL196628 HRP196628 HHT196628 GXX196628 GOB196628 GEF196628 FUJ196628 FKN196628 FAR196628 EQV196628 EGZ196628 DXD196628 DNH196628 DDL196628 CTP196628 CJT196628 BZX196628 BQB196628 BGF196628 AWJ196628 AMN196628 ACR196628 SV196628 IZ196628 D196628 WVL131092 WLP131092 WBT131092 VRX131092 VIB131092 UYF131092 UOJ131092 UEN131092 TUR131092 TKV131092 TAZ131092 SRD131092 SHH131092 RXL131092 RNP131092 RDT131092 QTX131092 QKB131092 QAF131092 PQJ131092 PGN131092 OWR131092 OMV131092 OCZ131092 NTD131092 NJH131092 MZL131092 MPP131092 MFT131092 LVX131092 LMB131092 LCF131092 KSJ131092 KIN131092 JYR131092 JOV131092 JEZ131092 IVD131092 ILH131092 IBL131092 HRP131092 HHT131092 GXX131092 GOB131092 GEF131092 FUJ131092 FKN131092 FAR131092 EQV131092 EGZ131092 DXD131092 DNH131092 DDL131092 CTP131092 CJT131092 BZX131092 BQB131092 BGF131092 AWJ131092 AMN131092 ACR131092 SV131092 IZ131092 D131092 WVL65556 WLP65556 WBT65556 VRX65556 VIB65556 UYF65556 UOJ65556 UEN65556 TUR65556 TKV65556 TAZ65556 SRD65556 SHH65556 RXL65556 RNP65556 RDT65556 QTX65556 QKB65556 QAF65556 PQJ65556 PGN65556 OWR65556 OMV65556 OCZ65556 NTD65556 NJH65556 MZL65556 MPP65556 MFT65556 LVX65556 LMB65556 LCF65556 KSJ65556 KIN65556 JYR65556 JOV65556 JEZ65556 IVD65556 ILH65556 IBL65556 HRP65556 HHT65556 GXX65556 GOB65556 GEF65556 FUJ65556 FKN65556 FAR65556 EQV65556 EGZ65556 DXD65556 DNH65556 DDL65556 CTP65556 CJT65556 BZX65556 BQB65556 BGF65556 AWJ65556 AMN65556 ACR65556 SV65556 IZ65556 D65556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SV7 IZ7" xr:uid="{00000000-0002-0000-0200-000002000000}">
      <formula1>$A$213:$A$218</formula1>
    </dataValidation>
    <dataValidation type="list" allowBlank="1" showInputMessage="1" showErrorMessage="1" sqref="E65556:F65556 JA65556:JB65556 SW65556:SX65556 ACS65556:ACT65556 AMO65556:AMP65556 AWK65556:AWL65556 BGG65556:BGH65556 BQC65556:BQD65556 BZY65556:BZZ65556 CJU65556:CJV65556 CTQ65556:CTR65556 DDM65556:DDN65556 DNI65556:DNJ65556 DXE65556:DXF65556 EHA65556:EHB65556 EQW65556:EQX65556 FAS65556:FAT65556 FKO65556:FKP65556 FUK65556:FUL65556 GEG65556:GEH65556 GOC65556:GOD65556 GXY65556:GXZ65556 HHU65556:HHV65556 HRQ65556:HRR65556 IBM65556:IBN65556 ILI65556:ILJ65556 IVE65556:IVF65556 JFA65556:JFB65556 JOW65556:JOX65556 JYS65556:JYT65556 KIO65556:KIP65556 KSK65556:KSL65556 LCG65556:LCH65556 LMC65556:LMD65556 LVY65556:LVZ65556 MFU65556:MFV65556 MPQ65556:MPR65556 MZM65556:MZN65556 NJI65556:NJJ65556 NTE65556:NTF65556 ODA65556:ODB65556 OMW65556:OMX65556 OWS65556:OWT65556 PGO65556:PGP65556 PQK65556:PQL65556 QAG65556:QAH65556 QKC65556:QKD65556 QTY65556:QTZ65556 RDU65556:RDV65556 RNQ65556:RNR65556 RXM65556:RXN65556 SHI65556:SHJ65556 SRE65556:SRF65556 TBA65556:TBB65556 TKW65556:TKX65556 TUS65556:TUT65556 UEO65556:UEP65556 UOK65556:UOL65556 UYG65556:UYH65556 VIC65556:VID65556 VRY65556:VRZ65556 WBU65556:WBV65556 WLQ65556:WLR65556 WVM65556:WVN65556 E131092:F131092 JA131092:JB131092 SW131092:SX131092 ACS131092:ACT131092 AMO131092:AMP131092 AWK131092:AWL131092 BGG131092:BGH131092 BQC131092:BQD131092 BZY131092:BZZ131092 CJU131092:CJV131092 CTQ131092:CTR131092 DDM131092:DDN131092 DNI131092:DNJ131092 DXE131092:DXF131092 EHA131092:EHB131092 EQW131092:EQX131092 FAS131092:FAT131092 FKO131092:FKP131092 FUK131092:FUL131092 GEG131092:GEH131092 GOC131092:GOD131092 GXY131092:GXZ131092 HHU131092:HHV131092 HRQ131092:HRR131092 IBM131092:IBN131092 ILI131092:ILJ131092 IVE131092:IVF131092 JFA131092:JFB131092 JOW131092:JOX131092 JYS131092:JYT131092 KIO131092:KIP131092 KSK131092:KSL131092 LCG131092:LCH131092 LMC131092:LMD131092 LVY131092:LVZ131092 MFU131092:MFV131092 MPQ131092:MPR131092 MZM131092:MZN131092 NJI131092:NJJ131092 NTE131092:NTF131092 ODA131092:ODB131092 OMW131092:OMX131092 OWS131092:OWT131092 PGO131092:PGP131092 PQK131092:PQL131092 QAG131092:QAH131092 QKC131092:QKD131092 QTY131092:QTZ131092 RDU131092:RDV131092 RNQ131092:RNR131092 RXM131092:RXN131092 SHI131092:SHJ131092 SRE131092:SRF131092 TBA131092:TBB131092 TKW131092:TKX131092 TUS131092:TUT131092 UEO131092:UEP131092 UOK131092:UOL131092 UYG131092:UYH131092 VIC131092:VID131092 VRY131092:VRZ131092 WBU131092:WBV131092 WLQ131092:WLR131092 WVM131092:WVN131092 E196628:F196628 JA196628:JB196628 SW196628:SX196628 ACS196628:ACT196628 AMO196628:AMP196628 AWK196628:AWL196628 BGG196628:BGH196628 BQC196628:BQD196628 BZY196628:BZZ196628 CJU196628:CJV196628 CTQ196628:CTR196628 DDM196628:DDN196628 DNI196628:DNJ196628 DXE196628:DXF196628 EHA196628:EHB196628 EQW196628:EQX196628 FAS196628:FAT196628 FKO196628:FKP196628 FUK196628:FUL196628 GEG196628:GEH196628 GOC196628:GOD196628 GXY196628:GXZ196628 HHU196628:HHV196628 HRQ196628:HRR196628 IBM196628:IBN196628 ILI196628:ILJ196628 IVE196628:IVF196628 JFA196628:JFB196628 JOW196628:JOX196628 JYS196628:JYT196628 KIO196628:KIP196628 KSK196628:KSL196628 LCG196628:LCH196628 LMC196628:LMD196628 LVY196628:LVZ196628 MFU196628:MFV196628 MPQ196628:MPR196628 MZM196628:MZN196628 NJI196628:NJJ196628 NTE196628:NTF196628 ODA196628:ODB196628 OMW196628:OMX196628 OWS196628:OWT196628 PGO196628:PGP196628 PQK196628:PQL196628 QAG196628:QAH196628 QKC196628:QKD196628 QTY196628:QTZ196628 RDU196628:RDV196628 RNQ196628:RNR196628 RXM196628:RXN196628 SHI196628:SHJ196628 SRE196628:SRF196628 TBA196628:TBB196628 TKW196628:TKX196628 TUS196628:TUT196628 UEO196628:UEP196628 UOK196628:UOL196628 UYG196628:UYH196628 VIC196628:VID196628 VRY196628:VRZ196628 WBU196628:WBV196628 WLQ196628:WLR196628 WVM196628:WVN196628 E262164:F262164 JA262164:JB262164 SW262164:SX262164 ACS262164:ACT262164 AMO262164:AMP262164 AWK262164:AWL262164 BGG262164:BGH262164 BQC262164:BQD262164 BZY262164:BZZ262164 CJU262164:CJV262164 CTQ262164:CTR262164 DDM262164:DDN262164 DNI262164:DNJ262164 DXE262164:DXF262164 EHA262164:EHB262164 EQW262164:EQX262164 FAS262164:FAT262164 FKO262164:FKP262164 FUK262164:FUL262164 GEG262164:GEH262164 GOC262164:GOD262164 GXY262164:GXZ262164 HHU262164:HHV262164 HRQ262164:HRR262164 IBM262164:IBN262164 ILI262164:ILJ262164 IVE262164:IVF262164 JFA262164:JFB262164 JOW262164:JOX262164 JYS262164:JYT262164 KIO262164:KIP262164 KSK262164:KSL262164 LCG262164:LCH262164 LMC262164:LMD262164 LVY262164:LVZ262164 MFU262164:MFV262164 MPQ262164:MPR262164 MZM262164:MZN262164 NJI262164:NJJ262164 NTE262164:NTF262164 ODA262164:ODB262164 OMW262164:OMX262164 OWS262164:OWT262164 PGO262164:PGP262164 PQK262164:PQL262164 QAG262164:QAH262164 QKC262164:QKD262164 QTY262164:QTZ262164 RDU262164:RDV262164 RNQ262164:RNR262164 RXM262164:RXN262164 SHI262164:SHJ262164 SRE262164:SRF262164 TBA262164:TBB262164 TKW262164:TKX262164 TUS262164:TUT262164 UEO262164:UEP262164 UOK262164:UOL262164 UYG262164:UYH262164 VIC262164:VID262164 VRY262164:VRZ262164 WBU262164:WBV262164 WLQ262164:WLR262164 WVM262164:WVN262164 E327700:F327700 JA327700:JB327700 SW327700:SX327700 ACS327700:ACT327700 AMO327700:AMP327700 AWK327700:AWL327700 BGG327700:BGH327700 BQC327700:BQD327700 BZY327700:BZZ327700 CJU327700:CJV327700 CTQ327700:CTR327700 DDM327700:DDN327700 DNI327700:DNJ327700 DXE327700:DXF327700 EHA327700:EHB327700 EQW327700:EQX327700 FAS327700:FAT327700 FKO327700:FKP327700 FUK327700:FUL327700 GEG327700:GEH327700 GOC327700:GOD327700 GXY327700:GXZ327700 HHU327700:HHV327700 HRQ327700:HRR327700 IBM327700:IBN327700 ILI327700:ILJ327700 IVE327700:IVF327700 JFA327700:JFB327700 JOW327700:JOX327700 JYS327700:JYT327700 KIO327700:KIP327700 KSK327700:KSL327700 LCG327700:LCH327700 LMC327700:LMD327700 LVY327700:LVZ327700 MFU327700:MFV327700 MPQ327700:MPR327700 MZM327700:MZN327700 NJI327700:NJJ327700 NTE327700:NTF327700 ODA327700:ODB327700 OMW327700:OMX327700 OWS327700:OWT327700 PGO327700:PGP327700 PQK327700:PQL327700 QAG327700:QAH327700 QKC327700:QKD327700 QTY327700:QTZ327700 RDU327700:RDV327700 RNQ327700:RNR327700 RXM327700:RXN327700 SHI327700:SHJ327700 SRE327700:SRF327700 TBA327700:TBB327700 TKW327700:TKX327700 TUS327700:TUT327700 UEO327700:UEP327700 UOK327700:UOL327700 UYG327700:UYH327700 VIC327700:VID327700 VRY327700:VRZ327700 WBU327700:WBV327700 WLQ327700:WLR327700 WVM327700:WVN327700 E393236:F393236 JA393236:JB393236 SW393236:SX393236 ACS393236:ACT393236 AMO393236:AMP393236 AWK393236:AWL393236 BGG393236:BGH393236 BQC393236:BQD393236 BZY393236:BZZ393236 CJU393236:CJV393236 CTQ393236:CTR393236 DDM393236:DDN393236 DNI393236:DNJ393236 DXE393236:DXF393236 EHA393236:EHB393236 EQW393236:EQX393236 FAS393236:FAT393236 FKO393236:FKP393236 FUK393236:FUL393236 GEG393236:GEH393236 GOC393236:GOD393236 GXY393236:GXZ393236 HHU393236:HHV393236 HRQ393236:HRR393236 IBM393236:IBN393236 ILI393236:ILJ393236 IVE393236:IVF393236 JFA393236:JFB393236 JOW393236:JOX393236 JYS393236:JYT393236 KIO393236:KIP393236 KSK393236:KSL393236 LCG393236:LCH393236 LMC393236:LMD393236 LVY393236:LVZ393236 MFU393236:MFV393236 MPQ393236:MPR393236 MZM393236:MZN393236 NJI393236:NJJ393236 NTE393236:NTF393236 ODA393236:ODB393236 OMW393236:OMX393236 OWS393236:OWT393236 PGO393236:PGP393236 PQK393236:PQL393236 QAG393236:QAH393236 QKC393236:QKD393236 QTY393236:QTZ393236 RDU393236:RDV393236 RNQ393236:RNR393236 RXM393236:RXN393236 SHI393236:SHJ393236 SRE393236:SRF393236 TBA393236:TBB393236 TKW393236:TKX393236 TUS393236:TUT393236 UEO393236:UEP393236 UOK393236:UOL393236 UYG393236:UYH393236 VIC393236:VID393236 VRY393236:VRZ393236 WBU393236:WBV393236 WLQ393236:WLR393236 WVM393236:WVN393236 E458772:F458772 JA458772:JB458772 SW458772:SX458772 ACS458772:ACT458772 AMO458772:AMP458772 AWK458772:AWL458772 BGG458772:BGH458772 BQC458772:BQD458772 BZY458772:BZZ458772 CJU458772:CJV458772 CTQ458772:CTR458772 DDM458772:DDN458772 DNI458772:DNJ458772 DXE458772:DXF458772 EHA458772:EHB458772 EQW458772:EQX458772 FAS458772:FAT458772 FKO458772:FKP458772 FUK458772:FUL458772 GEG458772:GEH458772 GOC458772:GOD458772 GXY458772:GXZ458772 HHU458772:HHV458772 HRQ458772:HRR458772 IBM458772:IBN458772 ILI458772:ILJ458772 IVE458772:IVF458772 JFA458772:JFB458772 JOW458772:JOX458772 JYS458772:JYT458772 KIO458772:KIP458772 KSK458772:KSL458772 LCG458772:LCH458772 LMC458772:LMD458772 LVY458772:LVZ458772 MFU458772:MFV458772 MPQ458772:MPR458772 MZM458772:MZN458772 NJI458772:NJJ458772 NTE458772:NTF458772 ODA458772:ODB458772 OMW458772:OMX458772 OWS458772:OWT458772 PGO458772:PGP458772 PQK458772:PQL458772 QAG458772:QAH458772 QKC458772:QKD458772 QTY458772:QTZ458772 RDU458772:RDV458772 RNQ458772:RNR458772 RXM458772:RXN458772 SHI458772:SHJ458772 SRE458772:SRF458772 TBA458772:TBB458772 TKW458772:TKX458772 TUS458772:TUT458772 UEO458772:UEP458772 UOK458772:UOL458772 UYG458772:UYH458772 VIC458772:VID458772 VRY458772:VRZ458772 WBU458772:WBV458772 WLQ458772:WLR458772 WVM458772:WVN458772 E524308:F524308 JA524308:JB524308 SW524308:SX524308 ACS524308:ACT524308 AMO524308:AMP524308 AWK524308:AWL524308 BGG524308:BGH524308 BQC524308:BQD524308 BZY524308:BZZ524308 CJU524308:CJV524308 CTQ524308:CTR524308 DDM524308:DDN524308 DNI524308:DNJ524308 DXE524308:DXF524308 EHA524308:EHB524308 EQW524308:EQX524308 FAS524308:FAT524308 FKO524308:FKP524308 FUK524308:FUL524308 GEG524308:GEH524308 GOC524308:GOD524308 GXY524308:GXZ524308 HHU524308:HHV524308 HRQ524308:HRR524308 IBM524308:IBN524308 ILI524308:ILJ524308 IVE524308:IVF524308 JFA524308:JFB524308 JOW524308:JOX524308 JYS524308:JYT524308 KIO524308:KIP524308 KSK524308:KSL524308 LCG524308:LCH524308 LMC524308:LMD524308 LVY524308:LVZ524308 MFU524308:MFV524308 MPQ524308:MPR524308 MZM524308:MZN524308 NJI524308:NJJ524308 NTE524308:NTF524308 ODA524308:ODB524308 OMW524308:OMX524308 OWS524308:OWT524308 PGO524308:PGP524308 PQK524308:PQL524308 QAG524308:QAH524308 QKC524308:QKD524308 QTY524308:QTZ524308 RDU524308:RDV524308 RNQ524308:RNR524308 RXM524308:RXN524308 SHI524308:SHJ524308 SRE524308:SRF524308 TBA524308:TBB524308 TKW524308:TKX524308 TUS524308:TUT524308 UEO524308:UEP524308 UOK524308:UOL524308 UYG524308:UYH524308 VIC524308:VID524308 VRY524308:VRZ524308 WBU524308:WBV524308 WLQ524308:WLR524308 WVM524308:WVN524308 E589844:F589844 JA589844:JB589844 SW589844:SX589844 ACS589844:ACT589844 AMO589844:AMP589844 AWK589844:AWL589844 BGG589844:BGH589844 BQC589844:BQD589844 BZY589844:BZZ589844 CJU589844:CJV589844 CTQ589844:CTR589844 DDM589844:DDN589844 DNI589844:DNJ589844 DXE589844:DXF589844 EHA589844:EHB589844 EQW589844:EQX589844 FAS589844:FAT589844 FKO589844:FKP589844 FUK589844:FUL589844 GEG589844:GEH589844 GOC589844:GOD589844 GXY589844:GXZ589844 HHU589844:HHV589844 HRQ589844:HRR589844 IBM589844:IBN589844 ILI589844:ILJ589844 IVE589844:IVF589844 JFA589844:JFB589844 JOW589844:JOX589844 JYS589844:JYT589844 KIO589844:KIP589844 KSK589844:KSL589844 LCG589844:LCH589844 LMC589844:LMD589844 LVY589844:LVZ589844 MFU589844:MFV589844 MPQ589844:MPR589844 MZM589844:MZN589844 NJI589844:NJJ589844 NTE589844:NTF589844 ODA589844:ODB589844 OMW589844:OMX589844 OWS589844:OWT589844 PGO589844:PGP589844 PQK589844:PQL589844 QAG589844:QAH589844 QKC589844:QKD589844 QTY589844:QTZ589844 RDU589844:RDV589844 RNQ589844:RNR589844 RXM589844:RXN589844 SHI589844:SHJ589844 SRE589844:SRF589844 TBA589844:TBB589844 TKW589844:TKX589844 TUS589844:TUT589844 UEO589844:UEP589844 UOK589844:UOL589844 UYG589844:UYH589844 VIC589844:VID589844 VRY589844:VRZ589844 WBU589844:WBV589844 WLQ589844:WLR589844 WVM589844:WVN589844 E655380:F655380 JA655380:JB655380 SW655380:SX655380 ACS655380:ACT655380 AMO655380:AMP655380 AWK655380:AWL655380 BGG655380:BGH655380 BQC655380:BQD655380 BZY655380:BZZ655380 CJU655380:CJV655380 CTQ655380:CTR655380 DDM655380:DDN655380 DNI655380:DNJ655380 DXE655380:DXF655380 EHA655380:EHB655380 EQW655380:EQX655380 FAS655380:FAT655380 FKO655380:FKP655380 FUK655380:FUL655380 GEG655380:GEH655380 GOC655380:GOD655380 GXY655380:GXZ655380 HHU655380:HHV655380 HRQ655380:HRR655380 IBM655380:IBN655380 ILI655380:ILJ655380 IVE655380:IVF655380 JFA655380:JFB655380 JOW655380:JOX655380 JYS655380:JYT655380 KIO655380:KIP655380 KSK655380:KSL655380 LCG655380:LCH655380 LMC655380:LMD655380 LVY655380:LVZ655380 MFU655380:MFV655380 MPQ655380:MPR655380 MZM655380:MZN655380 NJI655380:NJJ655380 NTE655380:NTF655380 ODA655380:ODB655380 OMW655380:OMX655380 OWS655380:OWT655380 PGO655380:PGP655380 PQK655380:PQL655380 QAG655380:QAH655380 QKC655380:QKD655380 QTY655380:QTZ655380 RDU655380:RDV655380 RNQ655380:RNR655380 RXM655380:RXN655380 SHI655380:SHJ655380 SRE655380:SRF655380 TBA655380:TBB655380 TKW655380:TKX655380 TUS655380:TUT655380 UEO655380:UEP655380 UOK655380:UOL655380 UYG655380:UYH655380 VIC655380:VID655380 VRY655380:VRZ655380 WBU655380:WBV655380 WLQ655380:WLR655380 WVM655380:WVN655380 E720916:F720916 JA720916:JB720916 SW720916:SX720916 ACS720916:ACT720916 AMO720916:AMP720916 AWK720916:AWL720916 BGG720916:BGH720916 BQC720916:BQD720916 BZY720916:BZZ720916 CJU720916:CJV720916 CTQ720916:CTR720916 DDM720916:DDN720916 DNI720916:DNJ720916 DXE720916:DXF720916 EHA720916:EHB720916 EQW720916:EQX720916 FAS720916:FAT720916 FKO720916:FKP720916 FUK720916:FUL720916 GEG720916:GEH720916 GOC720916:GOD720916 GXY720916:GXZ720916 HHU720916:HHV720916 HRQ720916:HRR720916 IBM720916:IBN720916 ILI720916:ILJ720916 IVE720916:IVF720916 JFA720916:JFB720916 JOW720916:JOX720916 JYS720916:JYT720916 KIO720916:KIP720916 KSK720916:KSL720916 LCG720916:LCH720916 LMC720916:LMD720916 LVY720916:LVZ720916 MFU720916:MFV720916 MPQ720916:MPR720916 MZM720916:MZN720916 NJI720916:NJJ720916 NTE720916:NTF720916 ODA720916:ODB720916 OMW720916:OMX720916 OWS720916:OWT720916 PGO720916:PGP720916 PQK720916:PQL720916 QAG720916:QAH720916 QKC720916:QKD720916 QTY720916:QTZ720916 RDU720916:RDV720916 RNQ720916:RNR720916 RXM720916:RXN720916 SHI720916:SHJ720916 SRE720916:SRF720916 TBA720916:TBB720916 TKW720916:TKX720916 TUS720916:TUT720916 UEO720916:UEP720916 UOK720916:UOL720916 UYG720916:UYH720916 VIC720916:VID720916 VRY720916:VRZ720916 WBU720916:WBV720916 WLQ720916:WLR720916 WVM720916:WVN720916 E786452:F786452 JA786452:JB786452 SW786452:SX786452 ACS786452:ACT786452 AMO786452:AMP786452 AWK786452:AWL786452 BGG786452:BGH786452 BQC786452:BQD786452 BZY786452:BZZ786452 CJU786452:CJV786452 CTQ786452:CTR786452 DDM786452:DDN786452 DNI786452:DNJ786452 DXE786452:DXF786452 EHA786452:EHB786452 EQW786452:EQX786452 FAS786452:FAT786452 FKO786452:FKP786452 FUK786452:FUL786452 GEG786452:GEH786452 GOC786452:GOD786452 GXY786452:GXZ786452 HHU786452:HHV786452 HRQ786452:HRR786452 IBM786452:IBN786452 ILI786452:ILJ786452 IVE786452:IVF786452 JFA786452:JFB786452 JOW786452:JOX786452 JYS786452:JYT786452 KIO786452:KIP786452 KSK786452:KSL786452 LCG786452:LCH786452 LMC786452:LMD786452 LVY786452:LVZ786452 MFU786452:MFV786452 MPQ786452:MPR786452 MZM786452:MZN786452 NJI786452:NJJ786452 NTE786452:NTF786452 ODA786452:ODB786452 OMW786452:OMX786452 OWS786452:OWT786452 PGO786452:PGP786452 PQK786452:PQL786452 QAG786452:QAH786452 QKC786452:QKD786452 QTY786452:QTZ786452 RDU786452:RDV786452 RNQ786452:RNR786452 RXM786452:RXN786452 SHI786452:SHJ786452 SRE786452:SRF786452 TBA786452:TBB786452 TKW786452:TKX786452 TUS786452:TUT786452 UEO786452:UEP786452 UOK786452:UOL786452 UYG786452:UYH786452 VIC786452:VID786452 VRY786452:VRZ786452 WBU786452:WBV786452 WLQ786452:WLR786452 WVM786452:WVN786452 E851988:F851988 JA851988:JB851988 SW851988:SX851988 ACS851988:ACT851988 AMO851988:AMP851988 AWK851988:AWL851988 BGG851988:BGH851988 BQC851988:BQD851988 BZY851988:BZZ851988 CJU851988:CJV851988 CTQ851988:CTR851988 DDM851988:DDN851988 DNI851988:DNJ851988 DXE851988:DXF851988 EHA851988:EHB851988 EQW851988:EQX851988 FAS851988:FAT851988 FKO851988:FKP851988 FUK851988:FUL851988 GEG851988:GEH851988 GOC851988:GOD851988 GXY851988:GXZ851988 HHU851988:HHV851988 HRQ851988:HRR851988 IBM851988:IBN851988 ILI851988:ILJ851988 IVE851988:IVF851988 JFA851988:JFB851988 JOW851988:JOX851988 JYS851988:JYT851988 KIO851988:KIP851988 KSK851988:KSL851988 LCG851988:LCH851988 LMC851988:LMD851988 LVY851988:LVZ851988 MFU851988:MFV851988 MPQ851988:MPR851988 MZM851988:MZN851988 NJI851988:NJJ851988 NTE851988:NTF851988 ODA851988:ODB851988 OMW851988:OMX851988 OWS851988:OWT851988 PGO851988:PGP851988 PQK851988:PQL851988 QAG851988:QAH851988 QKC851988:QKD851988 QTY851988:QTZ851988 RDU851988:RDV851988 RNQ851988:RNR851988 RXM851988:RXN851988 SHI851988:SHJ851988 SRE851988:SRF851988 TBA851988:TBB851988 TKW851988:TKX851988 TUS851988:TUT851988 UEO851988:UEP851988 UOK851988:UOL851988 UYG851988:UYH851988 VIC851988:VID851988 VRY851988:VRZ851988 WBU851988:WBV851988 WLQ851988:WLR851988 WVM851988:WVN851988 E917524:F917524 JA917524:JB917524 SW917524:SX917524 ACS917524:ACT917524 AMO917524:AMP917524 AWK917524:AWL917524 BGG917524:BGH917524 BQC917524:BQD917524 BZY917524:BZZ917524 CJU917524:CJV917524 CTQ917524:CTR917524 DDM917524:DDN917524 DNI917524:DNJ917524 DXE917524:DXF917524 EHA917524:EHB917524 EQW917524:EQX917524 FAS917524:FAT917524 FKO917524:FKP917524 FUK917524:FUL917524 GEG917524:GEH917524 GOC917524:GOD917524 GXY917524:GXZ917524 HHU917524:HHV917524 HRQ917524:HRR917524 IBM917524:IBN917524 ILI917524:ILJ917524 IVE917524:IVF917524 JFA917524:JFB917524 JOW917524:JOX917524 JYS917524:JYT917524 KIO917524:KIP917524 KSK917524:KSL917524 LCG917524:LCH917524 LMC917524:LMD917524 LVY917524:LVZ917524 MFU917524:MFV917524 MPQ917524:MPR917524 MZM917524:MZN917524 NJI917524:NJJ917524 NTE917524:NTF917524 ODA917524:ODB917524 OMW917524:OMX917524 OWS917524:OWT917524 PGO917524:PGP917524 PQK917524:PQL917524 QAG917524:QAH917524 QKC917524:QKD917524 QTY917524:QTZ917524 RDU917524:RDV917524 RNQ917524:RNR917524 RXM917524:RXN917524 SHI917524:SHJ917524 SRE917524:SRF917524 TBA917524:TBB917524 TKW917524:TKX917524 TUS917524:TUT917524 UEO917524:UEP917524 UOK917524:UOL917524 UYG917524:UYH917524 VIC917524:VID917524 VRY917524:VRZ917524 WBU917524:WBV917524 WLQ917524:WLR917524 WVM917524:WVN917524 E983060:F983060 JA983060:JB983060 SW983060:SX983060 ACS983060:ACT983060 AMO983060:AMP983060 AWK983060:AWL983060 BGG983060:BGH983060 BQC983060:BQD983060 BZY983060:BZZ983060 CJU983060:CJV983060 CTQ983060:CTR983060 DDM983060:DDN983060 DNI983060:DNJ983060 DXE983060:DXF983060 EHA983060:EHB983060 EQW983060:EQX983060 FAS983060:FAT983060 FKO983060:FKP983060 FUK983060:FUL983060 GEG983060:GEH983060 GOC983060:GOD983060 GXY983060:GXZ983060 HHU983060:HHV983060 HRQ983060:HRR983060 IBM983060:IBN983060 ILI983060:ILJ983060 IVE983060:IVF983060 JFA983060:JFB983060 JOW983060:JOX983060 JYS983060:JYT983060 KIO983060:KIP983060 KSK983060:KSL983060 LCG983060:LCH983060 LMC983060:LMD983060 LVY983060:LVZ983060 MFU983060:MFV983060 MPQ983060:MPR983060 MZM983060:MZN983060 NJI983060:NJJ983060 NTE983060:NTF983060 ODA983060:ODB983060 OMW983060:OMX983060 OWS983060:OWT983060 PGO983060:PGP983060 PQK983060:PQL983060 QAG983060:QAH983060 QKC983060:QKD983060 QTY983060:QTZ983060 RDU983060:RDV983060 RNQ983060:RNR983060 RXM983060:RXN983060 SHI983060:SHJ983060 SRE983060:SRF983060 TBA983060:TBB983060 TKW983060:TKX983060 TUS983060:TUT983060 UEO983060:UEP983060 UOK983060:UOL983060 UYG983060:UYH983060 VIC983060:VID983060 VRY983060:VRZ983060 WBU983060:WBV983060 WLQ983060:WLR983060 WVM983060:WVN983060" xr:uid="{00000000-0002-0000-0200-000003000000}">
      <formula1>B65749:B65751</formula1>
    </dataValidation>
    <dataValidation type="list" allowBlank="1" showInputMessage="1" showErrorMessage="1" sqref="JA7:JB7 E7:F7 WVM7:WVN7 WLQ7:WLR7 WBU7:WBV7 VRY7:VRZ7 VIC7:VID7 UYG7:UYH7 UOK7:UOL7 UEO7:UEP7 TUS7:TUT7 TKW7:TKX7 TBA7:TBB7 SRE7:SRF7 SHI7:SHJ7 RXM7:RXN7 RNQ7:RNR7 RDU7:RDV7 QTY7:QTZ7 QKC7:QKD7 QAG7:QAH7 PQK7:PQL7 PGO7:PGP7 OWS7:OWT7 OMW7:OMX7 ODA7:ODB7 NTE7:NTF7 NJI7:NJJ7 MZM7:MZN7 MPQ7:MPR7 MFU7:MFV7 LVY7:LVZ7 LMC7:LMD7 LCG7:LCH7 KSK7:KSL7 KIO7:KIP7 JYS7:JYT7 JOW7:JOX7 JFA7:JFB7 IVE7:IVF7 ILI7:ILJ7 IBM7:IBN7 HRQ7:HRR7 HHU7:HHV7 GXY7:GXZ7 GOC7:GOD7 GEG7:GEH7 FUK7:FUL7 FKO7:FKP7 FAS7:FAT7 EQW7:EQX7 EHA7:EHB7 DXE7:DXF7 DNI7:DNJ7 DDM7:DDN7 CTQ7:CTR7 CJU7:CJV7 BZY7:BZZ7 BQC7:BQD7 BGG7:BGH7 AWK7:AWL7 AMO7:AMP7 ACS7:ACT7 SW7:SX7" xr:uid="{00000000-0002-0000-0200-000004000000}">
      <formula1>B213:B215</formula1>
    </dataValidation>
  </dataValidations>
  <pageMargins left="0.25" right="0.25" top="0.75" bottom="0.75" header="0.3" footer="0.3"/>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6978" r:id="rId4" name="Label 2">
              <controlPr defaultSize="0" print="0" autoFill="0" autoLine="0" autoPict="0">
                <anchor moveWithCells="1" sizeWithCells="1">
                  <from>
                    <xdr:col>7</xdr:col>
                    <xdr:colOff>107950</xdr:colOff>
                    <xdr:row>0</xdr:row>
                    <xdr:rowOff>0</xdr:rowOff>
                  </from>
                  <to>
                    <xdr:col>7</xdr:col>
                    <xdr:colOff>749300</xdr:colOff>
                    <xdr:row>1</xdr:row>
                    <xdr:rowOff>31750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Y174"/>
  <sheetViews>
    <sheetView zoomScale="70" zoomScaleNormal="70" workbookViewId="0">
      <selection activeCell="Q14" sqref="Q14"/>
    </sheetView>
  </sheetViews>
  <sheetFormatPr defaultColWidth="9.1796875" defaultRowHeight="12" customHeight="1" x14ac:dyDescent="0.25"/>
  <cols>
    <col min="1" max="1" width="4" style="28" customWidth="1"/>
    <col min="2" max="2" width="6.26953125" style="28" customWidth="1"/>
    <col min="3" max="3" width="7.81640625" style="28" customWidth="1"/>
    <col min="4" max="4" width="18" style="28" customWidth="1"/>
    <col min="5" max="5" width="8" style="28" customWidth="1"/>
    <col min="6" max="6" width="15.26953125" style="58" customWidth="1"/>
    <col min="7" max="7" width="11.7265625" style="59" customWidth="1"/>
    <col min="8" max="11" width="11.7265625" style="28" customWidth="1"/>
    <col min="12" max="12" width="10" style="28" customWidth="1"/>
    <col min="13" max="14" width="11.7265625" style="28" customWidth="1"/>
    <col min="15" max="15" width="10" style="28" customWidth="1"/>
    <col min="16" max="256" width="9.1796875" style="28"/>
    <col min="257" max="257" width="4" style="28" customWidth="1"/>
    <col min="258" max="258" width="6.26953125" style="28" customWidth="1"/>
    <col min="259" max="259" width="7.81640625" style="28" customWidth="1"/>
    <col min="260" max="260" width="18" style="28" customWidth="1"/>
    <col min="261" max="261" width="8" style="28" customWidth="1"/>
    <col min="262" max="262" width="15.26953125" style="28" customWidth="1"/>
    <col min="263" max="267" width="11.7265625" style="28" customWidth="1"/>
    <col min="268" max="268" width="10" style="28" customWidth="1"/>
    <col min="269" max="270" width="11.7265625" style="28" customWidth="1"/>
    <col min="271" max="271" width="10" style="28" customWidth="1"/>
    <col min="272" max="512" width="9.1796875" style="28"/>
    <col min="513" max="513" width="4" style="28" customWidth="1"/>
    <col min="514" max="514" width="6.26953125" style="28" customWidth="1"/>
    <col min="515" max="515" width="7.81640625" style="28" customWidth="1"/>
    <col min="516" max="516" width="18" style="28" customWidth="1"/>
    <col min="517" max="517" width="8" style="28" customWidth="1"/>
    <col min="518" max="518" width="15.26953125" style="28" customWidth="1"/>
    <col min="519" max="523" width="11.7265625" style="28" customWidth="1"/>
    <col min="524" max="524" width="10" style="28" customWidth="1"/>
    <col min="525" max="526" width="11.7265625" style="28" customWidth="1"/>
    <col min="527" max="527" width="10" style="28" customWidth="1"/>
    <col min="528" max="768" width="9.1796875" style="28"/>
    <col min="769" max="769" width="4" style="28" customWidth="1"/>
    <col min="770" max="770" width="6.26953125" style="28" customWidth="1"/>
    <col min="771" max="771" width="7.81640625" style="28" customWidth="1"/>
    <col min="772" max="772" width="18" style="28" customWidth="1"/>
    <col min="773" max="773" width="8" style="28" customWidth="1"/>
    <col min="774" max="774" width="15.26953125" style="28" customWidth="1"/>
    <col min="775" max="779" width="11.7265625" style="28" customWidth="1"/>
    <col min="780" max="780" width="10" style="28" customWidth="1"/>
    <col min="781" max="782" width="11.7265625" style="28" customWidth="1"/>
    <col min="783" max="783" width="10" style="28" customWidth="1"/>
    <col min="784" max="1024" width="9.1796875" style="28"/>
    <col min="1025" max="1025" width="4" style="28" customWidth="1"/>
    <col min="1026" max="1026" width="6.26953125" style="28" customWidth="1"/>
    <col min="1027" max="1027" width="7.81640625" style="28" customWidth="1"/>
    <col min="1028" max="1028" width="18" style="28" customWidth="1"/>
    <col min="1029" max="1029" width="8" style="28" customWidth="1"/>
    <col min="1030" max="1030" width="15.26953125" style="28" customWidth="1"/>
    <col min="1031" max="1035" width="11.7265625" style="28" customWidth="1"/>
    <col min="1036" max="1036" width="10" style="28" customWidth="1"/>
    <col min="1037" max="1038" width="11.7265625" style="28" customWidth="1"/>
    <col min="1039" max="1039" width="10" style="28" customWidth="1"/>
    <col min="1040" max="1280" width="9.1796875" style="28"/>
    <col min="1281" max="1281" width="4" style="28" customWidth="1"/>
    <col min="1282" max="1282" width="6.26953125" style="28" customWidth="1"/>
    <col min="1283" max="1283" width="7.81640625" style="28" customWidth="1"/>
    <col min="1284" max="1284" width="18" style="28" customWidth="1"/>
    <col min="1285" max="1285" width="8" style="28" customWidth="1"/>
    <col min="1286" max="1286" width="15.26953125" style="28" customWidth="1"/>
    <col min="1287" max="1291" width="11.7265625" style="28" customWidth="1"/>
    <col min="1292" max="1292" width="10" style="28" customWidth="1"/>
    <col min="1293" max="1294" width="11.7265625" style="28" customWidth="1"/>
    <col min="1295" max="1295" width="10" style="28" customWidth="1"/>
    <col min="1296" max="1536" width="9.1796875" style="28"/>
    <col min="1537" max="1537" width="4" style="28" customWidth="1"/>
    <col min="1538" max="1538" width="6.26953125" style="28" customWidth="1"/>
    <col min="1539" max="1539" width="7.81640625" style="28" customWidth="1"/>
    <col min="1540" max="1540" width="18" style="28" customWidth="1"/>
    <col min="1541" max="1541" width="8" style="28" customWidth="1"/>
    <col min="1542" max="1542" width="15.26953125" style="28" customWidth="1"/>
    <col min="1543" max="1547" width="11.7265625" style="28" customWidth="1"/>
    <col min="1548" max="1548" width="10" style="28" customWidth="1"/>
    <col min="1549" max="1550" width="11.7265625" style="28" customWidth="1"/>
    <col min="1551" max="1551" width="10" style="28" customWidth="1"/>
    <col min="1552" max="1792" width="9.1796875" style="28"/>
    <col min="1793" max="1793" width="4" style="28" customWidth="1"/>
    <col min="1794" max="1794" width="6.26953125" style="28" customWidth="1"/>
    <col min="1795" max="1795" width="7.81640625" style="28" customWidth="1"/>
    <col min="1796" max="1796" width="18" style="28" customWidth="1"/>
    <col min="1797" max="1797" width="8" style="28" customWidth="1"/>
    <col min="1798" max="1798" width="15.26953125" style="28" customWidth="1"/>
    <col min="1799" max="1803" width="11.7265625" style="28" customWidth="1"/>
    <col min="1804" max="1804" width="10" style="28" customWidth="1"/>
    <col min="1805" max="1806" width="11.7265625" style="28" customWidth="1"/>
    <col min="1807" max="1807" width="10" style="28" customWidth="1"/>
    <col min="1808" max="2048" width="9.1796875" style="28"/>
    <col min="2049" max="2049" width="4" style="28" customWidth="1"/>
    <col min="2050" max="2050" width="6.26953125" style="28" customWidth="1"/>
    <col min="2051" max="2051" width="7.81640625" style="28" customWidth="1"/>
    <col min="2052" max="2052" width="18" style="28" customWidth="1"/>
    <col min="2053" max="2053" width="8" style="28" customWidth="1"/>
    <col min="2054" max="2054" width="15.26953125" style="28" customWidth="1"/>
    <col min="2055" max="2059" width="11.7265625" style="28" customWidth="1"/>
    <col min="2060" max="2060" width="10" style="28" customWidth="1"/>
    <col min="2061" max="2062" width="11.7265625" style="28" customWidth="1"/>
    <col min="2063" max="2063" width="10" style="28" customWidth="1"/>
    <col min="2064" max="2304" width="9.1796875" style="28"/>
    <col min="2305" max="2305" width="4" style="28" customWidth="1"/>
    <col min="2306" max="2306" width="6.26953125" style="28" customWidth="1"/>
    <col min="2307" max="2307" width="7.81640625" style="28" customWidth="1"/>
    <col min="2308" max="2308" width="18" style="28" customWidth="1"/>
    <col min="2309" max="2309" width="8" style="28" customWidth="1"/>
    <col min="2310" max="2310" width="15.26953125" style="28" customWidth="1"/>
    <col min="2311" max="2315" width="11.7265625" style="28" customWidth="1"/>
    <col min="2316" max="2316" width="10" style="28" customWidth="1"/>
    <col min="2317" max="2318" width="11.7265625" style="28" customWidth="1"/>
    <col min="2319" max="2319" width="10" style="28" customWidth="1"/>
    <col min="2320" max="2560" width="9.1796875" style="28"/>
    <col min="2561" max="2561" width="4" style="28" customWidth="1"/>
    <col min="2562" max="2562" width="6.26953125" style="28" customWidth="1"/>
    <col min="2563" max="2563" width="7.81640625" style="28" customWidth="1"/>
    <col min="2564" max="2564" width="18" style="28" customWidth="1"/>
    <col min="2565" max="2565" width="8" style="28" customWidth="1"/>
    <col min="2566" max="2566" width="15.26953125" style="28" customWidth="1"/>
    <col min="2567" max="2571" width="11.7265625" style="28" customWidth="1"/>
    <col min="2572" max="2572" width="10" style="28" customWidth="1"/>
    <col min="2573" max="2574" width="11.7265625" style="28" customWidth="1"/>
    <col min="2575" max="2575" width="10" style="28" customWidth="1"/>
    <col min="2576" max="2816" width="9.1796875" style="28"/>
    <col min="2817" max="2817" width="4" style="28" customWidth="1"/>
    <col min="2818" max="2818" width="6.26953125" style="28" customWidth="1"/>
    <col min="2819" max="2819" width="7.81640625" style="28" customWidth="1"/>
    <col min="2820" max="2820" width="18" style="28" customWidth="1"/>
    <col min="2821" max="2821" width="8" style="28" customWidth="1"/>
    <col min="2822" max="2822" width="15.26953125" style="28" customWidth="1"/>
    <col min="2823" max="2827" width="11.7265625" style="28" customWidth="1"/>
    <col min="2828" max="2828" width="10" style="28" customWidth="1"/>
    <col min="2829" max="2830" width="11.7265625" style="28" customWidth="1"/>
    <col min="2831" max="2831" width="10" style="28" customWidth="1"/>
    <col min="2832" max="3072" width="9.1796875" style="28"/>
    <col min="3073" max="3073" width="4" style="28" customWidth="1"/>
    <col min="3074" max="3074" width="6.26953125" style="28" customWidth="1"/>
    <col min="3075" max="3075" width="7.81640625" style="28" customWidth="1"/>
    <col min="3076" max="3076" width="18" style="28" customWidth="1"/>
    <col min="3077" max="3077" width="8" style="28" customWidth="1"/>
    <col min="3078" max="3078" width="15.26953125" style="28" customWidth="1"/>
    <col min="3079" max="3083" width="11.7265625" style="28" customWidth="1"/>
    <col min="3084" max="3084" width="10" style="28" customWidth="1"/>
    <col min="3085" max="3086" width="11.7265625" style="28" customWidth="1"/>
    <col min="3087" max="3087" width="10" style="28" customWidth="1"/>
    <col min="3088" max="3328" width="9.1796875" style="28"/>
    <col min="3329" max="3329" width="4" style="28" customWidth="1"/>
    <col min="3330" max="3330" width="6.26953125" style="28" customWidth="1"/>
    <col min="3331" max="3331" width="7.81640625" style="28" customWidth="1"/>
    <col min="3332" max="3332" width="18" style="28" customWidth="1"/>
    <col min="3333" max="3333" width="8" style="28" customWidth="1"/>
    <col min="3334" max="3334" width="15.26953125" style="28" customWidth="1"/>
    <col min="3335" max="3339" width="11.7265625" style="28" customWidth="1"/>
    <col min="3340" max="3340" width="10" style="28" customWidth="1"/>
    <col min="3341" max="3342" width="11.7265625" style="28" customWidth="1"/>
    <col min="3343" max="3343" width="10" style="28" customWidth="1"/>
    <col min="3344" max="3584" width="9.1796875" style="28"/>
    <col min="3585" max="3585" width="4" style="28" customWidth="1"/>
    <col min="3586" max="3586" width="6.26953125" style="28" customWidth="1"/>
    <col min="3587" max="3587" width="7.81640625" style="28" customWidth="1"/>
    <col min="3588" max="3588" width="18" style="28" customWidth="1"/>
    <col min="3589" max="3589" width="8" style="28" customWidth="1"/>
    <col min="3590" max="3590" width="15.26953125" style="28" customWidth="1"/>
    <col min="3591" max="3595" width="11.7265625" style="28" customWidth="1"/>
    <col min="3596" max="3596" width="10" style="28" customWidth="1"/>
    <col min="3597" max="3598" width="11.7265625" style="28" customWidth="1"/>
    <col min="3599" max="3599" width="10" style="28" customWidth="1"/>
    <col min="3600" max="3840" width="9.1796875" style="28"/>
    <col min="3841" max="3841" width="4" style="28" customWidth="1"/>
    <col min="3842" max="3842" width="6.26953125" style="28" customWidth="1"/>
    <col min="3843" max="3843" width="7.81640625" style="28" customWidth="1"/>
    <col min="3844" max="3844" width="18" style="28" customWidth="1"/>
    <col min="3845" max="3845" width="8" style="28" customWidth="1"/>
    <col min="3846" max="3846" width="15.26953125" style="28" customWidth="1"/>
    <col min="3847" max="3851" width="11.7265625" style="28" customWidth="1"/>
    <col min="3852" max="3852" width="10" style="28" customWidth="1"/>
    <col min="3853" max="3854" width="11.7265625" style="28" customWidth="1"/>
    <col min="3855" max="3855" width="10" style="28" customWidth="1"/>
    <col min="3856" max="4096" width="9.1796875" style="28"/>
    <col min="4097" max="4097" width="4" style="28" customWidth="1"/>
    <col min="4098" max="4098" width="6.26953125" style="28" customWidth="1"/>
    <col min="4099" max="4099" width="7.81640625" style="28" customWidth="1"/>
    <col min="4100" max="4100" width="18" style="28" customWidth="1"/>
    <col min="4101" max="4101" width="8" style="28" customWidth="1"/>
    <col min="4102" max="4102" width="15.26953125" style="28" customWidth="1"/>
    <col min="4103" max="4107" width="11.7265625" style="28" customWidth="1"/>
    <col min="4108" max="4108" width="10" style="28" customWidth="1"/>
    <col min="4109" max="4110" width="11.7265625" style="28" customWidth="1"/>
    <col min="4111" max="4111" width="10" style="28" customWidth="1"/>
    <col min="4112" max="4352" width="9.1796875" style="28"/>
    <col min="4353" max="4353" width="4" style="28" customWidth="1"/>
    <col min="4354" max="4354" width="6.26953125" style="28" customWidth="1"/>
    <col min="4355" max="4355" width="7.81640625" style="28" customWidth="1"/>
    <col min="4356" max="4356" width="18" style="28" customWidth="1"/>
    <col min="4357" max="4357" width="8" style="28" customWidth="1"/>
    <col min="4358" max="4358" width="15.26953125" style="28" customWidth="1"/>
    <col min="4359" max="4363" width="11.7265625" style="28" customWidth="1"/>
    <col min="4364" max="4364" width="10" style="28" customWidth="1"/>
    <col min="4365" max="4366" width="11.7265625" style="28" customWidth="1"/>
    <col min="4367" max="4367" width="10" style="28" customWidth="1"/>
    <col min="4368" max="4608" width="9.1796875" style="28"/>
    <col min="4609" max="4609" width="4" style="28" customWidth="1"/>
    <col min="4610" max="4610" width="6.26953125" style="28" customWidth="1"/>
    <col min="4611" max="4611" width="7.81640625" style="28" customWidth="1"/>
    <col min="4612" max="4612" width="18" style="28" customWidth="1"/>
    <col min="4613" max="4613" width="8" style="28" customWidth="1"/>
    <col min="4614" max="4614" width="15.26953125" style="28" customWidth="1"/>
    <col min="4615" max="4619" width="11.7265625" style="28" customWidth="1"/>
    <col min="4620" max="4620" width="10" style="28" customWidth="1"/>
    <col min="4621" max="4622" width="11.7265625" style="28" customWidth="1"/>
    <col min="4623" max="4623" width="10" style="28" customWidth="1"/>
    <col min="4624" max="4864" width="9.1796875" style="28"/>
    <col min="4865" max="4865" width="4" style="28" customWidth="1"/>
    <col min="4866" max="4866" width="6.26953125" style="28" customWidth="1"/>
    <col min="4867" max="4867" width="7.81640625" style="28" customWidth="1"/>
    <col min="4868" max="4868" width="18" style="28" customWidth="1"/>
    <col min="4869" max="4869" width="8" style="28" customWidth="1"/>
    <col min="4870" max="4870" width="15.26953125" style="28" customWidth="1"/>
    <col min="4871" max="4875" width="11.7265625" style="28" customWidth="1"/>
    <col min="4876" max="4876" width="10" style="28" customWidth="1"/>
    <col min="4877" max="4878" width="11.7265625" style="28" customWidth="1"/>
    <col min="4879" max="4879" width="10" style="28" customWidth="1"/>
    <col min="4880" max="5120" width="9.1796875" style="28"/>
    <col min="5121" max="5121" width="4" style="28" customWidth="1"/>
    <col min="5122" max="5122" width="6.26953125" style="28" customWidth="1"/>
    <col min="5123" max="5123" width="7.81640625" style="28" customWidth="1"/>
    <col min="5124" max="5124" width="18" style="28" customWidth="1"/>
    <col min="5125" max="5125" width="8" style="28" customWidth="1"/>
    <col min="5126" max="5126" width="15.26953125" style="28" customWidth="1"/>
    <col min="5127" max="5131" width="11.7265625" style="28" customWidth="1"/>
    <col min="5132" max="5132" width="10" style="28" customWidth="1"/>
    <col min="5133" max="5134" width="11.7265625" style="28" customWidth="1"/>
    <col min="5135" max="5135" width="10" style="28" customWidth="1"/>
    <col min="5136" max="5376" width="9.1796875" style="28"/>
    <col min="5377" max="5377" width="4" style="28" customWidth="1"/>
    <col min="5378" max="5378" width="6.26953125" style="28" customWidth="1"/>
    <col min="5379" max="5379" width="7.81640625" style="28" customWidth="1"/>
    <col min="5380" max="5380" width="18" style="28" customWidth="1"/>
    <col min="5381" max="5381" width="8" style="28" customWidth="1"/>
    <col min="5382" max="5382" width="15.26953125" style="28" customWidth="1"/>
    <col min="5383" max="5387" width="11.7265625" style="28" customWidth="1"/>
    <col min="5388" max="5388" width="10" style="28" customWidth="1"/>
    <col min="5389" max="5390" width="11.7265625" style="28" customWidth="1"/>
    <col min="5391" max="5391" width="10" style="28" customWidth="1"/>
    <col min="5392" max="5632" width="9.1796875" style="28"/>
    <col min="5633" max="5633" width="4" style="28" customWidth="1"/>
    <col min="5634" max="5634" width="6.26953125" style="28" customWidth="1"/>
    <col min="5635" max="5635" width="7.81640625" style="28" customWidth="1"/>
    <col min="5636" max="5636" width="18" style="28" customWidth="1"/>
    <col min="5637" max="5637" width="8" style="28" customWidth="1"/>
    <col min="5638" max="5638" width="15.26953125" style="28" customWidth="1"/>
    <col min="5639" max="5643" width="11.7265625" style="28" customWidth="1"/>
    <col min="5644" max="5644" width="10" style="28" customWidth="1"/>
    <col min="5645" max="5646" width="11.7265625" style="28" customWidth="1"/>
    <col min="5647" max="5647" width="10" style="28" customWidth="1"/>
    <col min="5648" max="5888" width="9.1796875" style="28"/>
    <col min="5889" max="5889" width="4" style="28" customWidth="1"/>
    <col min="5890" max="5890" width="6.26953125" style="28" customWidth="1"/>
    <col min="5891" max="5891" width="7.81640625" style="28" customWidth="1"/>
    <col min="5892" max="5892" width="18" style="28" customWidth="1"/>
    <col min="5893" max="5893" width="8" style="28" customWidth="1"/>
    <col min="5894" max="5894" width="15.26953125" style="28" customWidth="1"/>
    <col min="5895" max="5899" width="11.7265625" style="28" customWidth="1"/>
    <col min="5900" max="5900" width="10" style="28" customWidth="1"/>
    <col min="5901" max="5902" width="11.7265625" style="28" customWidth="1"/>
    <col min="5903" max="5903" width="10" style="28" customWidth="1"/>
    <col min="5904" max="6144" width="9.1796875" style="28"/>
    <col min="6145" max="6145" width="4" style="28" customWidth="1"/>
    <col min="6146" max="6146" width="6.26953125" style="28" customWidth="1"/>
    <col min="6147" max="6147" width="7.81640625" style="28" customWidth="1"/>
    <col min="6148" max="6148" width="18" style="28" customWidth="1"/>
    <col min="6149" max="6149" width="8" style="28" customWidth="1"/>
    <col min="6150" max="6150" width="15.26953125" style="28" customWidth="1"/>
    <col min="6151" max="6155" width="11.7265625" style="28" customWidth="1"/>
    <col min="6156" max="6156" width="10" style="28" customWidth="1"/>
    <col min="6157" max="6158" width="11.7265625" style="28" customWidth="1"/>
    <col min="6159" max="6159" width="10" style="28" customWidth="1"/>
    <col min="6160" max="6400" width="9.1796875" style="28"/>
    <col min="6401" max="6401" width="4" style="28" customWidth="1"/>
    <col min="6402" max="6402" width="6.26953125" style="28" customWidth="1"/>
    <col min="6403" max="6403" width="7.81640625" style="28" customWidth="1"/>
    <col min="6404" max="6404" width="18" style="28" customWidth="1"/>
    <col min="6405" max="6405" width="8" style="28" customWidth="1"/>
    <col min="6406" max="6406" width="15.26953125" style="28" customWidth="1"/>
    <col min="6407" max="6411" width="11.7265625" style="28" customWidth="1"/>
    <col min="6412" max="6412" width="10" style="28" customWidth="1"/>
    <col min="6413" max="6414" width="11.7265625" style="28" customWidth="1"/>
    <col min="6415" max="6415" width="10" style="28" customWidth="1"/>
    <col min="6416" max="6656" width="9.1796875" style="28"/>
    <col min="6657" max="6657" width="4" style="28" customWidth="1"/>
    <col min="6658" max="6658" width="6.26953125" style="28" customWidth="1"/>
    <col min="6659" max="6659" width="7.81640625" style="28" customWidth="1"/>
    <col min="6660" max="6660" width="18" style="28" customWidth="1"/>
    <col min="6661" max="6661" width="8" style="28" customWidth="1"/>
    <col min="6662" max="6662" width="15.26953125" style="28" customWidth="1"/>
    <col min="6663" max="6667" width="11.7265625" style="28" customWidth="1"/>
    <col min="6668" max="6668" width="10" style="28" customWidth="1"/>
    <col min="6669" max="6670" width="11.7265625" style="28" customWidth="1"/>
    <col min="6671" max="6671" width="10" style="28" customWidth="1"/>
    <col min="6672" max="6912" width="9.1796875" style="28"/>
    <col min="6913" max="6913" width="4" style="28" customWidth="1"/>
    <col min="6914" max="6914" width="6.26953125" style="28" customWidth="1"/>
    <col min="6915" max="6915" width="7.81640625" style="28" customWidth="1"/>
    <col min="6916" max="6916" width="18" style="28" customWidth="1"/>
    <col min="6917" max="6917" width="8" style="28" customWidth="1"/>
    <col min="6918" max="6918" width="15.26953125" style="28" customWidth="1"/>
    <col min="6919" max="6923" width="11.7265625" style="28" customWidth="1"/>
    <col min="6924" max="6924" width="10" style="28" customWidth="1"/>
    <col min="6925" max="6926" width="11.7265625" style="28" customWidth="1"/>
    <col min="6927" max="6927" width="10" style="28" customWidth="1"/>
    <col min="6928" max="7168" width="9.1796875" style="28"/>
    <col min="7169" max="7169" width="4" style="28" customWidth="1"/>
    <col min="7170" max="7170" width="6.26953125" style="28" customWidth="1"/>
    <col min="7171" max="7171" width="7.81640625" style="28" customWidth="1"/>
    <col min="7172" max="7172" width="18" style="28" customWidth="1"/>
    <col min="7173" max="7173" width="8" style="28" customWidth="1"/>
    <col min="7174" max="7174" width="15.26953125" style="28" customWidth="1"/>
    <col min="7175" max="7179" width="11.7265625" style="28" customWidth="1"/>
    <col min="7180" max="7180" width="10" style="28" customWidth="1"/>
    <col min="7181" max="7182" width="11.7265625" style="28" customWidth="1"/>
    <col min="7183" max="7183" width="10" style="28" customWidth="1"/>
    <col min="7184" max="7424" width="9.1796875" style="28"/>
    <col min="7425" max="7425" width="4" style="28" customWidth="1"/>
    <col min="7426" max="7426" width="6.26953125" style="28" customWidth="1"/>
    <col min="7427" max="7427" width="7.81640625" style="28" customWidth="1"/>
    <col min="7428" max="7428" width="18" style="28" customWidth="1"/>
    <col min="7429" max="7429" width="8" style="28" customWidth="1"/>
    <col min="7430" max="7430" width="15.26953125" style="28" customWidth="1"/>
    <col min="7431" max="7435" width="11.7265625" style="28" customWidth="1"/>
    <col min="7436" max="7436" width="10" style="28" customWidth="1"/>
    <col min="7437" max="7438" width="11.7265625" style="28" customWidth="1"/>
    <col min="7439" max="7439" width="10" style="28" customWidth="1"/>
    <col min="7440" max="7680" width="9.1796875" style="28"/>
    <col min="7681" max="7681" width="4" style="28" customWidth="1"/>
    <col min="7682" max="7682" width="6.26953125" style="28" customWidth="1"/>
    <col min="7683" max="7683" width="7.81640625" style="28" customWidth="1"/>
    <col min="7684" max="7684" width="18" style="28" customWidth="1"/>
    <col min="7685" max="7685" width="8" style="28" customWidth="1"/>
    <col min="7686" max="7686" width="15.26953125" style="28" customWidth="1"/>
    <col min="7687" max="7691" width="11.7265625" style="28" customWidth="1"/>
    <col min="7692" max="7692" width="10" style="28" customWidth="1"/>
    <col min="7693" max="7694" width="11.7265625" style="28" customWidth="1"/>
    <col min="7695" max="7695" width="10" style="28" customWidth="1"/>
    <col min="7696" max="7936" width="9.1796875" style="28"/>
    <col min="7937" max="7937" width="4" style="28" customWidth="1"/>
    <col min="7938" max="7938" width="6.26953125" style="28" customWidth="1"/>
    <col min="7939" max="7939" width="7.81640625" style="28" customWidth="1"/>
    <col min="7940" max="7940" width="18" style="28" customWidth="1"/>
    <col min="7941" max="7941" width="8" style="28" customWidth="1"/>
    <col min="7942" max="7942" width="15.26953125" style="28" customWidth="1"/>
    <col min="7943" max="7947" width="11.7265625" style="28" customWidth="1"/>
    <col min="7948" max="7948" width="10" style="28" customWidth="1"/>
    <col min="7949" max="7950" width="11.7265625" style="28" customWidth="1"/>
    <col min="7951" max="7951" width="10" style="28" customWidth="1"/>
    <col min="7952" max="8192" width="9.1796875" style="28"/>
    <col min="8193" max="8193" width="4" style="28" customWidth="1"/>
    <col min="8194" max="8194" width="6.26953125" style="28" customWidth="1"/>
    <col min="8195" max="8195" width="7.81640625" style="28" customWidth="1"/>
    <col min="8196" max="8196" width="18" style="28" customWidth="1"/>
    <col min="8197" max="8197" width="8" style="28" customWidth="1"/>
    <col min="8198" max="8198" width="15.26953125" style="28" customWidth="1"/>
    <col min="8199" max="8203" width="11.7265625" style="28" customWidth="1"/>
    <col min="8204" max="8204" width="10" style="28" customWidth="1"/>
    <col min="8205" max="8206" width="11.7265625" style="28" customWidth="1"/>
    <col min="8207" max="8207" width="10" style="28" customWidth="1"/>
    <col min="8208" max="8448" width="9.1796875" style="28"/>
    <col min="8449" max="8449" width="4" style="28" customWidth="1"/>
    <col min="8450" max="8450" width="6.26953125" style="28" customWidth="1"/>
    <col min="8451" max="8451" width="7.81640625" style="28" customWidth="1"/>
    <col min="8452" max="8452" width="18" style="28" customWidth="1"/>
    <col min="8453" max="8453" width="8" style="28" customWidth="1"/>
    <col min="8454" max="8454" width="15.26953125" style="28" customWidth="1"/>
    <col min="8455" max="8459" width="11.7265625" style="28" customWidth="1"/>
    <col min="8460" max="8460" width="10" style="28" customWidth="1"/>
    <col min="8461" max="8462" width="11.7265625" style="28" customWidth="1"/>
    <col min="8463" max="8463" width="10" style="28" customWidth="1"/>
    <col min="8464" max="8704" width="9.1796875" style="28"/>
    <col min="8705" max="8705" width="4" style="28" customWidth="1"/>
    <col min="8706" max="8706" width="6.26953125" style="28" customWidth="1"/>
    <col min="8707" max="8707" width="7.81640625" style="28" customWidth="1"/>
    <col min="8708" max="8708" width="18" style="28" customWidth="1"/>
    <col min="8709" max="8709" width="8" style="28" customWidth="1"/>
    <col min="8710" max="8710" width="15.26953125" style="28" customWidth="1"/>
    <col min="8711" max="8715" width="11.7265625" style="28" customWidth="1"/>
    <col min="8716" max="8716" width="10" style="28" customWidth="1"/>
    <col min="8717" max="8718" width="11.7265625" style="28" customWidth="1"/>
    <col min="8719" max="8719" width="10" style="28" customWidth="1"/>
    <col min="8720" max="8960" width="9.1796875" style="28"/>
    <col min="8961" max="8961" width="4" style="28" customWidth="1"/>
    <col min="8962" max="8962" width="6.26953125" style="28" customWidth="1"/>
    <col min="8963" max="8963" width="7.81640625" style="28" customWidth="1"/>
    <col min="8964" max="8964" width="18" style="28" customWidth="1"/>
    <col min="8965" max="8965" width="8" style="28" customWidth="1"/>
    <col min="8966" max="8966" width="15.26953125" style="28" customWidth="1"/>
    <col min="8967" max="8971" width="11.7265625" style="28" customWidth="1"/>
    <col min="8972" max="8972" width="10" style="28" customWidth="1"/>
    <col min="8973" max="8974" width="11.7265625" style="28" customWidth="1"/>
    <col min="8975" max="8975" width="10" style="28" customWidth="1"/>
    <col min="8976" max="9216" width="9.1796875" style="28"/>
    <col min="9217" max="9217" width="4" style="28" customWidth="1"/>
    <col min="9218" max="9218" width="6.26953125" style="28" customWidth="1"/>
    <col min="9219" max="9219" width="7.81640625" style="28" customWidth="1"/>
    <col min="9220" max="9220" width="18" style="28" customWidth="1"/>
    <col min="9221" max="9221" width="8" style="28" customWidth="1"/>
    <col min="9222" max="9222" width="15.26953125" style="28" customWidth="1"/>
    <col min="9223" max="9227" width="11.7265625" style="28" customWidth="1"/>
    <col min="9228" max="9228" width="10" style="28" customWidth="1"/>
    <col min="9229" max="9230" width="11.7265625" style="28" customWidth="1"/>
    <col min="9231" max="9231" width="10" style="28" customWidth="1"/>
    <col min="9232" max="9472" width="9.1796875" style="28"/>
    <col min="9473" max="9473" width="4" style="28" customWidth="1"/>
    <col min="9474" max="9474" width="6.26953125" style="28" customWidth="1"/>
    <col min="9475" max="9475" width="7.81640625" style="28" customWidth="1"/>
    <col min="9476" max="9476" width="18" style="28" customWidth="1"/>
    <col min="9477" max="9477" width="8" style="28" customWidth="1"/>
    <col min="9478" max="9478" width="15.26953125" style="28" customWidth="1"/>
    <col min="9479" max="9483" width="11.7265625" style="28" customWidth="1"/>
    <col min="9484" max="9484" width="10" style="28" customWidth="1"/>
    <col min="9485" max="9486" width="11.7265625" style="28" customWidth="1"/>
    <col min="9487" max="9487" width="10" style="28" customWidth="1"/>
    <col min="9488" max="9728" width="9.1796875" style="28"/>
    <col min="9729" max="9729" width="4" style="28" customWidth="1"/>
    <col min="9730" max="9730" width="6.26953125" style="28" customWidth="1"/>
    <col min="9731" max="9731" width="7.81640625" style="28" customWidth="1"/>
    <col min="9732" max="9732" width="18" style="28" customWidth="1"/>
    <col min="9733" max="9733" width="8" style="28" customWidth="1"/>
    <col min="9734" max="9734" width="15.26953125" style="28" customWidth="1"/>
    <col min="9735" max="9739" width="11.7265625" style="28" customWidth="1"/>
    <col min="9740" max="9740" width="10" style="28" customWidth="1"/>
    <col min="9741" max="9742" width="11.7265625" style="28" customWidth="1"/>
    <col min="9743" max="9743" width="10" style="28" customWidth="1"/>
    <col min="9744" max="9984" width="9.1796875" style="28"/>
    <col min="9985" max="9985" width="4" style="28" customWidth="1"/>
    <col min="9986" max="9986" width="6.26953125" style="28" customWidth="1"/>
    <col min="9987" max="9987" width="7.81640625" style="28" customWidth="1"/>
    <col min="9988" max="9988" width="18" style="28" customWidth="1"/>
    <col min="9989" max="9989" width="8" style="28" customWidth="1"/>
    <col min="9990" max="9990" width="15.26953125" style="28" customWidth="1"/>
    <col min="9991" max="9995" width="11.7265625" style="28" customWidth="1"/>
    <col min="9996" max="9996" width="10" style="28" customWidth="1"/>
    <col min="9997" max="9998" width="11.7265625" style="28" customWidth="1"/>
    <col min="9999" max="9999" width="10" style="28" customWidth="1"/>
    <col min="10000" max="10240" width="9.1796875" style="28"/>
    <col min="10241" max="10241" width="4" style="28" customWidth="1"/>
    <col min="10242" max="10242" width="6.26953125" style="28" customWidth="1"/>
    <col min="10243" max="10243" width="7.81640625" style="28" customWidth="1"/>
    <col min="10244" max="10244" width="18" style="28" customWidth="1"/>
    <col min="10245" max="10245" width="8" style="28" customWidth="1"/>
    <col min="10246" max="10246" width="15.26953125" style="28" customWidth="1"/>
    <col min="10247" max="10251" width="11.7265625" style="28" customWidth="1"/>
    <col min="10252" max="10252" width="10" style="28" customWidth="1"/>
    <col min="10253" max="10254" width="11.7265625" style="28" customWidth="1"/>
    <col min="10255" max="10255" width="10" style="28" customWidth="1"/>
    <col min="10256" max="10496" width="9.1796875" style="28"/>
    <col min="10497" max="10497" width="4" style="28" customWidth="1"/>
    <col min="10498" max="10498" width="6.26953125" style="28" customWidth="1"/>
    <col min="10499" max="10499" width="7.81640625" style="28" customWidth="1"/>
    <col min="10500" max="10500" width="18" style="28" customWidth="1"/>
    <col min="10501" max="10501" width="8" style="28" customWidth="1"/>
    <col min="10502" max="10502" width="15.26953125" style="28" customWidth="1"/>
    <col min="10503" max="10507" width="11.7265625" style="28" customWidth="1"/>
    <col min="10508" max="10508" width="10" style="28" customWidth="1"/>
    <col min="10509" max="10510" width="11.7265625" style="28" customWidth="1"/>
    <col min="10511" max="10511" width="10" style="28" customWidth="1"/>
    <col min="10512" max="10752" width="9.1796875" style="28"/>
    <col min="10753" max="10753" width="4" style="28" customWidth="1"/>
    <col min="10754" max="10754" width="6.26953125" style="28" customWidth="1"/>
    <col min="10755" max="10755" width="7.81640625" style="28" customWidth="1"/>
    <col min="10756" max="10756" width="18" style="28" customWidth="1"/>
    <col min="10757" max="10757" width="8" style="28" customWidth="1"/>
    <col min="10758" max="10758" width="15.26953125" style="28" customWidth="1"/>
    <col min="10759" max="10763" width="11.7265625" style="28" customWidth="1"/>
    <col min="10764" max="10764" width="10" style="28" customWidth="1"/>
    <col min="10765" max="10766" width="11.7265625" style="28" customWidth="1"/>
    <col min="10767" max="10767" width="10" style="28" customWidth="1"/>
    <col min="10768" max="11008" width="9.1796875" style="28"/>
    <col min="11009" max="11009" width="4" style="28" customWidth="1"/>
    <col min="11010" max="11010" width="6.26953125" style="28" customWidth="1"/>
    <col min="11011" max="11011" width="7.81640625" style="28" customWidth="1"/>
    <col min="11012" max="11012" width="18" style="28" customWidth="1"/>
    <col min="11013" max="11013" width="8" style="28" customWidth="1"/>
    <col min="11014" max="11014" width="15.26953125" style="28" customWidth="1"/>
    <col min="11015" max="11019" width="11.7265625" style="28" customWidth="1"/>
    <col min="11020" max="11020" width="10" style="28" customWidth="1"/>
    <col min="11021" max="11022" width="11.7265625" style="28" customWidth="1"/>
    <col min="11023" max="11023" width="10" style="28" customWidth="1"/>
    <col min="11024" max="11264" width="9.1796875" style="28"/>
    <col min="11265" max="11265" width="4" style="28" customWidth="1"/>
    <col min="11266" max="11266" width="6.26953125" style="28" customWidth="1"/>
    <col min="11267" max="11267" width="7.81640625" style="28" customWidth="1"/>
    <col min="11268" max="11268" width="18" style="28" customWidth="1"/>
    <col min="11269" max="11269" width="8" style="28" customWidth="1"/>
    <col min="11270" max="11270" width="15.26953125" style="28" customWidth="1"/>
    <col min="11271" max="11275" width="11.7265625" style="28" customWidth="1"/>
    <col min="11276" max="11276" width="10" style="28" customWidth="1"/>
    <col min="11277" max="11278" width="11.7265625" style="28" customWidth="1"/>
    <col min="11279" max="11279" width="10" style="28" customWidth="1"/>
    <col min="11280" max="11520" width="9.1796875" style="28"/>
    <col min="11521" max="11521" width="4" style="28" customWidth="1"/>
    <col min="11522" max="11522" width="6.26953125" style="28" customWidth="1"/>
    <col min="11523" max="11523" width="7.81640625" style="28" customWidth="1"/>
    <col min="11524" max="11524" width="18" style="28" customWidth="1"/>
    <col min="11525" max="11525" width="8" style="28" customWidth="1"/>
    <col min="11526" max="11526" width="15.26953125" style="28" customWidth="1"/>
    <col min="11527" max="11531" width="11.7265625" style="28" customWidth="1"/>
    <col min="11532" max="11532" width="10" style="28" customWidth="1"/>
    <col min="11533" max="11534" width="11.7265625" style="28" customWidth="1"/>
    <col min="11535" max="11535" width="10" style="28" customWidth="1"/>
    <col min="11536" max="11776" width="9.1796875" style="28"/>
    <col min="11777" max="11777" width="4" style="28" customWidth="1"/>
    <col min="11778" max="11778" width="6.26953125" style="28" customWidth="1"/>
    <col min="11779" max="11779" width="7.81640625" style="28" customWidth="1"/>
    <col min="11780" max="11780" width="18" style="28" customWidth="1"/>
    <col min="11781" max="11781" width="8" style="28" customWidth="1"/>
    <col min="11782" max="11782" width="15.26953125" style="28" customWidth="1"/>
    <col min="11783" max="11787" width="11.7265625" style="28" customWidth="1"/>
    <col min="11788" max="11788" width="10" style="28" customWidth="1"/>
    <col min="11789" max="11790" width="11.7265625" style="28" customWidth="1"/>
    <col min="11791" max="11791" width="10" style="28" customWidth="1"/>
    <col min="11792" max="12032" width="9.1796875" style="28"/>
    <col min="12033" max="12033" width="4" style="28" customWidth="1"/>
    <col min="12034" max="12034" width="6.26953125" style="28" customWidth="1"/>
    <col min="12035" max="12035" width="7.81640625" style="28" customWidth="1"/>
    <col min="12036" max="12036" width="18" style="28" customWidth="1"/>
    <col min="12037" max="12037" width="8" style="28" customWidth="1"/>
    <col min="12038" max="12038" width="15.26953125" style="28" customWidth="1"/>
    <col min="12039" max="12043" width="11.7265625" style="28" customWidth="1"/>
    <col min="12044" max="12044" width="10" style="28" customWidth="1"/>
    <col min="12045" max="12046" width="11.7265625" style="28" customWidth="1"/>
    <col min="12047" max="12047" width="10" style="28" customWidth="1"/>
    <col min="12048" max="12288" width="9.1796875" style="28"/>
    <col min="12289" max="12289" width="4" style="28" customWidth="1"/>
    <col min="12290" max="12290" width="6.26953125" style="28" customWidth="1"/>
    <col min="12291" max="12291" width="7.81640625" style="28" customWidth="1"/>
    <col min="12292" max="12292" width="18" style="28" customWidth="1"/>
    <col min="12293" max="12293" width="8" style="28" customWidth="1"/>
    <col min="12294" max="12294" width="15.26953125" style="28" customWidth="1"/>
    <col min="12295" max="12299" width="11.7265625" style="28" customWidth="1"/>
    <col min="12300" max="12300" width="10" style="28" customWidth="1"/>
    <col min="12301" max="12302" width="11.7265625" style="28" customWidth="1"/>
    <col min="12303" max="12303" width="10" style="28" customWidth="1"/>
    <col min="12304" max="12544" width="9.1796875" style="28"/>
    <col min="12545" max="12545" width="4" style="28" customWidth="1"/>
    <col min="12546" max="12546" width="6.26953125" style="28" customWidth="1"/>
    <col min="12547" max="12547" width="7.81640625" style="28" customWidth="1"/>
    <col min="12548" max="12548" width="18" style="28" customWidth="1"/>
    <col min="12549" max="12549" width="8" style="28" customWidth="1"/>
    <col min="12550" max="12550" width="15.26953125" style="28" customWidth="1"/>
    <col min="12551" max="12555" width="11.7265625" style="28" customWidth="1"/>
    <col min="12556" max="12556" width="10" style="28" customWidth="1"/>
    <col min="12557" max="12558" width="11.7265625" style="28" customWidth="1"/>
    <col min="12559" max="12559" width="10" style="28" customWidth="1"/>
    <col min="12560" max="12800" width="9.1796875" style="28"/>
    <col min="12801" max="12801" width="4" style="28" customWidth="1"/>
    <col min="12802" max="12802" width="6.26953125" style="28" customWidth="1"/>
    <col min="12803" max="12803" width="7.81640625" style="28" customWidth="1"/>
    <col min="12804" max="12804" width="18" style="28" customWidth="1"/>
    <col min="12805" max="12805" width="8" style="28" customWidth="1"/>
    <col min="12806" max="12806" width="15.26953125" style="28" customWidth="1"/>
    <col min="12807" max="12811" width="11.7265625" style="28" customWidth="1"/>
    <col min="12812" max="12812" width="10" style="28" customWidth="1"/>
    <col min="12813" max="12814" width="11.7265625" style="28" customWidth="1"/>
    <col min="12815" max="12815" width="10" style="28" customWidth="1"/>
    <col min="12816" max="13056" width="9.1796875" style="28"/>
    <col min="13057" max="13057" width="4" style="28" customWidth="1"/>
    <col min="13058" max="13058" width="6.26953125" style="28" customWidth="1"/>
    <col min="13059" max="13059" width="7.81640625" style="28" customWidth="1"/>
    <col min="13060" max="13060" width="18" style="28" customWidth="1"/>
    <col min="13061" max="13061" width="8" style="28" customWidth="1"/>
    <col min="13062" max="13062" width="15.26953125" style="28" customWidth="1"/>
    <col min="13063" max="13067" width="11.7265625" style="28" customWidth="1"/>
    <col min="13068" max="13068" width="10" style="28" customWidth="1"/>
    <col min="13069" max="13070" width="11.7265625" style="28" customWidth="1"/>
    <col min="13071" max="13071" width="10" style="28" customWidth="1"/>
    <col min="13072" max="13312" width="9.1796875" style="28"/>
    <col min="13313" max="13313" width="4" style="28" customWidth="1"/>
    <col min="13314" max="13314" width="6.26953125" style="28" customWidth="1"/>
    <col min="13315" max="13315" width="7.81640625" style="28" customWidth="1"/>
    <col min="13316" max="13316" width="18" style="28" customWidth="1"/>
    <col min="13317" max="13317" width="8" style="28" customWidth="1"/>
    <col min="13318" max="13318" width="15.26953125" style="28" customWidth="1"/>
    <col min="13319" max="13323" width="11.7265625" style="28" customWidth="1"/>
    <col min="13324" max="13324" width="10" style="28" customWidth="1"/>
    <col min="13325" max="13326" width="11.7265625" style="28" customWidth="1"/>
    <col min="13327" max="13327" width="10" style="28" customWidth="1"/>
    <col min="13328" max="13568" width="9.1796875" style="28"/>
    <col min="13569" max="13569" width="4" style="28" customWidth="1"/>
    <col min="13570" max="13570" width="6.26953125" style="28" customWidth="1"/>
    <col min="13571" max="13571" width="7.81640625" style="28" customWidth="1"/>
    <col min="13572" max="13572" width="18" style="28" customWidth="1"/>
    <col min="13573" max="13573" width="8" style="28" customWidth="1"/>
    <col min="13574" max="13574" width="15.26953125" style="28" customWidth="1"/>
    <col min="13575" max="13579" width="11.7265625" style="28" customWidth="1"/>
    <col min="13580" max="13580" width="10" style="28" customWidth="1"/>
    <col min="13581" max="13582" width="11.7265625" style="28" customWidth="1"/>
    <col min="13583" max="13583" width="10" style="28" customWidth="1"/>
    <col min="13584" max="13824" width="9.1796875" style="28"/>
    <col min="13825" max="13825" width="4" style="28" customWidth="1"/>
    <col min="13826" max="13826" width="6.26953125" style="28" customWidth="1"/>
    <col min="13827" max="13827" width="7.81640625" style="28" customWidth="1"/>
    <col min="13828" max="13828" width="18" style="28" customWidth="1"/>
    <col min="13829" max="13829" width="8" style="28" customWidth="1"/>
    <col min="13830" max="13830" width="15.26953125" style="28" customWidth="1"/>
    <col min="13831" max="13835" width="11.7265625" style="28" customWidth="1"/>
    <col min="13836" max="13836" width="10" style="28" customWidth="1"/>
    <col min="13837" max="13838" width="11.7265625" style="28" customWidth="1"/>
    <col min="13839" max="13839" width="10" style="28" customWidth="1"/>
    <col min="13840" max="14080" width="9.1796875" style="28"/>
    <col min="14081" max="14081" width="4" style="28" customWidth="1"/>
    <col min="14082" max="14082" width="6.26953125" style="28" customWidth="1"/>
    <col min="14083" max="14083" width="7.81640625" style="28" customWidth="1"/>
    <col min="14084" max="14084" width="18" style="28" customWidth="1"/>
    <col min="14085" max="14085" width="8" style="28" customWidth="1"/>
    <col min="14086" max="14086" width="15.26953125" style="28" customWidth="1"/>
    <col min="14087" max="14091" width="11.7265625" style="28" customWidth="1"/>
    <col min="14092" max="14092" width="10" style="28" customWidth="1"/>
    <col min="14093" max="14094" width="11.7265625" style="28" customWidth="1"/>
    <col min="14095" max="14095" width="10" style="28" customWidth="1"/>
    <col min="14096" max="14336" width="9.1796875" style="28"/>
    <col min="14337" max="14337" width="4" style="28" customWidth="1"/>
    <col min="14338" max="14338" width="6.26953125" style="28" customWidth="1"/>
    <col min="14339" max="14339" width="7.81640625" style="28" customWidth="1"/>
    <col min="14340" max="14340" width="18" style="28" customWidth="1"/>
    <col min="14341" max="14341" width="8" style="28" customWidth="1"/>
    <col min="14342" max="14342" width="15.26953125" style="28" customWidth="1"/>
    <col min="14343" max="14347" width="11.7265625" style="28" customWidth="1"/>
    <col min="14348" max="14348" width="10" style="28" customWidth="1"/>
    <col min="14349" max="14350" width="11.7265625" style="28" customWidth="1"/>
    <col min="14351" max="14351" width="10" style="28" customWidth="1"/>
    <col min="14352" max="14592" width="9.1796875" style="28"/>
    <col min="14593" max="14593" width="4" style="28" customWidth="1"/>
    <col min="14594" max="14594" width="6.26953125" style="28" customWidth="1"/>
    <col min="14595" max="14595" width="7.81640625" style="28" customWidth="1"/>
    <col min="14596" max="14596" width="18" style="28" customWidth="1"/>
    <col min="14597" max="14597" width="8" style="28" customWidth="1"/>
    <col min="14598" max="14598" width="15.26953125" style="28" customWidth="1"/>
    <col min="14599" max="14603" width="11.7265625" style="28" customWidth="1"/>
    <col min="14604" max="14604" width="10" style="28" customWidth="1"/>
    <col min="14605" max="14606" width="11.7265625" style="28" customWidth="1"/>
    <col min="14607" max="14607" width="10" style="28" customWidth="1"/>
    <col min="14608" max="14848" width="9.1796875" style="28"/>
    <col min="14849" max="14849" width="4" style="28" customWidth="1"/>
    <col min="14850" max="14850" width="6.26953125" style="28" customWidth="1"/>
    <col min="14851" max="14851" width="7.81640625" style="28" customWidth="1"/>
    <col min="14852" max="14852" width="18" style="28" customWidth="1"/>
    <col min="14853" max="14853" width="8" style="28" customWidth="1"/>
    <col min="14854" max="14854" width="15.26953125" style="28" customWidth="1"/>
    <col min="14855" max="14859" width="11.7265625" style="28" customWidth="1"/>
    <col min="14860" max="14860" width="10" style="28" customWidth="1"/>
    <col min="14861" max="14862" width="11.7265625" style="28" customWidth="1"/>
    <col min="14863" max="14863" width="10" style="28" customWidth="1"/>
    <col min="14864" max="15104" width="9.1796875" style="28"/>
    <col min="15105" max="15105" width="4" style="28" customWidth="1"/>
    <col min="15106" max="15106" width="6.26953125" style="28" customWidth="1"/>
    <col min="15107" max="15107" width="7.81640625" style="28" customWidth="1"/>
    <col min="15108" max="15108" width="18" style="28" customWidth="1"/>
    <col min="15109" max="15109" width="8" style="28" customWidth="1"/>
    <col min="15110" max="15110" width="15.26953125" style="28" customWidth="1"/>
    <col min="15111" max="15115" width="11.7265625" style="28" customWidth="1"/>
    <col min="15116" max="15116" width="10" style="28" customWidth="1"/>
    <col min="15117" max="15118" width="11.7265625" style="28" customWidth="1"/>
    <col min="15119" max="15119" width="10" style="28" customWidth="1"/>
    <col min="15120" max="15360" width="9.1796875" style="28"/>
    <col min="15361" max="15361" width="4" style="28" customWidth="1"/>
    <col min="15362" max="15362" width="6.26953125" style="28" customWidth="1"/>
    <col min="15363" max="15363" width="7.81640625" style="28" customWidth="1"/>
    <col min="15364" max="15364" width="18" style="28" customWidth="1"/>
    <col min="15365" max="15365" width="8" style="28" customWidth="1"/>
    <col min="15366" max="15366" width="15.26953125" style="28" customWidth="1"/>
    <col min="15367" max="15371" width="11.7265625" style="28" customWidth="1"/>
    <col min="15372" max="15372" width="10" style="28" customWidth="1"/>
    <col min="15373" max="15374" width="11.7265625" style="28" customWidth="1"/>
    <col min="15375" max="15375" width="10" style="28" customWidth="1"/>
    <col min="15376" max="15616" width="9.1796875" style="28"/>
    <col min="15617" max="15617" width="4" style="28" customWidth="1"/>
    <col min="15618" max="15618" width="6.26953125" style="28" customWidth="1"/>
    <col min="15619" max="15619" width="7.81640625" style="28" customWidth="1"/>
    <col min="15620" max="15620" width="18" style="28" customWidth="1"/>
    <col min="15621" max="15621" width="8" style="28" customWidth="1"/>
    <col min="15622" max="15622" width="15.26953125" style="28" customWidth="1"/>
    <col min="15623" max="15627" width="11.7265625" style="28" customWidth="1"/>
    <col min="15628" max="15628" width="10" style="28" customWidth="1"/>
    <col min="15629" max="15630" width="11.7265625" style="28" customWidth="1"/>
    <col min="15631" max="15631" width="10" style="28" customWidth="1"/>
    <col min="15632" max="15872" width="9.1796875" style="28"/>
    <col min="15873" max="15873" width="4" style="28" customWidth="1"/>
    <col min="15874" max="15874" width="6.26953125" style="28" customWidth="1"/>
    <col min="15875" max="15875" width="7.81640625" style="28" customWidth="1"/>
    <col min="15876" max="15876" width="18" style="28" customWidth="1"/>
    <col min="15877" max="15877" width="8" style="28" customWidth="1"/>
    <col min="15878" max="15878" width="15.26953125" style="28" customWidth="1"/>
    <col min="15879" max="15883" width="11.7265625" style="28" customWidth="1"/>
    <col min="15884" max="15884" width="10" style="28" customWidth="1"/>
    <col min="15885" max="15886" width="11.7265625" style="28" customWidth="1"/>
    <col min="15887" max="15887" width="10" style="28" customWidth="1"/>
    <col min="15888" max="16128" width="9.1796875" style="28"/>
    <col min="16129" max="16129" width="4" style="28" customWidth="1"/>
    <col min="16130" max="16130" width="6.26953125" style="28" customWidth="1"/>
    <col min="16131" max="16131" width="7.81640625" style="28" customWidth="1"/>
    <col min="16132" max="16132" width="18" style="28" customWidth="1"/>
    <col min="16133" max="16133" width="8" style="28" customWidth="1"/>
    <col min="16134" max="16134" width="15.26953125" style="28" customWidth="1"/>
    <col min="16135" max="16139" width="11.7265625" style="28" customWidth="1"/>
    <col min="16140" max="16140" width="10" style="28" customWidth="1"/>
    <col min="16141" max="16142" width="11.7265625" style="28" customWidth="1"/>
    <col min="16143" max="16143" width="10" style="28" customWidth="1"/>
    <col min="16144" max="16384" width="9.1796875" style="28"/>
  </cols>
  <sheetData>
    <row r="1" spans="1:15" s="2" customFormat="1" ht="30" customHeight="1" x14ac:dyDescent="0.3">
      <c r="A1" s="355" t="str">
        <f>"ОСНОВНОЙ ТУРНИР В СПОРТИВНОЙ ДИСЦИПЛИНЕ "&amp;IF(OR(J6="ЮНОШИ И ДЕВУШКИ",J6="ЮНИОРЫ И ЮНИОРКИ",J6="МУЖЧИНЫ И ЖЕНЩИНЫ"),"“ПЛЯЖНЫЙ ТЕННИС - СМЕШАННЫЙ ПАРНЫЙ РАЗРЯД“","“ПЛЯЖНЫЙ ТЕННИС - ПАРНЫЙ РАЗРЯД“")</f>
        <v>ОСНОВНОЙ ТУРНИР В СПОРТИВНОЙ ДИСЦИПЛИНЕ “ПЛЯЖНЫЙ ТЕННИС - СМЕШАННЫЙ ПАРНЫЙ РАЗРЯД“</v>
      </c>
      <c r="B1" s="355"/>
      <c r="C1" s="355"/>
      <c r="D1" s="355"/>
      <c r="E1" s="355"/>
      <c r="F1" s="355"/>
      <c r="G1" s="355"/>
      <c r="H1" s="355"/>
      <c r="I1" s="355"/>
      <c r="J1" s="355"/>
      <c r="K1" s="355"/>
      <c r="L1" s="355"/>
      <c r="M1" s="355"/>
      <c r="N1" s="355"/>
      <c r="O1" s="355"/>
    </row>
    <row r="2" spans="1:15" s="18" customFormat="1" ht="10" x14ac:dyDescent="0.35">
      <c r="A2" s="356" t="s">
        <v>36</v>
      </c>
      <c r="B2" s="356"/>
      <c r="C2" s="356"/>
      <c r="D2" s="356"/>
      <c r="E2" s="356"/>
      <c r="F2" s="356"/>
      <c r="G2" s="356"/>
      <c r="H2" s="356"/>
      <c r="I2" s="356"/>
      <c r="J2" s="356"/>
      <c r="K2" s="356"/>
      <c r="L2" s="356"/>
      <c r="M2" s="356"/>
      <c r="N2" s="356"/>
      <c r="O2" s="356"/>
    </row>
    <row r="3" spans="1:15" s="2" customFormat="1" ht="24" customHeight="1" x14ac:dyDescent="0.35">
      <c r="A3" s="357" t="s">
        <v>78</v>
      </c>
      <c r="B3" s="357"/>
      <c r="C3" s="357"/>
      <c r="D3" s="357"/>
      <c r="E3" s="357"/>
      <c r="F3" s="357"/>
      <c r="G3" s="357"/>
      <c r="H3" s="357"/>
      <c r="I3" s="357"/>
      <c r="J3" s="357"/>
      <c r="K3" s="357"/>
      <c r="L3" s="357"/>
      <c r="M3" s="357"/>
      <c r="N3" s="357"/>
      <c r="O3" s="357"/>
    </row>
    <row r="4" spans="1:15" s="2" customFormat="1" ht="10.5" customHeight="1" x14ac:dyDescent="0.35">
      <c r="A4" s="9"/>
      <c r="B4" s="9"/>
      <c r="C4" s="358"/>
      <c r="D4" s="358"/>
      <c r="E4" s="358"/>
      <c r="F4" s="358"/>
      <c r="G4" s="358"/>
      <c r="H4" s="358"/>
      <c r="I4" s="358"/>
      <c r="J4" s="358"/>
      <c r="K4" s="358"/>
      <c r="L4" s="19"/>
      <c r="M4" s="19"/>
      <c r="N4" s="19"/>
    </row>
    <row r="5" spans="1:15" s="21" customFormat="1" ht="12.5" x14ac:dyDescent="0.25">
      <c r="A5" s="359" t="s">
        <v>10</v>
      </c>
      <c r="B5" s="359"/>
      <c r="C5" s="359"/>
      <c r="D5" s="359"/>
      <c r="E5" s="360" t="s">
        <v>11</v>
      </c>
      <c r="F5" s="360"/>
      <c r="G5" s="360" t="s">
        <v>12</v>
      </c>
      <c r="H5" s="360"/>
      <c r="I5" s="360"/>
      <c r="J5" s="712" t="s">
        <v>37</v>
      </c>
      <c r="K5" s="713"/>
      <c r="L5" s="713"/>
      <c r="M5" s="714"/>
      <c r="N5" s="20" t="s">
        <v>13</v>
      </c>
      <c r="O5" s="20" t="s">
        <v>53</v>
      </c>
    </row>
    <row r="6" spans="1:15" s="21" customFormat="1" ht="13" x14ac:dyDescent="0.35">
      <c r="A6" s="373" t="s">
        <v>32</v>
      </c>
      <c r="B6" s="373"/>
      <c r="C6" s="373"/>
      <c r="D6" s="373"/>
      <c r="E6" s="374" t="s">
        <v>79</v>
      </c>
      <c r="F6" s="374"/>
      <c r="G6" s="373" t="s">
        <v>15</v>
      </c>
      <c r="H6" s="373"/>
      <c r="I6" s="373"/>
      <c r="J6" s="708" t="s">
        <v>56</v>
      </c>
      <c r="K6" s="709"/>
      <c r="L6" s="709"/>
      <c r="M6" s="710"/>
      <c r="N6" s="22" t="s">
        <v>17</v>
      </c>
      <c r="O6" s="22" t="s">
        <v>26</v>
      </c>
    </row>
    <row r="7" spans="1:15" s="27" customFormat="1" ht="12.5" x14ac:dyDescent="0.35">
      <c r="A7" s="23"/>
      <c r="B7" s="23"/>
      <c r="C7" s="23"/>
      <c r="D7" s="23"/>
      <c r="E7" s="23"/>
      <c r="F7" s="24"/>
      <c r="G7" s="25"/>
      <c r="H7" s="25"/>
      <c r="I7" s="25"/>
      <c r="J7" s="25"/>
      <c r="K7" s="25"/>
      <c r="L7" s="26"/>
      <c r="M7" s="26"/>
      <c r="N7" s="26"/>
      <c r="O7" s="26"/>
    </row>
    <row r="8" spans="1:15" s="110" customFormat="1" ht="22.5" customHeight="1" x14ac:dyDescent="0.35">
      <c r="A8" s="711"/>
      <c r="B8" s="711"/>
      <c r="C8" s="711"/>
      <c r="D8" s="711"/>
      <c r="E8" s="711"/>
      <c r="F8" s="711"/>
      <c r="G8" s="711"/>
      <c r="H8" s="711"/>
      <c r="I8" s="711"/>
      <c r="J8" s="711"/>
      <c r="K8" s="711"/>
      <c r="L8" s="711"/>
      <c r="M8" s="711"/>
      <c r="N8" s="711"/>
      <c r="O8" s="711"/>
    </row>
    <row r="9" spans="1:15" ht="15" customHeight="1" thickBot="1" x14ac:dyDescent="0.4">
      <c r="A9" s="657"/>
      <c r="B9" s="657"/>
      <c r="C9" s="657"/>
      <c r="D9" s="657"/>
      <c r="E9" s="657"/>
      <c r="F9" s="657"/>
      <c r="G9" s="657"/>
      <c r="H9" s="657"/>
      <c r="I9" s="657"/>
      <c r="J9" s="657"/>
      <c r="K9" s="657"/>
      <c r="L9" s="657"/>
      <c r="M9" s="657"/>
      <c r="N9" s="657"/>
      <c r="O9" s="657"/>
    </row>
    <row r="10" spans="1:15" s="29" customFormat="1" ht="50.25" customHeight="1" thickTop="1" thickBot="1" x14ac:dyDescent="0.4">
      <c r="A10" s="82" t="s">
        <v>5</v>
      </c>
      <c r="B10" s="83" t="s">
        <v>38</v>
      </c>
      <c r="C10" s="84" t="s">
        <v>39</v>
      </c>
      <c r="D10" s="85" t="s">
        <v>2</v>
      </c>
      <c r="E10" s="86" t="s">
        <v>3</v>
      </c>
      <c r="F10" s="87" t="s">
        <v>4</v>
      </c>
      <c r="G10" s="88">
        <v>1</v>
      </c>
      <c r="H10" s="89">
        <v>2</v>
      </c>
      <c r="I10" s="88">
        <v>3</v>
      </c>
      <c r="J10" s="88">
        <v>4</v>
      </c>
      <c r="K10" s="90">
        <v>5</v>
      </c>
      <c r="L10" s="85" t="s">
        <v>6</v>
      </c>
      <c r="M10" s="91" t="s">
        <v>40</v>
      </c>
      <c r="N10" s="91" t="s">
        <v>41</v>
      </c>
      <c r="O10" s="92" t="s">
        <v>7</v>
      </c>
    </row>
    <row r="11" spans="1:15" s="32" customFormat="1" ht="20.25" customHeight="1" thickTop="1" x14ac:dyDescent="0.4">
      <c r="A11" s="706">
        <v>1</v>
      </c>
      <c r="B11" s="661">
        <v>1</v>
      </c>
      <c r="C11" s="663">
        <v>831</v>
      </c>
      <c r="D11" s="93" t="s">
        <v>101</v>
      </c>
      <c r="E11" s="94"/>
      <c r="F11" s="95" t="s">
        <v>32</v>
      </c>
      <c r="G11" s="672"/>
      <c r="H11" s="30">
        <v>1</v>
      </c>
      <c r="I11" s="30">
        <v>1</v>
      </c>
      <c r="J11" s="31">
        <v>1</v>
      </c>
      <c r="K11" s="31">
        <v>1</v>
      </c>
      <c r="L11" s="674">
        <v>4</v>
      </c>
      <c r="M11" s="347"/>
      <c r="N11" s="347"/>
      <c r="O11" s="707" t="s">
        <v>21</v>
      </c>
    </row>
    <row r="12" spans="1:15" s="32" customFormat="1" ht="20.25" customHeight="1" x14ac:dyDescent="0.35">
      <c r="A12" s="704"/>
      <c r="B12" s="662"/>
      <c r="C12" s="664"/>
      <c r="D12" s="33" t="s">
        <v>102</v>
      </c>
      <c r="E12" s="34"/>
      <c r="F12" s="35" t="s">
        <v>32</v>
      </c>
      <c r="G12" s="673"/>
      <c r="H12" s="36" t="s">
        <v>162</v>
      </c>
      <c r="I12" s="36" t="s">
        <v>162</v>
      </c>
      <c r="J12" s="37" t="s">
        <v>162</v>
      </c>
      <c r="K12" s="37" t="s">
        <v>180</v>
      </c>
      <c r="L12" s="675"/>
      <c r="M12" s="348"/>
      <c r="N12" s="349"/>
      <c r="O12" s="705"/>
    </row>
    <row r="13" spans="1:15" s="32" customFormat="1" ht="20.25" customHeight="1" x14ac:dyDescent="0.4">
      <c r="A13" s="695">
        <v>2</v>
      </c>
      <c r="B13" s="661"/>
      <c r="C13" s="663">
        <v>511</v>
      </c>
      <c r="D13" s="40" t="s">
        <v>134</v>
      </c>
      <c r="E13" s="41"/>
      <c r="F13" s="42" t="s">
        <v>96</v>
      </c>
      <c r="G13" s="96">
        <v>0</v>
      </c>
      <c r="H13" s="665"/>
      <c r="I13" s="43">
        <v>1</v>
      </c>
      <c r="J13" s="44">
        <v>1</v>
      </c>
      <c r="K13" s="44">
        <v>0</v>
      </c>
      <c r="L13" s="667" t="s">
        <v>166</v>
      </c>
      <c r="M13" s="350"/>
      <c r="N13" s="350"/>
      <c r="O13" s="702" t="s">
        <v>17</v>
      </c>
    </row>
    <row r="14" spans="1:15" s="32" customFormat="1" ht="20.25" customHeight="1" x14ac:dyDescent="0.35">
      <c r="A14" s="704"/>
      <c r="B14" s="662"/>
      <c r="C14" s="664"/>
      <c r="D14" s="33" t="s">
        <v>214</v>
      </c>
      <c r="E14" s="34"/>
      <c r="F14" s="35" t="s">
        <v>32</v>
      </c>
      <c r="G14" s="97" t="s">
        <v>218</v>
      </c>
      <c r="H14" s="666"/>
      <c r="I14" s="36" t="s">
        <v>162</v>
      </c>
      <c r="J14" s="37" t="s">
        <v>223</v>
      </c>
      <c r="K14" s="37" t="s">
        <v>221</v>
      </c>
      <c r="L14" s="668"/>
      <c r="M14" s="349"/>
      <c r="N14" s="349"/>
      <c r="O14" s="705"/>
    </row>
    <row r="15" spans="1:15" s="32" customFormat="1" ht="20.25" customHeight="1" x14ac:dyDescent="0.4">
      <c r="A15" s="695">
        <v>3</v>
      </c>
      <c r="B15" s="661"/>
      <c r="C15" s="663">
        <v>442</v>
      </c>
      <c r="D15" s="40" t="s">
        <v>103</v>
      </c>
      <c r="E15" s="41"/>
      <c r="F15" s="42" t="s">
        <v>32</v>
      </c>
      <c r="G15" s="96">
        <v>0</v>
      </c>
      <c r="H15" s="43">
        <v>0</v>
      </c>
      <c r="I15" s="665"/>
      <c r="J15" s="44">
        <v>1</v>
      </c>
      <c r="K15" s="44">
        <v>0</v>
      </c>
      <c r="L15" s="667" t="s">
        <v>69</v>
      </c>
      <c r="M15" s="350"/>
      <c r="N15" s="350"/>
      <c r="O15" s="702" t="s">
        <v>23</v>
      </c>
    </row>
    <row r="16" spans="1:15" s="32" customFormat="1" ht="20.25" customHeight="1" x14ac:dyDescent="0.35">
      <c r="A16" s="704"/>
      <c r="B16" s="662"/>
      <c r="C16" s="664"/>
      <c r="D16" s="33" t="s">
        <v>104</v>
      </c>
      <c r="E16" s="34"/>
      <c r="F16" s="35" t="s">
        <v>32</v>
      </c>
      <c r="G16" s="97" t="s">
        <v>163</v>
      </c>
      <c r="H16" s="36" t="s">
        <v>163</v>
      </c>
      <c r="I16" s="666"/>
      <c r="J16" s="37" t="s">
        <v>170</v>
      </c>
      <c r="K16" s="37" t="s">
        <v>171</v>
      </c>
      <c r="L16" s="668"/>
      <c r="M16" s="348"/>
      <c r="N16" s="349"/>
      <c r="O16" s="705"/>
    </row>
    <row r="17" spans="1:25" s="32" customFormat="1" ht="20.25" customHeight="1" x14ac:dyDescent="0.4">
      <c r="A17" s="695">
        <v>4</v>
      </c>
      <c r="B17" s="661"/>
      <c r="C17" s="663">
        <v>426</v>
      </c>
      <c r="D17" s="40" t="s">
        <v>105</v>
      </c>
      <c r="E17" s="41"/>
      <c r="F17" s="42" t="s">
        <v>32</v>
      </c>
      <c r="G17" s="96">
        <v>0</v>
      </c>
      <c r="H17" s="43">
        <v>0</v>
      </c>
      <c r="I17" s="44">
        <v>0</v>
      </c>
      <c r="J17" s="665"/>
      <c r="K17" s="44">
        <v>0</v>
      </c>
      <c r="L17" s="667" t="s">
        <v>70</v>
      </c>
      <c r="M17" s="350"/>
      <c r="N17" s="350"/>
      <c r="O17" s="702" t="s">
        <v>24</v>
      </c>
    </row>
    <row r="18" spans="1:25" s="32" customFormat="1" ht="20.25" customHeight="1" x14ac:dyDescent="0.35">
      <c r="A18" s="704"/>
      <c r="B18" s="662"/>
      <c r="C18" s="664"/>
      <c r="D18" s="33" t="s">
        <v>77</v>
      </c>
      <c r="E18" s="34"/>
      <c r="F18" s="35" t="s">
        <v>32</v>
      </c>
      <c r="G18" s="97" t="s">
        <v>163</v>
      </c>
      <c r="H18" s="36" t="s">
        <v>222</v>
      </c>
      <c r="I18" s="37" t="s">
        <v>171</v>
      </c>
      <c r="J18" s="666"/>
      <c r="K18" s="37" t="s">
        <v>173</v>
      </c>
      <c r="L18" s="668"/>
      <c r="M18" s="348"/>
      <c r="N18" s="349"/>
      <c r="O18" s="705"/>
    </row>
    <row r="19" spans="1:25" s="32" customFormat="1" ht="20.25" customHeight="1" x14ac:dyDescent="0.4">
      <c r="A19" s="695">
        <v>5</v>
      </c>
      <c r="B19" s="678"/>
      <c r="C19" s="680">
        <v>424</v>
      </c>
      <c r="D19" s="40" t="s">
        <v>106</v>
      </c>
      <c r="E19" s="41"/>
      <c r="F19" s="42" t="s">
        <v>32</v>
      </c>
      <c r="G19" s="96">
        <v>0</v>
      </c>
      <c r="H19" s="43">
        <v>1</v>
      </c>
      <c r="I19" s="43">
        <v>1</v>
      </c>
      <c r="J19" s="351">
        <v>1</v>
      </c>
      <c r="K19" s="699"/>
      <c r="L19" s="667" t="s">
        <v>224</v>
      </c>
      <c r="M19" s="350"/>
      <c r="N19" s="350"/>
      <c r="O19" s="702" t="s">
        <v>19</v>
      </c>
    </row>
    <row r="20" spans="1:25" s="46" customFormat="1" ht="20.25" customHeight="1" thickBot="1" x14ac:dyDescent="0.4">
      <c r="A20" s="696"/>
      <c r="B20" s="697"/>
      <c r="C20" s="698"/>
      <c r="D20" s="98" t="s">
        <v>107</v>
      </c>
      <c r="E20" s="99"/>
      <c r="F20" s="100" t="s">
        <v>32</v>
      </c>
      <c r="G20" s="101" t="s">
        <v>219</v>
      </c>
      <c r="H20" s="102" t="s">
        <v>220</v>
      </c>
      <c r="I20" s="102" t="s">
        <v>170</v>
      </c>
      <c r="J20" s="352" t="s">
        <v>172</v>
      </c>
      <c r="K20" s="700"/>
      <c r="L20" s="701"/>
      <c r="M20" s="353"/>
      <c r="N20" s="353"/>
      <c r="O20" s="703"/>
    </row>
    <row r="21" spans="1:25" s="27" customFormat="1" ht="5.15" customHeight="1" thickTop="1" x14ac:dyDescent="0.35">
      <c r="A21" s="23"/>
      <c r="B21" s="23"/>
      <c r="C21" s="23"/>
      <c r="D21" s="23"/>
      <c r="E21" s="23"/>
      <c r="F21" s="24"/>
      <c r="G21" s="25"/>
      <c r="H21" s="25"/>
      <c r="I21" s="25"/>
      <c r="J21" s="25"/>
      <c r="K21" s="25"/>
      <c r="L21" s="26"/>
      <c r="M21" s="26"/>
      <c r="N21" s="26"/>
      <c r="O21" s="26"/>
    </row>
    <row r="22" spans="1:25" s="46" customFormat="1" ht="7.9" customHeight="1" x14ac:dyDescent="0.35"/>
    <row r="23" spans="1:25" s="27" customFormat="1" ht="5.15" customHeight="1" x14ac:dyDescent="0.35">
      <c r="A23" s="23"/>
      <c r="B23" s="23"/>
      <c r="C23" s="23"/>
      <c r="D23" s="23"/>
      <c r="E23" s="23"/>
      <c r="F23" s="24"/>
      <c r="G23" s="25"/>
      <c r="H23" s="25"/>
      <c r="I23" s="25"/>
      <c r="J23" s="25"/>
      <c r="K23" s="25"/>
      <c r="L23" s="26"/>
      <c r="M23" s="26"/>
      <c r="N23" s="26"/>
      <c r="O23" s="26"/>
    </row>
    <row r="24" spans="1:25" s="46" customFormat="1" ht="7.9" customHeight="1" x14ac:dyDescent="0.35"/>
    <row r="25" spans="1:25" s="27" customFormat="1" ht="21.75" hidden="1" customHeight="1" x14ac:dyDescent="0.35">
      <c r="A25" s="693" t="s">
        <v>54</v>
      </c>
      <c r="B25" s="693"/>
      <c r="C25" s="693"/>
      <c r="D25" s="693"/>
      <c r="E25" s="693"/>
      <c r="F25" s="693"/>
      <c r="G25" s="693"/>
      <c r="H25" s="693"/>
      <c r="I25" s="693"/>
      <c r="J25" s="693"/>
      <c r="K25" s="693"/>
      <c r="L25" s="693"/>
      <c r="M25" s="693"/>
      <c r="N25" s="693"/>
      <c r="O25" s="693"/>
    </row>
    <row r="26" spans="1:25" s="27" customFormat="1" ht="19.5" hidden="1" customHeight="1" x14ac:dyDescent="0.35">
      <c r="A26" s="694" t="s">
        <v>55</v>
      </c>
      <c r="B26" s="694"/>
      <c r="C26" s="694"/>
      <c r="D26" s="694"/>
      <c r="E26" s="694"/>
      <c r="F26" s="694"/>
      <c r="G26" s="694"/>
      <c r="H26" s="694"/>
      <c r="I26" s="694"/>
      <c r="J26" s="694"/>
      <c r="K26" s="694"/>
      <c r="L26" s="694"/>
      <c r="M26" s="694"/>
      <c r="N26" s="694"/>
      <c r="O26" s="694"/>
    </row>
    <row r="27" spans="1:25" s="46" customFormat="1" ht="15.5" x14ac:dyDescent="0.35"/>
    <row r="28" spans="1:25" s="46" customFormat="1" ht="7.9" customHeight="1" x14ac:dyDescent="0.35"/>
    <row r="29" spans="1:25" s="50" customFormat="1" ht="12" customHeight="1" x14ac:dyDescent="0.35">
      <c r="A29" s="47"/>
      <c r="B29" s="685"/>
      <c r="C29" s="685"/>
      <c r="D29" s="48"/>
      <c r="E29" s="49"/>
      <c r="F29" s="686"/>
      <c r="G29" s="686"/>
      <c r="H29" s="687"/>
      <c r="I29" s="687"/>
      <c r="J29" s="687"/>
      <c r="K29" s="688"/>
      <c r="L29" s="403" t="s">
        <v>42</v>
      </c>
      <c r="M29" s="404"/>
      <c r="N29" s="404"/>
      <c r="O29" s="405"/>
      <c r="P29" s="66"/>
      <c r="Q29" s="67"/>
      <c r="T29" s="51"/>
      <c r="U29" s="51"/>
      <c r="V29" s="51"/>
      <c r="W29" s="51"/>
      <c r="X29" s="51"/>
      <c r="Y29" s="51"/>
    </row>
    <row r="30" spans="1:25" s="52" customFormat="1" ht="12" customHeight="1" x14ac:dyDescent="0.2">
      <c r="A30" s="51"/>
      <c r="B30" s="689"/>
      <c r="C30" s="689"/>
      <c r="D30" s="140"/>
      <c r="E30" s="141"/>
      <c r="F30" s="690"/>
      <c r="G30" s="690"/>
      <c r="H30" s="691"/>
      <c r="I30" s="691"/>
      <c r="J30" s="691"/>
      <c r="K30" s="692"/>
      <c r="L30" s="421" t="s">
        <v>215</v>
      </c>
      <c r="M30" s="422"/>
      <c r="N30" s="422"/>
      <c r="O30" s="423"/>
      <c r="P30" s="68"/>
      <c r="T30" s="53"/>
      <c r="U30" s="53"/>
      <c r="V30" s="53"/>
      <c r="W30" s="53"/>
      <c r="X30" s="53"/>
      <c r="Y30" s="53"/>
    </row>
    <row r="31" spans="1:25" s="54" customFormat="1" ht="12" customHeight="1" x14ac:dyDescent="0.2">
      <c r="A31" s="51"/>
      <c r="B31" s="689"/>
      <c r="C31" s="689"/>
      <c r="D31" s="140"/>
      <c r="E31" s="142"/>
      <c r="F31" s="690"/>
      <c r="G31" s="690"/>
      <c r="H31" s="687"/>
      <c r="I31" s="687"/>
      <c r="J31" s="687"/>
      <c r="K31" s="688"/>
      <c r="L31" s="424" t="s">
        <v>216</v>
      </c>
      <c r="M31" s="425"/>
      <c r="N31" s="425"/>
      <c r="O31" s="426"/>
      <c r="P31" s="68"/>
      <c r="Q31" s="52"/>
      <c r="T31" s="55"/>
      <c r="U31" s="55"/>
      <c r="V31" s="55"/>
      <c r="W31" s="55"/>
      <c r="X31" s="55"/>
      <c r="Y31" s="55"/>
    </row>
    <row r="32" spans="1:25" s="54" customFormat="1" ht="12" customHeight="1" x14ac:dyDescent="0.2">
      <c r="A32" s="51"/>
      <c r="B32" s="689"/>
      <c r="C32" s="689"/>
      <c r="D32" s="143"/>
      <c r="E32" s="144"/>
      <c r="F32" s="690"/>
      <c r="G32" s="690"/>
      <c r="H32" s="687"/>
      <c r="I32" s="687"/>
      <c r="J32" s="687"/>
      <c r="K32" s="688"/>
      <c r="L32" s="403" t="s">
        <v>43</v>
      </c>
      <c r="M32" s="405"/>
      <c r="N32" s="403" t="s">
        <v>44</v>
      </c>
      <c r="O32" s="405"/>
      <c r="P32" s="68"/>
      <c r="Q32" s="52"/>
      <c r="T32" s="55"/>
      <c r="U32" s="55"/>
      <c r="V32" s="55"/>
      <c r="W32" s="55"/>
      <c r="X32" s="55"/>
      <c r="Y32" s="55"/>
    </row>
    <row r="33" spans="1:25" s="54" customFormat="1" ht="12" customHeight="1" x14ac:dyDescent="0.2">
      <c r="A33" s="51"/>
      <c r="B33" s="689"/>
      <c r="C33" s="689"/>
      <c r="D33" s="56"/>
      <c r="E33" s="51"/>
      <c r="F33" s="690"/>
      <c r="G33" s="690"/>
      <c r="H33" s="687"/>
      <c r="I33" s="687"/>
      <c r="J33" s="687"/>
      <c r="K33" s="688"/>
      <c r="L33" s="417">
        <v>45190</v>
      </c>
      <c r="M33" s="418"/>
      <c r="N33" s="419">
        <v>0.52083333333333337</v>
      </c>
      <c r="O33" s="420"/>
      <c r="P33" s="69"/>
      <c r="Q33" s="52"/>
      <c r="T33" s="55"/>
      <c r="U33" s="55"/>
      <c r="V33" s="55"/>
      <c r="W33" s="55"/>
      <c r="X33" s="55"/>
      <c r="Y33" s="55"/>
    </row>
    <row r="34" spans="1:25" s="54" customFormat="1" ht="12" customHeight="1" x14ac:dyDescent="0.2">
      <c r="A34" s="51"/>
      <c r="B34" s="689"/>
      <c r="C34" s="689"/>
      <c r="D34" s="56"/>
      <c r="E34" s="51"/>
      <c r="F34" s="690"/>
      <c r="G34" s="690"/>
      <c r="H34" s="687"/>
      <c r="I34" s="687"/>
      <c r="J34" s="687"/>
      <c r="K34" s="688"/>
      <c r="L34" s="403" t="s">
        <v>0</v>
      </c>
      <c r="M34" s="404"/>
      <c r="N34" s="404"/>
      <c r="O34" s="405"/>
      <c r="P34" s="66"/>
      <c r="Q34" s="52"/>
      <c r="T34" s="55"/>
      <c r="U34" s="55"/>
      <c r="V34" s="55"/>
      <c r="W34" s="55"/>
      <c r="X34" s="55"/>
      <c r="Y34" s="55"/>
    </row>
    <row r="35" spans="1:25" s="54" customFormat="1" ht="12" customHeight="1" x14ac:dyDescent="0.2">
      <c r="A35" s="51"/>
      <c r="B35" s="689"/>
      <c r="C35" s="689"/>
      <c r="D35" s="56"/>
      <c r="E35" s="57"/>
      <c r="F35" s="690"/>
      <c r="G35" s="690"/>
      <c r="H35" s="687"/>
      <c r="I35" s="687"/>
      <c r="J35" s="687"/>
      <c r="K35" s="688"/>
      <c r="L35" s="429"/>
      <c r="M35" s="430"/>
      <c r="N35" s="433" t="s">
        <v>71</v>
      </c>
      <c r="O35" s="434"/>
      <c r="P35" s="68"/>
      <c r="Q35" s="52"/>
      <c r="T35" s="55"/>
      <c r="U35" s="55"/>
      <c r="V35" s="55"/>
      <c r="W35" s="55"/>
      <c r="X35" s="55"/>
      <c r="Y35" s="55"/>
    </row>
    <row r="36" spans="1:25" s="54" customFormat="1" ht="12" customHeight="1" x14ac:dyDescent="0.2">
      <c r="A36" s="51"/>
      <c r="B36" s="689"/>
      <c r="C36" s="689"/>
      <c r="D36" s="56"/>
      <c r="E36" s="51"/>
      <c r="F36" s="690"/>
      <c r="G36" s="690"/>
      <c r="H36" s="687"/>
      <c r="I36" s="687"/>
      <c r="J36" s="687"/>
      <c r="K36" s="688"/>
      <c r="L36" s="431"/>
      <c r="M36" s="432"/>
      <c r="N36" s="435"/>
      <c r="O36" s="436"/>
      <c r="P36" s="68"/>
      <c r="Q36" s="52"/>
      <c r="T36" s="55"/>
      <c r="U36" s="55"/>
      <c r="V36" s="55"/>
      <c r="W36" s="55"/>
      <c r="X36" s="55"/>
      <c r="Y36" s="55"/>
    </row>
    <row r="37" spans="1:25" s="54" customFormat="1" ht="12" customHeight="1" x14ac:dyDescent="0.2">
      <c r="A37" s="51"/>
      <c r="B37" s="689"/>
      <c r="C37" s="689"/>
      <c r="D37" s="56"/>
      <c r="E37" s="57"/>
      <c r="F37" s="690"/>
      <c r="G37" s="690"/>
      <c r="H37" s="687"/>
      <c r="I37" s="687"/>
      <c r="J37" s="687"/>
      <c r="K37" s="688"/>
      <c r="L37" s="438" t="s">
        <v>1</v>
      </c>
      <c r="M37" s="439"/>
      <c r="N37" s="438" t="s">
        <v>31</v>
      </c>
      <c r="O37" s="439"/>
      <c r="P37" s="68"/>
      <c r="Q37" s="52"/>
      <c r="T37" s="55"/>
      <c r="U37" s="55"/>
      <c r="V37" s="55"/>
      <c r="W37" s="55"/>
      <c r="X37" s="55"/>
      <c r="Y37" s="55"/>
    </row>
    <row r="168" spans="1:10" s="3" customFormat="1" ht="12.5" hidden="1" x14ac:dyDescent="0.25">
      <c r="A168" s="60" t="s">
        <v>30</v>
      </c>
      <c r="B168" s="60" t="str">
        <f>IF($G$6="МУЖЧИНЫ И ЖЕНЩИНЫ","МУЖЧИНЫ",IF($G$6="ДО 19 ЛЕТ","ЮНИОРЫ","ЮНОШИ"))</f>
        <v>ЮНОШИ</v>
      </c>
      <c r="C168" s="1" t="s">
        <v>22</v>
      </c>
      <c r="D168" s="1" t="s">
        <v>16</v>
      </c>
      <c r="E168" s="4"/>
      <c r="F168" s="4"/>
      <c r="G168" s="6"/>
      <c r="H168" s="4"/>
      <c r="I168" s="4"/>
      <c r="J168" s="4"/>
    </row>
    <row r="169" spans="1:10" s="3" customFormat="1" ht="12.5" hidden="1" x14ac:dyDescent="0.25">
      <c r="A169" s="60" t="s">
        <v>20</v>
      </c>
      <c r="B169" s="60" t="str">
        <f>IF($G$6="МУЖЧИНЫ И ЖЕНЩИНЫ","ЖЕНЩИНЫ",IF($G$6="ДО 19 ЛЕТ","ЮНИОРКИ","ДЕВУШКИ"))</f>
        <v>ДЕВУШКИ</v>
      </c>
      <c r="C169" s="1" t="s">
        <v>21</v>
      </c>
      <c r="D169" s="1" t="s">
        <v>25</v>
      </c>
      <c r="E169" s="4"/>
      <c r="F169" s="4"/>
      <c r="G169" s="6"/>
      <c r="H169" s="4"/>
      <c r="I169" s="4"/>
      <c r="J169" s="4"/>
    </row>
    <row r="170" spans="1:10" s="3" customFormat="1" ht="12.5" hidden="1" x14ac:dyDescent="0.25">
      <c r="A170" s="60" t="s">
        <v>18</v>
      </c>
      <c r="B170" s="60" t="str">
        <f>IF($G$6="МУЖЧИНЫ И ЖЕНЩИНЫ","МУЖЧИНЫ И ЖЕНЩИНЫ",IF($G$6="ДО 19 ЛЕТ","ЮНИОРЫ И ЮНИОРКИ","ЮНОШИ И ДЕВУШКИ"))</f>
        <v>ЮНОШИ И ДЕВУШКИ</v>
      </c>
      <c r="C170" s="1" t="s">
        <v>19</v>
      </c>
      <c r="D170" s="1" t="s">
        <v>26</v>
      </c>
      <c r="E170" s="4"/>
      <c r="F170" s="4"/>
      <c r="G170" s="6"/>
      <c r="H170" s="4"/>
      <c r="I170" s="4"/>
      <c r="J170" s="4"/>
    </row>
    <row r="171" spans="1:10" s="3" customFormat="1" ht="12.5" hidden="1" x14ac:dyDescent="0.25">
      <c r="A171" s="60" t="s">
        <v>15</v>
      </c>
      <c r="B171" s="60"/>
      <c r="C171" s="1" t="s">
        <v>17</v>
      </c>
      <c r="D171" s="1" t="s">
        <v>27</v>
      </c>
      <c r="E171" s="4"/>
      <c r="F171" s="4"/>
      <c r="G171" s="6"/>
      <c r="H171" s="4"/>
      <c r="I171" s="4"/>
      <c r="J171" s="4"/>
    </row>
    <row r="172" spans="1:10" s="3" customFormat="1" ht="12.5" hidden="1" x14ac:dyDescent="0.25">
      <c r="A172" s="60" t="s">
        <v>14</v>
      </c>
      <c r="B172" s="60"/>
      <c r="C172" s="1" t="s">
        <v>23</v>
      </c>
      <c r="D172" s="1" t="s">
        <v>28</v>
      </c>
      <c r="E172" s="4"/>
      <c r="F172" s="4"/>
      <c r="G172" s="6"/>
      <c r="H172" s="4"/>
      <c r="I172" s="4"/>
      <c r="J172" s="4"/>
    </row>
    <row r="173" spans="1:10" s="3" customFormat="1" ht="12.5" hidden="1" x14ac:dyDescent="0.25">
      <c r="A173" s="60" t="s">
        <v>29</v>
      </c>
      <c r="B173" s="60"/>
      <c r="C173" s="1" t="s">
        <v>24</v>
      </c>
      <c r="D173" s="1"/>
      <c r="E173" s="4"/>
      <c r="F173" s="4"/>
      <c r="G173" s="6"/>
      <c r="H173" s="4"/>
      <c r="I173" s="4"/>
      <c r="J173" s="4"/>
    </row>
    <row r="174" spans="1:10" s="3" customFormat="1" ht="12.5" hidden="1" x14ac:dyDescent="0.25">
      <c r="A174" s="60"/>
      <c r="B174" s="60"/>
      <c r="C174" s="1" t="s">
        <v>45</v>
      </c>
      <c r="D174" s="1"/>
      <c r="E174" s="4"/>
      <c r="F174" s="4"/>
      <c r="G174" s="6"/>
      <c r="H174" s="4"/>
      <c r="I174" s="4"/>
      <c r="J174" s="4"/>
    </row>
  </sheetData>
  <mergeCells count="85">
    <mergeCell ref="A1:O1"/>
    <mergeCell ref="A2:O2"/>
    <mergeCell ref="A3:O3"/>
    <mergeCell ref="C4:K4"/>
    <mergeCell ref="A5:D5"/>
    <mergeCell ref="E5:F5"/>
    <mergeCell ref="G5:I5"/>
    <mergeCell ref="J5:M5"/>
    <mergeCell ref="O11:O12"/>
    <mergeCell ref="A6:D6"/>
    <mergeCell ref="E6:F6"/>
    <mergeCell ref="G6:I6"/>
    <mergeCell ref="J6:M6"/>
    <mergeCell ref="A8:O8"/>
    <mergeCell ref="A9:O9"/>
    <mergeCell ref="A11:A12"/>
    <mergeCell ref="B11:B12"/>
    <mergeCell ref="C11:C12"/>
    <mergeCell ref="G11:G12"/>
    <mergeCell ref="L11:L12"/>
    <mergeCell ref="O15:O16"/>
    <mergeCell ref="A13:A14"/>
    <mergeCell ref="B13:B14"/>
    <mergeCell ref="C13:C14"/>
    <mergeCell ref="H13:H14"/>
    <mergeCell ref="L13:L14"/>
    <mergeCell ref="O13:O14"/>
    <mergeCell ref="A15:A16"/>
    <mergeCell ref="B15:B16"/>
    <mergeCell ref="C15:C16"/>
    <mergeCell ref="I15:I16"/>
    <mergeCell ref="L15:L16"/>
    <mergeCell ref="O19:O20"/>
    <mergeCell ref="A17:A18"/>
    <mergeCell ref="B17:B18"/>
    <mergeCell ref="C17:C18"/>
    <mergeCell ref="J17:J18"/>
    <mergeCell ref="L17:L18"/>
    <mergeCell ref="O17:O18"/>
    <mergeCell ref="A19:A20"/>
    <mergeCell ref="B19:B20"/>
    <mergeCell ref="C19:C20"/>
    <mergeCell ref="K19:K20"/>
    <mergeCell ref="L19:L20"/>
    <mergeCell ref="A25:O25"/>
    <mergeCell ref="A26:O26"/>
    <mergeCell ref="B29:C29"/>
    <mergeCell ref="F29:G29"/>
    <mergeCell ref="H29:K29"/>
    <mergeCell ref="L29:O29"/>
    <mergeCell ref="B30:C30"/>
    <mergeCell ref="F30:G30"/>
    <mergeCell ref="H30:K30"/>
    <mergeCell ref="L30:O30"/>
    <mergeCell ref="B31:C31"/>
    <mergeCell ref="F31:G31"/>
    <mergeCell ref="H31:K31"/>
    <mergeCell ref="L31:O31"/>
    <mergeCell ref="B33:C33"/>
    <mergeCell ref="F33:G33"/>
    <mergeCell ref="H33:K33"/>
    <mergeCell ref="L33:M33"/>
    <mergeCell ref="N33:O33"/>
    <mergeCell ref="B32:C32"/>
    <mergeCell ref="F32:G32"/>
    <mergeCell ref="H32:K32"/>
    <mergeCell ref="L32:M32"/>
    <mergeCell ref="N32:O32"/>
    <mergeCell ref="B34:C34"/>
    <mergeCell ref="F34:G34"/>
    <mergeCell ref="H34:K34"/>
    <mergeCell ref="L34:O34"/>
    <mergeCell ref="B35:C35"/>
    <mergeCell ref="F35:G35"/>
    <mergeCell ref="H35:K35"/>
    <mergeCell ref="L35:M36"/>
    <mergeCell ref="N35:O36"/>
    <mergeCell ref="B36:C36"/>
    <mergeCell ref="N37:O37"/>
    <mergeCell ref="F36:G36"/>
    <mergeCell ref="H36:K36"/>
    <mergeCell ref="B37:C37"/>
    <mergeCell ref="F37:G37"/>
    <mergeCell ref="H37:K37"/>
    <mergeCell ref="L37:M37"/>
  </mergeCells>
  <dataValidations count="4">
    <dataValidation type="list" allowBlank="1" showInputMessage="1" showErrorMessage="1" sqref="J6:M6 JF6:JI6 TB6:TE6 ACX6:ADA6 AMT6:AMW6 AWP6:AWS6 BGL6:BGO6 BQH6:BQK6 CAD6:CAG6 CJZ6:CKC6 CTV6:CTY6 DDR6:DDU6 DNN6:DNQ6 DXJ6:DXM6 EHF6:EHI6 ERB6:ERE6 FAX6:FBA6 FKT6:FKW6 FUP6:FUS6 GEL6:GEO6 GOH6:GOK6 GYD6:GYG6 HHZ6:HIC6 HRV6:HRY6 IBR6:IBU6 ILN6:ILQ6 IVJ6:IVM6 JFF6:JFI6 JPB6:JPE6 JYX6:JZA6 KIT6:KIW6 KSP6:KSS6 LCL6:LCO6 LMH6:LMK6 LWD6:LWG6 MFZ6:MGC6 MPV6:MPY6 MZR6:MZU6 NJN6:NJQ6 NTJ6:NTM6 ODF6:ODI6 ONB6:ONE6 OWX6:OXA6 PGT6:PGW6 PQP6:PQS6 QAL6:QAO6 QKH6:QKK6 QUD6:QUG6 RDZ6:REC6 RNV6:RNY6 RXR6:RXU6 SHN6:SHQ6 SRJ6:SRM6 TBF6:TBI6 TLB6:TLE6 TUX6:TVA6 UET6:UEW6 UOP6:UOS6 UYL6:UYO6 VIH6:VIK6 VSD6:VSG6 WBZ6:WCC6 WLV6:WLY6 WVR6:WVU6 J65542:M65542 JF65542:JI65542 TB65542:TE65542 ACX65542:ADA65542 AMT65542:AMW65542 AWP65542:AWS65542 BGL65542:BGO65542 BQH65542:BQK65542 CAD65542:CAG65542 CJZ65542:CKC65542 CTV65542:CTY65542 DDR65542:DDU65542 DNN65542:DNQ65542 DXJ65542:DXM65542 EHF65542:EHI65542 ERB65542:ERE65542 FAX65542:FBA65542 FKT65542:FKW65542 FUP65542:FUS65542 GEL65542:GEO65542 GOH65542:GOK65542 GYD65542:GYG65542 HHZ65542:HIC65542 HRV65542:HRY65542 IBR65542:IBU65542 ILN65542:ILQ65542 IVJ65542:IVM65542 JFF65542:JFI65542 JPB65542:JPE65542 JYX65542:JZA65542 KIT65542:KIW65542 KSP65542:KSS65542 LCL65542:LCO65542 LMH65542:LMK65542 LWD65542:LWG65542 MFZ65542:MGC65542 MPV65542:MPY65542 MZR65542:MZU65542 NJN65542:NJQ65542 NTJ65542:NTM65542 ODF65542:ODI65542 ONB65542:ONE65542 OWX65542:OXA65542 PGT65542:PGW65542 PQP65542:PQS65542 QAL65542:QAO65542 QKH65542:QKK65542 QUD65542:QUG65542 RDZ65542:REC65542 RNV65542:RNY65542 RXR65542:RXU65542 SHN65542:SHQ65542 SRJ65542:SRM65542 TBF65542:TBI65542 TLB65542:TLE65542 TUX65542:TVA65542 UET65542:UEW65542 UOP65542:UOS65542 UYL65542:UYO65542 VIH65542:VIK65542 VSD65542:VSG65542 WBZ65542:WCC65542 WLV65542:WLY65542 WVR65542:WVU65542 J131078:M131078 JF131078:JI131078 TB131078:TE131078 ACX131078:ADA131078 AMT131078:AMW131078 AWP131078:AWS131078 BGL131078:BGO131078 BQH131078:BQK131078 CAD131078:CAG131078 CJZ131078:CKC131078 CTV131078:CTY131078 DDR131078:DDU131078 DNN131078:DNQ131078 DXJ131078:DXM131078 EHF131078:EHI131078 ERB131078:ERE131078 FAX131078:FBA131078 FKT131078:FKW131078 FUP131078:FUS131078 GEL131078:GEO131078 GOH131078:GOK131078 GYD131078:GYG131078 HHZ131078:HIC131078 HRV131078:HRY131078 IBR131078:IBU131078 ILN131078:ILQ131078 IVJ131078:IVM131078 JFF131078:JFI131078 JPB131078:JPE131078 JYX131078:JZA131078 KIT131078:KIW131078 KSP131078:KSS131078 LCL131078:LCO131078 LMH131078:LMK131078 LWD131078:LWG131078 MFZ131078:MGC131078 MPV131078:MPY131078 MZR131078:MZU131078 NJN131078:NJQ131078 NTJ131078:NTM131078 ODF131078:ODI131078 ONB131078:ONE131078 OWX131078:OXA131078 PGT131078:PGW131078 PQP131078:PQS131078 QAL131078:QAO131078 QKH131078:QKK131078 QUD131078:QUG131078 RDZ131078:REC131078 RNV131078:RNY131078 RXR131078:RXU131078 SHN131078:SHQ131078 SRJ131078:SRM131078 TBF131078:TBI131078 TLB131078:TLE131078 TUX131078:TVA131078 UET131078:UEW131078 UOP131078:UOS131078 UYL131078:UYO131078 VIH131078:VIK131078 VSD131078:VSG131078 WBZ131078:WCC131078 WLV131078:WLY131078 WVR131078:WVU131078 J196614:M196614 JF196614:JI196614 TB196614:TE196614 ACX196614:ADA196614 AMT196614:AMW196614 AWP196614:AWS196614 BGL196614:BGO196614 BQH196614:BQK196614 CAD196614:CAG196614 CJZ196614:CKC196614 CTV196614:CTY196614 DDR196614:DDU196614 DNN196614:DNQ196614 DXJ196614:DXM196614 EHF196614:EHI196614 ERB196614:ERE196614 FAX196614:FBA196614 FKT196614:FKW196614 FUP196614:FUS196614 GEL196614:GEO196614 GOH196614:GOK196614 GYD196614:GYG196614 HHZ196614:HIC196614 HRV196614:HRY196614 IBR196614:IBU196614 ILN196614:ILQ196614 IVJ196614:IVM196614 JFF196614:JFI196614 JPB196614:JPE196614 JYX196614:JZA196614 KIT196614:KIW196614 KSP196614:KSS196614 LCL196614:LCO196614 LMH196614:LMK196614 LWD196614:LWG196614 MFZ196614:MGC196614 MPV196614:MPY196614 MZR196614:MZU196614 NJN196614:NJQ196614 NTJ196614:NTM196614 ODF196614:ODI196614 ONB196614:ONE196614 OWX196614:OXA196614 PGT196614:PGW196614 PQP196614:PQS196614 QAL196614:QAO196614 QKH196614:QKK196614 QUD196614:QUG196614 RDZ196614:REC196614 RNV196614:RNY196614 RXR196614:RXU196614 SHN196614:SHQ196614 SRJ196614:SRM196614 TBF196614:TBI196614 TLB196614:TLE196614 TUX196614:TVA196614 UET196614:UEW196614 UOP196614:UOS196614 UYL196614:UYO196614 VIH196614:VIK196614 VSD196614:VSG196614 WBZ196614:WCC196614 WLV196614:WLY196614 WVR196614:WVU196614 J262150:M262150 JF262150:JI262150 TB262150:TE262150 ACX262150:ADA262150 AMT262150:AMW262150 AWP262150:AWS262150 BGL262150:BGO262150 BQH262150:BQK262150 CAD262150:CAG262150 CJZ262150:CKC262150 CTV262150:CTY262150 DDR262150:DDU262150 DNN262150:DNQ262150 DXJ262150:DXM262150 EHF262150:EHI262150 ERB262150:ERE262150 FAX262150:FBA262150 FKT262150:FKW262150 FUP262150:FUS262150 GEL262150:GEO262150 GOH262150:GOK262150 GYD262150:GYG262150 HHZ262150:HIC262150 HRV262150:HRY262150 IBR262150:IBU262150 ILN262150:ILQ262150 IVJ262150:IVM262150 JFF262150:JFI262150 JPB262150:JPE262150 JYX262150:JZA262150 KIT262150:KIW262150 KSP262150:KSS262150 LCL262150:LCO262150 LMH262150:LMK262150 LWD262150:LWG262150 MFZ262150:MGC262150 MPV262150:MPY262150 MZR262150:MZU262150 NJN262150:NJQ262150 NTJ262150:NTM262150 ODF262150:ODI262150 ONB262150:ONE262150 OWX262150:OXA262150 PGT262150:PGW262150 PQP262150:PQS262150 QAL262150:QAO262150 QKH262150:QKK262150 QUD262150:QUG262150 RDZ262150:REC262150 RNV262150:RNY262150 RXR262150:RXU262150 SHN262150:SHQ262150 SRJ262150:SRM262150 TBF262150:TBI262150 TLB262150:TLE262150 TUX262150:TVA262150 UET262150:UEW262150 UOP262150:UOS262150 UYL262150:UYO262150 VIH262150:VIK262150 VSD262150:VSG262150 WBZ262150:WCC262150 WLV262150:WLY262150 WVR262150:WVU262150 J327686:M327686 JF327686:JI327686 TB327686:TE327686 ACX327686:ADA327686 AMT327686:AMW327686 AWP327686:AWS327686 BGL327686:BGO327686 BQH327686:BQK327686 CAD327686:CAG327686 CJZ327686:CKC327686 CTV327686:CTY327686 DDR327686:DDU327686 DNN327686:DNQ327686 DXJ327686:DXM327686 EHF327686:EHI327686 ERB327686:ERE327686 FAX327686:FBA327686 FKT327686:FKW327686 FUP327686:FUS327686 GEL327686:GEO327686 GOH327686:GOK327686 GYD327686:GYG327686 HHZ327686:HIC327686 HRV327686:HRY327686 IBR327686:IBU327686 ILN327686:ILQ327686 IVJ327686:IVM327686 JFF327686:JFI327686 JPB327686:JPE327686 JYX327686:JZA327686 KIT327686:KIW327686 KSP327686:KSS327686 LCL327686:LCO327686 LMH327686:LMK327686 LWD327686:LWG327686 MFZ327686:MGC327686 MPV327686:MPY327686 MZR327686:MZU327686 NJN327686:NJQ327686 NTJ327686:NTM327686 ODF327686:ODI327686 ONB327686:ONE327686 OWX327686:OXA327686 PGT327686:PGW327686 PQP327686:PQS327686 QAL327686:QAO327686 QKH327686:QKK327686 QUD327686:QUG327686 RDZ327686:REC327686 RNV327686:RNY327686 RXR327686:RXU327686 SHN327686:SHQ327686 SRJ327686:SRM327686 TBF327686:TBI327686 TLB327686:TLE327686 TUX327686:TVA327686 UET327686:UEW327686 UOP327686:UOS327686 UYL327686:UYO327686 VIH327686:VIK327686 VSD327686:VSG327686 WBZ327686:WCC327686 WLV327686:WLY327686 WVR327686:WVU327686 J393222:M393222 JF393222:JI393222 TB393222:TE393222 ACX393222:ADA393222 AMT393222:AMW393222 AWP393222:AWS393222 BGL393222:BGO393222 BQH393222:BQK393222 CAD393222:CAG393222 CJZ393222:CKC393222 CTV393222:CTY393222 DDR393222:DDU393222 DNN393222:DNQ393222 DXJ393222:DXM393222 EHF393222:EHI393222 ERB393222:ERE393222 FAX393222:FBA393222 FKT393222:FKW393222 FUP393222:FUS393222 GEL393222:GEO393222 GOH393222:GOK393222 GYD393222:GYG393222 HHZ393222:HIC393222 HRV393222:HRY393222 IBR393222:IBU393222 ILN393222:ILQ393222 IVJ393222:IVM393222 JFF393222:JFI393222 JPB393222:JPE393222 JYX393222:JZA393222 KIT393222:KIW393222 KSP393222:KSS393222 LCL393222:LCO393222 LMH393222:LMK393222 LWD393222:LWG393222 MFZ393222:MGC393222 MPV393222:MPY393222 MZR393222:MZU393222 NJN393222:NJQ393222 NTJ393222:NTM393222 ODF393222:ODI393222 ONB393222:ONE393222 OWX393222:OXA393222 PGT393222:PGW393222 PQP393222:PQS393222 QAL393222:QAO393222 QKH393222:QKK393222 QUD393222:QUG393222 RDZ393222:REC393222 RNV393222:RNY393222 RXR393222:RXU393222 SHN393222:SHQ393222 SRJ393222:SRM393222 TBF393222:TBI393222 TLB393222:TLE393222 TUX393222:TVA393222 UET393222:UEW393222 UOP393222:UOS393222 UYL393222:UYO393222 VIH393222:VIK393222 VSD393222:VSG393222 WBZ393222:WCC393222 WLV393222:WLY393222 WVR393222:WVU393222 J458758:M458758 JF458758:JI458758 TB458758:TE458758 ACX458758:ADA458758 AMT458758:AMW458758 AWP458758:AWS458758 BGL458758:BGO458758 BQH458758:BQK458758 CAD458758:CAG458758 CJZ458758:CKC458758 CTV458758:CTY458758 DDR458758:DDU458758 DNN458758:DNQ458758 DXJ458758:DXM458758 EHF458758:EHI458758 ERB458758:ERE458758 FAX458758:FBA458758 FKT458758:FKW458758 FUP458758:FUS458758 GEL458758:GEO458758 GOH458758:GOK458758 GYD458758:GYG458758 HHZ458758:HIC458758 HRV458758:HRY458758 IBR458758:IBU458758 ILN458758:ILQ458758 IVJ458758:IVM458758 JFF458758:JFI458758 JPB458758:JPE458758 JYX458758:JZA458758 KIT458758:KIW458758 KSP458758:KSS458758 LCL458758:LCO458758 LMH458758:LMK458758 LWD458758:LWG458758 MFZ458758:MGC458758 MPV458758:MPY458758 MZR458758:MZU458758 NJN458758:NJQ458758 NTJ458758:NTM458758 ODF458758:ODI458758 ONB458758:ONE458758 OWX458758:OXA458758 PGT458758:PGW458758 PQP458758:PQS458758 QAL458758:QAO458758 QKH458758:QKK458758 QUD458758:QUG458758 RDZ458758:REC458758 RNV458758:RNY458758 RXR458758:RXU458758 SHN458758:SHQ458758 SRJ458758:SRM458758 TBF458758:TBI458758 TLB458758:TLE458758 TUX458758:TVA458758 UET458758:UEW458758 UOP458758:UOS458758 UYL458758:UYO458758 VIH458758:VIK458758 VSD458758:VSG458758 WBZ458758:WCC458758 WLV458758:WLY458758 WVR458758:WVU458758 J524294:M524294 JF524294:JI524294 TB524294:TE524294 ACX524294:ADA524294 AMT524294:AMW524294 AWP524294:AWS524294 BGL524294:BGO524294 BQH524294:BQK524294 CAD524294:CAG524294 CJZ524294:CKC524294 CTV524294:CTY524294 DDR524294:DDU524294 DNN524294:DNQ524294 DXJ524294:DXM524294 EHF524294:EHI524294 ERB524294:ERE524294 FAX524294:FBA524294 FKT524294:FKW524294 FUP524294:FUS524294 GEL524294:GEO524294 GOH524294:GOK524294 GYD524294:GYG524294 HHZ524294:HIC524294 HRV524294:HRY524294 IBR524294:IBU524294 ILN524294:ILQ524294 IVJ524294:IVM524294 JFF524294:JFI524294 JPB524294:JPE524294 JYX524294:JZA524294 KIT524294:KIW524294 KSP524294:KSS524294 LCL524294:LCO524294 LMH524294:LMK524294 LWD524294:LWG524294 MFZ524294:MGC524294 MPV524294:MPY524294 MZR524294:MZU524294 NJN524294:NJQ524294 NTJ524294:NTM524294 ODF524294:ODI524294 ONB524294:ONE524294 OWX524294:OXA524294 PGT524294:PGW524294 PQP524294:PQS524294 QAL524294:QAO524294 QKH524294:QKK524294 QUD524294:QUG524294 RDZ524294:REC524294 RNV524294:RNY524294 RXR524294:RXU524294 SHN524294:SHQ524294 SRJ524294:SRM524294 TBF524294:TBI524294 TLB524294:TLE524294 TUX524294:TVA524294 UET524294:UEW524294 UOP524294:UOS524294 UYL524294:UYO524294 VIH524294:VIK524294 VSD524294:VSG524294 WBZ524294:WCC524294 WLV524294:WLY524294 WVR524294:WVU524294 J589830:M589830 JF589830:JI589830 TB589830:TE589830 ACX589830:ADA589830 AMT589830:AMW589830 AWP589830:AWS589830 BGL589830:BGO589830 BQH589830:BQK589830 CAD589830:CAG589830 CJZ589830:CKC589830 CTV589830:CTY589830 DDR589830:DDU589830 DNN589830:DNQ589830 DXJ589830:DXM589830 EHF589830:EHI589830 ERB589830:ERE589830 FAX589830:FBA589830 FKT589830:FKW589830 FUP589830:FUS589830 GEL589830:GEO589830 GOH589830:GOK589830 GYD589830:GYG589830 HHZ589830:HIC589830 HRV589830:HRY589830 IBR589830:IBU589830 ILN589830:ILQ589830 IVJ589830:IVM589830 JFF589830:JFI589830 JPB589830:JPE589830 JYX589830:JZA589830 KIT589830:KIW589830 KSP589830:KSS589830 LCL589830:LCO589830 LMH589830:LMK589830 LWD589830:LWG589830 MFZ589830:MGC589830 MPV589830:MPY589830 MZR589830:MZU589830 NJN589830:NJQ589830 NTJ589830:NTM589830 ODF589830:ODI589830 ONB589830:ONE589830 OWX589830:OXA589830 PGT589830:PGW589830 PQP589830:PQS589830 QAL589830:QAO589830 QKH589830:QKK589830 QUD589830:QUG589830 RDZ589830:REC589830 RNV589830:RNY589830 RXR589830:RXU589830 SHN589830:SHQ589830 SRJ589830:SRM589830 TBF589830:TBI589830 TLB589830:TLE589830 TUX589830:TVA589830 UET589830:UEW589830 UOP589830:UOS589830 UYL589830:UYO589830 VIH589830:VIK589830 VSD589830:VSG589830 WBZ589830:WCC589830 WLV589830:WLY589830 WVR589830:WVU589830 J655366:M655366 JF655366:JI655366 TB655366:TE655366 ACX655366:ADA655366 AMT655366:AMW655366 AWP655366:AWS655366 BGL655366:BGO655366 BQH655366:BQK655366 CAD655366:CAG655366 CJZ655366:CKC655366 CTV655366:CTY655366 DDR655366:DDU655366 DNN655366:DNQ655366 DXJ655366:DXM655366 EHF655366:EHI655366 ERB655366:ERE655366 FAX655366:FBA655366 FKT655366:FKW655366 FUP655366:FUS655366 GEL655366:GEO655366 GOH655366:GOK655366 GYD655366:GYG655366 HHZ655366:HIC655366 HRV655366:HRY655366 IBR655366:IBU655366 ILN655366:ILQ655366 IVJ655366:IVM655366 JFF655366:JFI655366 JPB655366:JPE655366 JYX655366:JZA655366 KIT655366:KIW655366 KSP655366:KSS655366 LCL655366:LCO655366 LMH655366:LMK655366 LWD655366:LWG655366 MFZ655366:MGC655366 MPV655366:MPY655366 MZR655366:MZU655366 NJN655366:NJQ655366 NTJ655366:NTM655366 ODF655366:ODI655366 ONB655366:ONE655366 OWX655366:OXA655366 PGT655366:PGW655366 PQP655366:PQS655366 QAL655366:QAO655366 QKH655366:QKK655366 QUD655366:QUG655366 RDZ655366:REC655366 RNV655366:RNY655366 RXR655366:RXU655366 SHN655366:SHQ655366 SRJ655366:SRM655366 TBF655366:TBI655366 TLB655366:TLE655366 TUX655366:TVA655366 UET655366:UEW655366 UOP655366:UOS655366 UYL655366:UYO655366 VIH655366:VIK655366 VSD655366:VSG655366 WBZ655366:WCC655366 WLV655366:WLY655366 WVR655366:WVU655366 J720902:M720902 JF720902:JI720902 TB720902:TE720902 ACX720902:ADA720902 AMT720902:AMW720902 AWP720902:AWS720902 BGL720902:BGO720902 BQH720902:BQK720902 CAD720902:CAG720902 CJZ720902:CKC720902 CTV720902:CTY720902 DDR720902:DDU720902 DNN720902:DNQ720902 DXJ720902:DXM720902 EHF720902:EHI720902 ERB720902:ERE720902 FAX720902:FBA720902 FKT720902:FKW720902 FUP720902:FUS720902 GEL720902:GEO720902 GOH720902:GOK720902 GYD720902:GYG720902 HHZ720902:HIC720902 HRV720902:HRY720902 IBR720902:IBU720902 ILN720902:ILQ720902 IVJ720902:IVM720902 JFF720902:JFI720902 JPB720902:JPE720902 JYX720902:JZA720902 KIT720902:KIW720902 KSP720902:KSS720902 LCL720902:LCO720902 LMH720902:LMK720902 LWD720902:LWG720902 MFZ720902:MGC720902 MPV720902:MPY720902 MZR720902:MZU720902 NJN720902:NJQ720902 NTJ720902:NTM720902 ODF720902:ODI720902 ONB720902:ONE720902 OWX720902:OXA720902 PGT720902:PGW720902 PQP720902:PQS720902 QAL720902:QAO720902 QKH720902:QKK720902 QUD720902:QUG720902 RDZ720902:REC720902 RNV720902:RNY720902 RXR720902:RXU720902 SHN720902:SHQ720902 SRJ720902:SRM720902 TBF720902:TBI720902 TLB720902:TLE720902 TUX720902:TVA720902 UET720902:UEW720902 UOP720902:UOS720902 UYL720902:UYO720902 VIH720902:VIK720902 VSD720902:VSG720902 WBZ720902:WCC720902 WLV720902:WLY720902 WVR720902:WVU720902 J786438:M786438 JF786438:JI786438 TB786438:TE786438 ACX786438:ADA786438 AMT786438:AMW786438 AWP786438:AWS786438 BGL786438:BGO786438 BQH786438:BQK786438 CAD786438:CAG786438 CJZ786438:CKC786438 CTV786438:CTY786438 DDR786438:DDU786438 DNN786438:DNQ786438 DXJ786438:DXM786438 EHF786438:EHI786438 ERB786438:ERE786438 FAX786438:FBA786438 FKT786438:FKW786438 FUP786438:FUS786438 GEL786438:GEO786438 GOH786438:GOK786438 GYD786438:GYG786438 HHZ786438:HIC786438 HRV786438:HRY786438 IBR786438:IBU786438 ILN786438:ILQ786438 IVJ786438:IVM786438 JFF786438:JFI786438 JPB786438:JPE786438 JYX786438:JZA786438 KIT786438:KIW786438 KSP786438:KSS786438 LCL786438:LCO786438 LMH786438:LMK786438 LWD786438:LWG786438 MFZ786438:MGC786438 MPV786438:MPY786438 MZR786438:MZU786438 NJN786438:NJQ786438 NTJ786438:NTM786438 ODF786438:ODI786438 ONB786438:ONE786438 OWX786438:OXA786438 PGT786438:PGW786438 PQP786438:PQS786438 QAL786438:QAO786438 QKH786438:QKK786438 QUD786438:QUG786438 RDZ786438:REC786438 RNV786438:RNY786438 RXR786438:RXU786438 SHN786438:SHQ786438 SRJ786438:SRM786438 TBF786438:TBI786438 TLB786438:TLE786438 TUX786438:TVA786438 UET786438:UEW786438 UOP786438:UOS786438 UYL786438:UYO786438 VIH786438:VIK786438 VSD786438:VSG786438 WBZ786438:WCC786438 WLV786438:WLY786438 WVR786438:WVU786438 J851974:M851974 JF851974:JI851974 TB851974:TE851974 ACX851974:ADA851974 AMT851974:AMW851974 AWP851974:AWS851974 BGL851974:BGO851974 BQH851974:BQK851974 CAD851974:CAG851974 CJZ851974:CKC851974 CTV851974:CTY851974 DDR851974:DDU851974 DNN851974:DNQ851974 DXJ851974:DXM851974 EHF851974:EHI851974 ERB851974:ERE851974 FAX851974:FBA851974 FKT851974:FKW851974 FUP851974:FUS851974 GEL851974:GEO851974 GOH851974:GOK851974 GYD851974:GYG851974 HHZ851974:HIC851974 HRV851974:HRY851974 IBR851974:IBU851974 ILN851974:ILQ851974 IVJ851974:IVM851974 JFF851974:JFI851974 JPB851974:JPE851974 JYX851974:JZA851974 KIT851974:KIW851974 KSP851974:KSS851974 LCL851974:LCO851974 LMH851974:LMK851974 LWD851974:LWG851974 MFZ851974:MGC851974 MPV851974:MPY851974 MZR851974:MZU851974 NJN851974:NJQ851974 NTJ851974:NTM851974 ODF851974:ODI851974 ONB851974:ONE851974 OWX851974:OXA851974 PGT851974:PGW851974 PQP851974:PQS851974 QAL851974:QAO851974 QKH851974:QKK851974 QUD851974:QUG851974 RDZ851974:REC851974 RNV851974:RNY851974 RXR851974:RXU851974 SHN851974:SHQ851974 SRJ851974:SRM851974 TBF851974:TBI851974 TLB851974:TLE851974 TUX851974:TVA851974 UET851974:UEW851974 UOP851974:UOS851974 UYL851974:UYO851974 VIH851974:VIK851974 VSD851974:VSG851974 WBZ851974:WCC851974 WLV851974:WLY851974 WVR851974:WVU851974 J917510:M917510 JF917510:JI917510 TB917510:TE917510 ACX917510:ADA917510 AMT917510:AMW917510 AWP917510:AWS917510 BGL917510:BGO917510 BQH917510:BQK917510 CAD917510:CAG917510 CJZ917510:CKC917510 CTV917510:CTY917510 DDR917510:DDU917510 DNN917510:DNQ917510 DXJ917510:DXM917510 EHF917510:EHI917510 ERB917510:ERE917510 FAX917510:FBA917510 FKT917510:FKW917510 FUP917510:FUS917510 GEL917510:GEO917510 GOH917510:GOK917510 GYD917510:GYG917510 HHZ917510:HIC917510 HRV917510:HRY917510 IBR917510:IBU917510 ILN917510:ILQ917510 IVJ917510:IVM917510 JFF917510:JFI917510 JPB917510:JPE917510 JYX917510:JZA917510 KIT917510:KIW917510 KSP917510:KSS917510 LCL917510:LCO917510 LMH917510:LMK917510 LWD917510:LWG917510 MFZ917510:MGC917510 MPV917510:MPY917510 MZR917510:MZU917510 NJN917510:NJQ917510 NTJ917510:NTM917510 ODF917510:ODI917510 ONB917510:ONE917510 OWX917510:OXA917510 PGT917510:PGW917510 PQP917510:PQS917510 QAL917510:QAO917510 QKH917510:QKK917510 QUD917510:QUG917510 RDZ917510:REC917510 RNV917510:RNY917510 RXR917510:RXU917510 SHN917510:SHQ917510 SRJ917510:SRM917510 TBF917510:TBI917510 TLB917510:TLE917510 TUX917510:TVA917510 UET917510:UEW917510 UOP917510:UOS917510 UYL917510:UYO917510 VIH917510:VIK917510 VSD917510:VSG917510 WBZ917510:WCC917510 WLV917510:WLY917510 WVR917510:WVU917510 J983046:M983046 JF983046:JI983046 TB983046:TE983046 ACX983046:ADA983046 AMT983046:AMW983046 AWP983046:AWS983046 BGL983046:BGO983046 BQH983046:BQK983046 CAD983046:CAG983046 CJZ983046:CKC983046 CTV983046:CTY983046 DDR983046:DDU983046 DNN983046:DNQ983046 DXJ983046:DXM983046 EHF983046:EHI983046 ERB983046:ERE983046 FAX983046:FBA983046 FKT983046:FKW983046 FUP983046:FUS983046 GEL983046:GEO983046 GOH983046:GOK983046 GYD983046:GYG983046 HHZ983046:HIC983046 HRV983046:HRY983046 IBR983046:IBU983046 ILN983046:ILQ983046 IVJ983046:IVM983046 JFF983046:JFI983046 JPB983046:JPE983046 JYX983046:JZA983046 KIT983046:KIW983046 KSP983046:KSS983046 LCL983046:LCO983046 LMH983046:LMK983046 LWD983046:LWG983046 MFZ983046:MGC983046 MPV983046:MPY983046 MZR983046:MZU983046 NJN983046:NJQ983046 NTJ983046:NTM983046 ODF983046:ODI983046 ONB983046:ONE983046 OWX983046:OXA983046 PGT983046:PGW983046 PQP983046:PQS983046 QAL983046:QAO983046 QKH983046:QKK983046 QUD983046:QUG983046 RDZ983046:REC983046 RNV983046:RNY983046 RXR983046:RXU983046 SHN983046:SHQ983046 SRJ983046:SRM983046 TBF983046:TBI983046 TLB983046:TLE983046 TUX983046:TVA983046 UET983046:UEW983046 UOP983046:UOS983046 UYL983046:UYO983046 VIH983046:VIK983046 VSD983046:VSG983046 WBZ983046:WCC983046 WLV983046:WLY983046 WVR983046:WVU983046" xr:uid="{00000000-0002-0000-0500-000000000000}">
      <formula1>$B$168:$B$170</formula1>
    </dataValidation>
    <dataValidation type="list" allowBlank="1" showInputMessage="1" showErrorMessage="1" sqref="G6:I6 JC6:JE6 SY6:TA6 ACU6:ACW6 AMQ6:AMS6 AWM6:AWO6 BGI6:BGK6 BQE6:BQG6 CAA6:CAC6 CJW6:CJY6 CTS6:CTU6 DDO6:DDQ6 DNK6:DNM6 DXG6:DXI6 EHC6:EHE6 EQY6:ERA6 FAU6:FAW6 FKQ6:FKS6 FUM6:FUO6 GEI6:GEK6 GOE6:GOG6 GYA6:GYC6 HHW6:HHY6 HRS6:HRU6 IBO6:IBQ6 ILK6:ILM6 IVG6:IVI6 JFC6:JFE6 JOY6:JPA6 JYU6:JYW6 KIQ6:KIS6 KSM6:KSO6 LCI6:LCK6 LME6:LMG6 LWA6:LWC6 MFW6:MFY6 MPS6:MPU6 MZO6:MZQ6 NJK6:NJM6 NTG6:NTI6 ODC6:ODE6 OMY6:ONA6 OWU6:OWW6 PGQ6:PGS6 PQM6:PQO6 QAI6:QAK6 QKE6:QKG6 QUA6:QUC6 RDW6:RDY6 RNS6:RNU6 RXO6:RXQ6 SHK6:SHM6 SRG6:SRI6 TBC6:TBE6 TKY6:TLA6 TUU6:TUW6 UEQ6:UES6 UOM6:UOO6 UYI6:UYK6 VIE6:VIG6 VSA6:VSC6 WBW6:WBY6 WLS6:WLU6 WVO6:WVQ6 G65542:I65542 JC65542:JE65542 SY65542:TA65542 ACU65542:ACW65542 AMQ65542:AMS65542 AWM65542:AWO65542 BGI65542:BGK65542 BQE65542:BQG65542 CAA65542:CAC65542 CJW65542:CJY65542 CTS65542:CTU65542 DDO65542:DDQ65542 DNK65542:DNM65542 DXG65542:DXI65542 EHC65542:EHE65542 EQY65542:ERA65542 FAU65542:FAW65542 FKQ65542:FKS65542 FUM65542:FUO65542 GEI65542:GEK65542 GOE65542:GOG65542 GYA65542:GYC65542 HHW65542:HHY65542 HRS65542:HRU65542 IBO65542:IBQ65542 ILK65542:ILM65542 IVG65542:IVI65542 JFC65542:JFE65542 JOY65542:JPA65542 JYU65542:JYW65542 KIQ65542:KIS65542 KSM65542:KSO65542 LCI65542:LCK65542 LME65542:LMG65542 LWA65542:LWC65542 MFW65542:MFY65542 MPS65542:MPU65542 MZO65542:MZQ65542 NJK65542:NJM65542 NTG65542:NTI65542 ODC65542:ODE65542 OMY65542:ONA65542 OWU65542:OWW65542 PGQ65542:PGS65542 PQM65542:PQO65542 QAI65542:QAK65542 QKE65542:QKG65542 QUA65542:QUC65542 RDW65542:RDY65542 RNS65542:RNU65542 RXO65542:RXQ65542 SHK65542:SHM65542 SRG65542:SRI65542 TBC65542:TBE65542 TKY65542:TLA65542 TUU65542:TUW65542 UEQ65542:UES65542 UOM65542:UOO65542 UYI65542:UYK65542 VIE65542:VIG65542 VSA65542:VSC65542 WBW65542:WBY65542 WLS65542:WLU65542 WVO65542:WVQ65542 G131078:I131078 JC131078:JE131078 SY131078:TA131078 ACU131078:ACW131078 AMQ131078:AMS131078 AWM131078:AWO131078 BGI131078:BGK131078 BQE131078:BQG131078 CAA131078:CAC131078 CJW131078:CJY131078 CTS131078:CTU131078 DDO131078:DDQ131078 DNK131078:DNM131078 DXG131078:DXI131078 EHC131078:EHE131078 EQY131078:ERA131078 FAU131078:FAW131078 FKQ131078:FKS131078 FUM131078:FUO131078 GEI131078:GEK131078 GOE131078:GOG131078 GYA131078:GYC131078 HHW131078:HHY131078 HRS131078:HRU131078 IBO131078:IBQ131078 ILK131078:ILM131078 IVG131078:IVI131078 JFC131078:JFE131078 JOY131078:JPA131078 JYU131078:JYW131078 KIQ131078:KIS131078 KSM131078:KSO131078 LCI131078:LCK131078 LME131078:LMG131078 LWA131078:LWC131078 MFW131078:MFY131078 MPS131078:MPU131078 MZO131078:MZQ131078 NJK131078:NJM131078 NTG131078:NTI131078 ODC131078:ODE131078 OMY131078:ONA131078 OWU131078:OWW131078 PGQ131078:PGS131078 PQM131078:PQO131078 QAI131078:QAK131078 QKE131078:QKG131078 QUA131078:QUC131078 RDW131078:RDY131078 RNS131078:RNU131078 RXO131078:RXQ131078 SHK131078:SHM131078 SRG131078:SRI131078 TBC131078:TBE131078 TKY131078:TLA131078 TUU131078:TUW131078 UEQ131078:UES131078 UOM131078:UOO131078 UYI131078:UYK131078 VIE131078:VIG131078 VSA131078:VSC131078 WBW131078:WBY131078 WLS131078:WLU131078 WVO131078:WVQ131078 G196614:I196614 JC196614:JE196614 SY196614:TA196614 ACU196614:ACW196614 AMQ196614:AMS196614 AWM196614:AWO196614 BGI196614:BGK196614 BQE196614:BQG196614 CAA196614:CAC196614 CJW196614:CJY196614 CTS196614:CTU196614 DDO196614:DDQ196614 DNK196614:DNM196614 DXG196614:DXI196614 EHC196614:EHE196614 EQY196614:ERA196614 FAU196614:FAW196614 FKQ196614:FKS196614 FUM196614:FUO196614 GEI196614:GEK196614 GOE196614:GOG196614 GYA196614:GYC196614 HHW196614:HHY196614 HRS196614:HRU196614 IBO196614:IBQ196614 ILK196614:ILM196614 IVG196614:IVI196614 JFC196614:JFE196614 JOY196614:JPA196614 JYU196614:JYW196614 KIQ196614:KIS196614 KSM196614:KSO196614 LCI196614:LCK196614 LME196614:LMG196614 LWA196614:LWC196614 MFW196614:MFY196614 MPS196614:MPU196614 MZO196614:MZQ196614 NJK196614:NJM196614 NTG196614:NTI196614 ODC196614:ODE196614 OMY196614:ONA196614 OWU196614:OWW196614 PGQ196614:PGS196614 PQM196614:PQO196614 QAI196614:QAK196614 QKE196614:QKG196614 QUA196614:QUC196614 RDW196614:RDY196614 RNS196614:RNU196614 RXO196614:RXQ196614 SHK196614:SHM196614 SRG196614:SRI196614 TBC196614:TBE196614 TKY196614:TLA196614 TUU196614:TUW196614 UEQ196614:UES196614 UOM196614:UOO196614 UYI196614:UYK196614 VIE196614:VIG196614 VSA196614:VSC196614 WBW196614:WBY196614 WLS196614:WLU196614 WVO196614:WVQ196614 G262150:I262150 JC262150:JE262150 SY262150:TA262150 ACU262150:ACW262150 AMQ262150:AMS262150 AWM262150:AWO262150 BGI262150:BGK262150 BQE262150:BQG262150 CAA262150:CAC262150 CJW262150:CJY262150 CTS262150:CTU262150 DDO262150:DDQ262150 DNK262150:DNM262150 DXG262150:DXI262150 EHC262150:EHE262150 EQY262150:ERA262150 FAU262150:FAW262150 FKQ262150:FKS262150 FUM262150:FUO262150 GEI262150:GEK262150 GOE262150:GOG262150 GYA262150:GYC262150 HHW262150:HHY262150 HRS262150:HRU262150 IBO262150:IBQ262150 ILK262150:ILM262150 IVG262150:IVI262150 JFC262150:JFE262150 JOY262150:JPA262150 JYU262150:JYW262150 KIQ262150:KIS262150 KSM262150:KSO262150 LCI262150:LCK262150 LME262150:LMG262150 LWA262150:LWC262150 MFW262150:MFY262150 MPS262150:MPU262150 MZO262150:MZQ262150 NJK262150:NJM262150 NTG262150:NTI262150 ODC262150:ODE262150 OMY262150:ONA262150 OWU262150:OWW262150 PGQ262150:PGS262150 PQM262150:PQO262150 QAI262150:QAK262150 QKE262150:QKG262150 QUA262150:QUC262150 RDW262150:RDY262150 RNS262150:RNU262150 RXO262150:RXQ262150 SHK262150:SHM262150 SRG262150:SRI262150 TBC262150:TBE262150 TKY262150:TLA262150 TUU262150:TUW262150 UEQ262150:UES262150 UOM262150:UOO262150 UYI262150:UYK262150 VIE262150:VIG262150 VSA262150:VSC262150 WBW262150:WBY262150 WLS262150:WLU262150 WVO262150:WVQ262150 G327686:I327686 JC327686:JE327686 SY327686:TA327686 ACU327686:ACW327686 AMQ327686:AMS327686 AWM327686:AWO327686 BGI327686:BGK327686 BQE327686:BQG327686 CAA327686:CAC327686 CJW327686:CJY327686 CTS327686:CTU327686 DDO327686:DDQ327686 DNK327686:DNM327686 DXG327686:DXI327686 EHC327686:EHE327686 EQY327686:ERA327686 FAU327686:FAW327686 FKQ327686:FKS327686 FUM327686:FUO327686 GEI327686:GEK327686 GOE327686:GOG327686 GYA327686:GYC327686 HHW327686:HHY327686 HRS327686:HRU327686 IBO327686:IBQ327686 ILK327686:ILM327686 IVG327686:IVI327686 JFC327686:JFE327686 JOY327686:JPA327686 JYU327686:JYW327686 KIQ327686:KIS327686 KSM327686:KSO327686 LCI327686:LCK327686 LME327686:LMG327686 LWA327686:LWC327686 MFW327686:MFY327686 MPS327686:MPU327686 MZO327686:MZQ327686 NJK327686:NJM327686 NTG327686:NTI327686 ODC327686:ODE327686 OMY327686:ONA327686 OWU327686:OWW327686 PGQ327686:PGS327686 PQM327686:PQO327686 QAI327686:QAK327686 QKE327686:QKG327686 QUA327686:QUC327686 RDW327686:RDY327686 RNS327686:RNU327686 RXO327686:RXQ327686 SHK327686:SHM327686 SRG327686:SRI327686 TBC327686:TBE327686 TKY327686:TLA327686 TUU327686:TUW327686 UEQ327686:UES327686 UOM327686:UOO327686 UYI327686:UYK327686 VIE327686:VIG327686 VSA327686:VSC327686 WBW327686:WBY327686 WLS327686:WLU327686 WVO327686:WVQ327686 G393222:I393222 JC393222:JE393222 SY393222:TA393222 ACU393222:ACW393222 AMQ393222:AMS393222 AWM393222:AWO393222 BGI393222:BGK393222 BQE393222:BQG393222 CAA393222:CAC393222 CJW393222:CJY393222 CTS393222:CTU393222 DDO393222:DDQ393222 DNK393222:DNM393222 DXG393222:DXI393222 EHC393222:EHE393222 EQY393222:ERA393222 FAU393222:FAW393222 FKQ393222:FKS393222 FUM393222:FUO393222 GEI393222:GEK393222 GOE393222:GOG393222 GYA393222:GYC393222 HHW393222:HHY393222 HRS393222:HRU393222 IBO393222:IBQ393222 ILK393222:ILM393222 IVG393222:IVI393222 JFC393222:JFE393222 JOY393222:JPA393222 JYU393222:JYW393222 KIQ393222:KIS393222 KSM393222:KSO393222 LCI393222:LCK393222 LME393222:LMG393222 LWA393222:LWC393222 MFW393222:MFY393222 MPS393222:MPU393222 MZO393222:MZQ393222 NJK393222:NJM393222 NTG393222:NTI393222 ODC393222:ODE393222 OMY393222:ONA393222 OWU393222:OWW393222 PGQ393222:PGS393222 PQM393222:PQO393222 QAI393222:QAK393222 QKE393222:QKG393222 QUA393222:QUC393222 RDW393222:RDY393222 RNS393222:RNU393222 RXO393222:RXQ393222 SHK393222:SHM393222 SRG393222:SRI393222 TBC393222:TBE393222 TKY393222:TLA393222 TUU393222:TUW393222 UEQ393222:UES393222 UOM393222:UOO393222 UYI393222:UYK393222 VIE393222:VIG393222 VSA393222:VSC393222 WBW393222:WBY393222 WLS393222:WLU393222 WVO393222:WVQ393222 G458758:I458758 JC458758:JE458758 SY458758:TA458758 ACU458758:ACW458758 AMQ458758:AMS458758 AWM458758:AWO458758 BGI458758:BGK458758 BQE458758:BQG458758 CAA458758:CAC458758 CJW458758:CJY458758 CTS458758:CTU458758 DDO458758:DDQ458758 DNK458758:DNM458758 DXG458758:DXI458758 EHC458758:EHE458758 EQY458758:ERA458758 FAU458758:FAW458758 FKQ458758:FKS458758 FUM458758:FUO458758 GEI458758:GEK458758 GOE458758:GOG458758 GYA458758:GYC458758 HHW458758:HHY458758 HRS458758:HRU458758 IBO458758:IBQ458758 ILK458758:ILM458758 IVG458758:IVI458758 JFC458758:JFE458758 JOY458758:JPA458758 JYU458758:JYW458758 KIQ458758:KIS458758 KSM458758:KSO458758 LCI458758:LCK458758 LME458758:LMG458758 LWA458758:LWC458758 MFW458758:MFY458758 MPS458758:MPU458758 MZO458758:MZQ458758 NJK458758:NJM458758 NTG458758:NTI458758 ODC458758:ODE458758 OMY458758:ONA458758 OWU458758:OWW458758 PGQ458758:PGS458758 PQM458758:PQO458758 QAI458758:QAK458758 QKE458758:QKG458758 QUA458758:QUC458758 RDW458758:RDY458758 RNS458758:RNU458758 RXO458758:RXQ458758 SHK458758:SHM458758 SRG458758:SRI458758 TBC458758:TBE458758 TKY458758:TLA458758 TUU458758:TUW458758 UEQ458758:UES458758 UOM458758:UOO458758 UYI458758:UYK458758 VIE458758:VIG458758 VSA458758:VSC458758 WBW458758:WBY458758 WLS458758:WLU458758 WVO458758:WVQ458758 G524294:I524294 JC524294:JE524294 SY524294:TA524294 ACU524294:ACW524294 AMQ524294:AMS524294 AWM524294:AWO524294 BGI524294:BGK524294 BQE524294:BQG524294 CAA524294:CAC524294 CJW524294:CJY524294 CTS524294:CTU524294 DDO524294:DDQ524294 DNK524294:DNM524294 DXG524294:DXI524294 EHC524294:EHE524294 EQY524294:ERA524294 FAU524294:FAW524294 FKQ524294:FKS524294 FUM524294:FUO524294 GEI524294:GEK524294 GOE524294:GOG524294 GYA524294:GYC524294 HHW524294:HHY524294 HRS524294:HRU524294 IBO524294:IBQ524294 ILK524294:ILM524294 IVG524294:IVI524294 JFC524294:JFE524294 JOY524294:JPA524294 JYU524294:JYW524294 KIQ524294:KIS524294 KSM524294:KSO524294 LCI524294:LCK524294 LME524294:LMG524294 LWA524294:LWC524294 MFW524294:MFY524294 MPS524294:MPU524294 MZO524294:MZQ524294 NJK524294:NJM524294 NTG524294:NTI524294 ODC524294:ODE524294 OMY524294:ONA524294 OWU524294:OWW524294 PGQ524294:PGS524294 PQM524294:PQO524294 QAI524294:QAK524294 QKE524294:QKG524294 QUA524294:QUC524294 RDW524294:RDY524294 RNS524294:RNU524294 RXO524294:RXQ524294 SHK524294:SHM524294 SRG524294:SRI524294 TBC524294:TBE524294 TKY524294:TLA524294 TUU524294:TUW524294 UEQ524294:UES524294 UOM524294:UOO524294 UYI524294:UYK524294 VIE524294:VIG524294 VSA524294:VSC524294 WBW524294:WBY524294 WLS524294:WLU524294 WVO524294:WVQ524294 G589830:I589830 JC589830:JE589830 SY589830:TA589830 ACU589830:ACW589830 AMQ589830:AMS589830 AWM589830:AWO589830 BGI589830:BGK589830 BQE589830:BQG589830 CAA589830:CAC589830 CJW589830:CJY589830 CTS589830:CTU589830 DDO589830:DDQ589830 DNK589830:DNM589830 DXG589830:DXI589830 EHC589830:EHE589830 EQY589830:ERA589830 FAU589830:FAW589830 FKQ589830:FKS589830 FUM589830:FUO589830 GEI589830:GEK589830 GOE589830:GOG589830 GYA589830:GYC589830 HHW589830:HHY589830 HRS589830:HRU589830 IBO589830:IBQ589830 ILK589830:ILM589830 IVG589830:IVI589830 JFC589830:JFE589830 JOY589830:JPA589830 JYU589830:JYW589830 KIQ589830:KIS589830 KSM589830:KSO589830 LCI589830:LCK589830 LME589830:LMG589830 LWA589830:LWC589830 MFW589830:MFY589830 MPS589830:MPU589830 MZO589830:MZQ589830 NJK589830:NJM589830 NTG589830:NTI589830 ODC589830:ODE589830 OMY589830:ONA589830 OWU589830:OWW589830 PGQ589830:PGS589830 PQM589830:PQO589830 QAI589830:QAK589830 QKE589830:QKG589830 QUA589830:QUC589830 RDW589830:RDY589830 RNS589830:RNU589830 RXO589830:RXQ589830 SHK589830:SHM589830 SRG589830:SRI589830 TBC589830:TBE589830 TKY589830:TLA589830 TUU589830:TUW589830 UEQ589830:UES589830 UOM589830:UOO589830 UYI589830:UYK589830 VIE589830:VIG589830 VSA589830:VSC589830 WBW589830:WBY589830 WLS589830:WLU589830 WVO589830:WVQ589830 G655366:I655366 JC655366:JE655366 SY655366:TA655366 ACU655366:ACW655366 AMQ655366:AMS655366 AWM655366:AWO655366 BGI655366:BGK655366 BQE655366:BQG655366 CAA655366:CAC655366 CJW655366:CJY655366 CTS655366:CTU655366 DDO655366:DDQ655366 DNK655366:DNM655366 DXG655366:DXI655366 EHC655366:EHE655366 EQY655366:ERA655366 FAU655366:FAW655366 FKQ655366:FKS655366 FUM655366:FUO655366 GEI655366:GEK655366 GOE655366:GOG655366 GYA655366:GYC655366 HHW655366:HHY655366 HRS655366:HRU655366 IBO655366:IBQ655366 ILK655366:ILM655366 IVG655366:IVI655366 JFC655366:JFE655366 JOY655366:JPA655366 JYU655366:JYW655366 KIQ655366:KIS655366 KSM655366:KSO655366 LCI655366:LCK655366 LME655366:LMG655366 LWA655366:LWC655366 MFW655366:MFY655366 MPS655366:MPU655366 MZO655366:MZQ655366 NJK655366:NJM655366 NTG655366:NTI655366 ODC655366:ODE655366 OMY655366:ONA655366 OWU655366:OWW655366 PGQ655366:PGS655366 PQM655366:PQO655366 QAI655366:QAK655366 QKE655366:QKG655366 QUA655366:QUC655366 RDW655366:RDY655366 RNS655366:RNU655366 RXO655366:RXQ655366 SHK655366:SHM655366 SRG655366:SRI655366 TBC655366:TBE655366 TKY655366:TLA655366 TUU655366:TUW655366 UEQ655366:UES655366 UOM655366:UOO655366 UYI655366:UYK655366 VIE655366:VIG655366 VSA655366:VSC655366 WBW655366:WBY655366 WLS655366:WLU655366 WVO655366:WVQ655366 G720902:I720902 JC720902:JE720902 SY720902:TA720902 ACU720902:ACW720902 AMQ720902:AMS720902 AWM720902:AWO720902 BGI720902:BGK720902 BQE720902:BQG720902 CAA720902:CAC720902 CJW720902:CJY720902 CTS720902:CTU720902 DDO720902:DDQ720902 DNK720902:DNM720902 DXG720902:DXI720902 EHC720902:EHE720902 EQY720902:ERA720902 FAU720902:FAW720902 FKQ720902:FKS720902 FUM720902:FUO720902 GEI720902:GEK720902 GOE720902:GOG720902 GYA720902:GYC720902 HHW720902:HHY720902 HRS720902:HRU720902 IBO720902:IBQ720902 ILK720902:ILM720902 IVG720902:IVI720902 JFC720902:JFE720902 JOY720902:JPA720902 JYU720902:JYW720902 KIQ720902:KIS720902 KSM720902:KSO720902 LCI720902:LCK720902 LME720902:LMG720902 LWA720902:LWC720902 MFW720902:MFY720902 MPS720902:MPU720902 MZO720902:MZQ720902 NJK720902:NJM720902 NTG720902:NTI720902 ODC720902:ODE720902 OMY720902:ONA720902 OWU720902:OWW720902 PGQ720902:PGS720902 PQM720902:PQO720902 QAI720902:QAK720902 QKE720902:QKG720902 QUA720902:QUC720902 RDW720902:RDY720902 RNS720902:RNU720902 RXO720902:RXQ720902 SHK720902:SHM720902 SRG720902:SRI720902 TBC720902:TBE720902 TKY720902:TLA720902 TUU720902:TUW720902 UEQ720902:UES720902 UOM720902:UOO720902 UYI720902:UYK720902 VIE720902:VIG720902 VSA720902:VSC720902 WBW720902:WBY720902 WLS720902:WLU720902 WVO720902:WVQ720902 G786438:I786438 JC786438:JE786438 SY786438:TA786438 ACU786438:ACW786438 AMQ786438:AMS786438 AWM786438:AWO786438 BGI786438:BGK786438 BQE786438:BQG786438 CAA786438:CAC786438 CJW786438:CJY786438 CTS786438:CTU786438 DDO786438:DDQ786438 DNK786438:DNM786438 DXG786438:DXI786438 EHC786438:EHE786438 EQY786438:ERA786438 FAU786438:FAW786438 FKQ786438:FKS786438 FUM786438:FUO786438 GEI786438:GEK786438 GOE786438:GOG786438 GYA786438:GYC786438 HHW786438:HHY786438 HRS786438:HRU786438 IBO786438:IBQ786438 ILK786438:ILM786438 IVG786438:IVI786438 JFC786438:JFE786438 JOY786438:JPA786438 JYU786438:JYW786438 KIQ786438:KIS786438 KSM786438:KSO786438 LCI786438:LCK786438 LME786438:LMG786438 LWA786438:LWC786438 MFW786438:MFY786438 MPS786438:MPU786438 MZO786438:MZQ786438 NJK786438:NJM786438 NTG786438:NTI786438 ODC786438:ODE786438 OMY786438:ONA786438 OWU786438:OWW786438 PGQ786438:PGS786438 PQM786438:PQO786438 QAI786438:QAK786438 QKE786438:QKG786438 QUA786438:QUC786438 RDW786438:RDY786438 RNS786438:RNU786438 RXO786438:RXQ786438 SHK786438:SHM786438 SRG786438:SRI786438 TBC786438:TBE786438 TKY786438:TLA786438 TUU786438:TUW786438 UEQ786438:UES786438 UOM786438:UOO786438 UYI786438:UYK786438 VIE786438:VIG786438 VSA786438:VSC786438 WBW786438:WBY786438 WLS786438:WLU786438 WVO786438:WVQ786438 G851974:I851974 JC851974:JE851974 SY851974:TA851974 ACU851974:ACW851974 AMQ851974:AMS851974 AWM851974:AWO851974 BGI851974:BGK851974 BQE851974:BQG851974 CAA851974:CAC851974 CJW851974:CJY851974 CTS851974:CTU851974 DDO851974:DDQ851974 DNK851974:DNM851974 DXG851974:DXI851974 EHC851974:EHE851974 EQY851974:ERA851974 FAU851974:FAW851974 FKQ851974:FKS851974 FUM851974:FUO851974 GEI851974:GEK851974 GOE851974:GOG851974 GYA851974:GYC851974 HHW851974:HHY851974 HRS851974:HRU851974 IBO851974:IBQ851974 ILK851974:ILM851974 IVG851974:IVI851974 JFC851974:JFE851974 JOY851974:JPA851974 JYU851974:JYW851974 KIQ851974:KIS851974 KSM851974:KSO851974 LCI851974:LCK851974 LME851974:LMG851974 LWA851974:LWC851974 MFW851974:MFY851974 MPS851974:MPU851974 MZO851974:MZQ851974 NJK851974:NJM851974 NTG851974:NTI851974 ODC851974:ODE851974 OMY851974:ONA851974 OWU851974:OWW851974 PGQ851974:PGS851974 PQM851974:PQO851974 QAI851974:QAK851974 QKE851974:QKG851974 QUA851974:QUC851974 RDW851974:RDY851974 RNS851974:RNU851974 RXO851974:RXQ851974 SHK851974:SHM851974 SRG851974:SRI851974 TBC851974:TBE851974 TKY851974:TLA851974 TUU851974:TUW851974 UEQ851974:UES851974 UOM851974:UOO851974 UYI851974:UYK851974 VIE851974:VIG851974 VSA851974:VSC851974 WBW851974:WBY851974 WLS851974:WLU851974 WVO851974:WVQ851974 G917510:I917510 JC917510:JE917510 SY917510:TA917510 ACU917510:ACW917510 AMQ917510:AMS917510 AWM917510:AWO917510 BGI917510:BGK917510 BQE917510:BQG917510 CAA917510:CAC917510 CJW917510:CJY917510 CTS917510:CTU917510 DDO917510:DDQ917510 DNK917510:DNM917510 DXG917510:DXI917510 EHC917510:EHE917510 EQY917510:ERA917510 FAU917510:FAW917510 FKQ917510:FKS917510 FUM917510:FUO917510 GEI917510:GEK917510 GOE917510:GOG917510 GYA917510:GYC917510 HHW917510:HHY917510 HRS917510:HRU917510 IBO917510:IBQ917510 ILK917510:ILM917510 IVG917510:IVI917510 JFC917510:JFE917510 JOY917510:JPA917510 JYU917510:JYW917510 KIQ917510:KIS917510 KSM917510:KSO917510 LCI917510:LCK917510 LME917510:LMG917510 LWA917510:LWC917510 MFW917510:MFY917510 MPS917510:MPU917510 MZO917510:MZQ917510 NJK917510:NJM917510 NTG917510:NTI917510 ODC917510:ODE917510 OMY917510:ONA917510 OWU917510:OWW917510 PGQ917510:PGS917510 PQM917510:PQO917510 QAI917510:QAK917510 QKE917510:QKG917510 QUA917510:QUC917510 RDW917510:RDY917510 RNS917510:RNU917510 RXO917510:RXQ917510 SHK917510:SHM917510 SRG917510:SRI917510 TBC917510:TBE917510 TKY917510:TLA917510 TUU917510:TUW917510 UEQ917510:UES917510 UOM917510:UOO917510 UYI917510:UYK917510 VIE917510:VIG917510 VSA917510:VSC917510 WBW917510:WBY917510 WLS917510:WLU917510 WVO917510:WVQ917510 G983046:I983046 JC983046:JE983046 SY983046:TA983046 ACU983046:ACW983046 AMQ983046:AMS983046 AWM983046:AWO983046 BGI983046:BGK983046 BQE983046:BQG983046 CAA983046:CAC983046 CJW983046:CJY983046 CTS983046:CTU983046 DDO983046:DDQ983046 DNK983046:DNM983046 DXG983046:DXI983046 EHC983046:EHE983046 EQY983046:ERA983046 FAU983046:FAW983046 FKQ983046:FKS983046 FUM983046:FUO983046 GEI983046:GEK983046 GOE983046:GOG983046 GYA983046:GYC983046 HHW983046:HHY983046 HRS983046:HRU983046 IBO983046:IBQ983046 ILK983046:ILM983046 IVG983046:IVI983046 JFC983046:JFE983046 JOY983046:JPA983046 JYU983046:JYW983046 KIQ983046:KIS983046 KSM983046:KSO983046 LCI983046:LCK983046 LME983046:LMG983046 LWA983046:LWC983046 MFW983046:MFY983046 MPS983046:MPU983046 MZO983046:MZQ983046 NJK983046:NJM983046 NTG983046:NTI983046 ODC983046:ODE983046 OMY983046:ONA983046 OWU983046:OWW983046 PGQ983046:PGS983046 PQM983046:PQO983046 QAI983046:QAK983046 QKE983046:QKG983046 QUA983046:QUC983046 RDW983046:RDY983046 RNS983046:RNU983046 RXO983046:RXQ983046 SHK983046:SHM983046 SRG983046:SRI983046 TBC983046:TBE983046 TKY983046:TLA983046 TUU983046:TUW983046 UEQ983046:UES983046 UOM983046:UOO983046 UYI983046:UYK983046 VIE983046:VIG983046 VSA983046:VSC983046 WBW983046:WBY983046 WLS983046:WLU983046 WVO983046:WVQ983046" xr:uid="{00000000-0002-0000-0500-000001000000}">
      <formula1>$A$168:$A$173</formula1>
    </dataValidation>
    <dataValidation type="list" allowBlank="1" showInputMessage="1" showErrorMessage="1" sqref="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2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N131078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N196614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N262150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N327686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N393222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N458758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N524294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N589830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N655366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N720902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N786438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N851974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N917510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N983046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xr:uid="{00000000-0002-0000-0500-000002000000}">
      <formula1>$C$168:$C$171</formula1>
    </dataValidation>
    <dataValidation type="list" allowBlank="1" showInputMessage="1" showErrorMessage="1" sqref="O6 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WVW6 O65542 JK65542 TG65542 ADC65542 AMY65542 AWU65542 BGQ65542 BQM65542 CAI65542 CKE65542 CUA65542 DDW65542 DNS65542 DXO65542 EHK65542 ERG65542 FBC65542 FKY65542 FUU65542 GEQ65542 GOM65542 GYI65542 HIE65542 HSA65542 IBW65542 ILS65542 IVO65542 JFK65542 JPG65542 JZC65542 KIY65542 KSU65542 LCQ65542 LMM65542 LWI65542 MGE65542 MQA65542 MZW65542 NJS65542 NTO65542 ODK65542 ONG65542 OXC65542 PGY65542 PQU65542 QAQ65542 QKM65542 QUI65542 REE65542 ROA65542 RXW65542 SHS65542 SRO65542 TBK65542 TLG65542 TVC65542 UEY65542 UOU65542 UYQ65542 VIM65542 VSI65542 WCE65542 WMA65542 WVW65542 O131078 JK131078 TG131078 ADC131078 AMY131078 AWU131078 BGQ131078 BQM131078 CAI131078 CKE131078 CUA131078 DDW131078 DNS131078 DXO131078 EHK131078 ERG131078 FBC131078 FKY131078 FUU131078 GEQ131078 GOM131078 GYI131078 HIE131078 HSA131078 IBW131078 ILS131078 IVO131078 JFK131078 JPG131078 JZC131078 KIY131078 KSU131078 LCQ131078 LMM131078 LWI131078 MGE131078 MQA131078 MZW131078 NJS131078 NTO131078 ODK131078 ONG131078 OXC131078 PGY131078 PQU131078 QAQ131078 QKM131078 QUI131078 REE131078 ROA131078 RXW131078 SHS131078 SRO131078 TBK131078 TLG131078 TVC131078 UEY131078 UOU131078 UYQ131078 VIM131078 VSI131078 WCE131078 WMA131078 WVW131078 O196614 JK196614 TG196614 ADC196614 AMY196614 AWU196614 BGQ196614 BQM196614 CAI196614 CKE196614 CUA196614 DDW196614 DNS196614 DXO196614 EHK196614 ERG196614 FBC196614 FKY196614 FUU196614 GEQ196614 GOM196614 GYI196614 HIE196614 HSA196614 IBW196614 ILS196614 IVO196614 JFK196614 JPG196614 JZC196614 KIY196614 KSU196614 LCQ196614 LMM196614 LWI196614 MGE196614 MQA196614 MZW196614 NJS196614 NTO196614 ODK196614 ONG196614 OXC196614 PGY196614 PQU196614 QAQ196614 QKM196614 QUI196614 REE196614 ROA196614 RXW196614 SHS196614 SRO196614 TBK196614 TLG196614 TVC196614 UEY196614 UOU196614 UYQ196614 VIM196614 VSI196614 WCE196614 WMA196614 WVW196614 O262150 JK262150 TG262150 ADC262150 AMY262150 AWU262150 BGQ262150 BQM262150 CAI262150 CKE262150 CUA262150 DDW262150 DNS262150 DXO262150 EHK262150 ERG262150 FBC262150 FKY262150 FUU262150 GEQ262150 GOM262150 GYI262150 HIE262150 HSA262150 IBW262150 ILS262150 IVO262150 JFK262150 JPG262150 JZC262150 KIY262150 KSU262150 LCQ262150 LMM262150 LWI262150 MGE262150 MQA262150 MZW262150 NJS262150 NTO262150 ODK262150 ONG262150 OXC262150 PGY262150 PQU262150 QAQ262150 QKM262150 QUI262150 REE262150 ROA262150 RXW262150 SHS262150 SRO262150 TBK262150 TLG262150 TVC262150 UEY262150 UOU262150 UYQ262150 VIM262150 VSI262150 WCE262150 WMA262150 WVW262150 O327686 JK327686 TG327686 ADC327686 AMY327686 AWU327686 BGQ327686 BQM327686 CAI327686 CKE327686 CUA327686 DDW327686 DNS327686 DXO327686 EHK327686 ERG327686 FBC327686 FKY327686 FUU327686 GEQ327686 GOM327686 GYI327686 HIE327686 HSA327686 IBW327686 ILS327686 IVO327686 JFK327686 JPG327686 JZC327686 KIY327686 KSU327686 LCQ327686 LMM327686 LWI327686 MGE327686 MQA327686 MZW327686 NJS327686 NTO327686 ODK327686 ONG327686 OXC327686 PGY327686 PQU327686 QAQ327686 QKM327686 QUI327686 REE327686 ROA327686 RXW327686 SHS327686 SRO327686 TBK327686 TLG327686 TVC327686 UEY327686 UOU327686 UYQ327686 VIM327686 VSI327686 WCE327686 WMA327686 WVW327686 O393222 JK393222 TG393222 ADC393222 AMY393222 AWU393222 BGQ393222 BQM393222 CAI393222 CKE393222 CUA393222 DDW393222 DNS393222 DXO393222 EHK393222 ERG393222 FBC393222 FKY393222 FUU393222 GEQ393222 GOM393222 GYI393222 HIE393222 HSA393222 IBW393222 ILS393222 IVO393222 JFK393222 JPG393222 JZC393222 KIY393222 KSU393222 LCQ393222 LMM393222 LWI393222 MGE393222 MQA393222 MZW393222 NJS393222 NTO393222 ODK393222 ONG393222 OXC393222 PGY393222 PQU393222 QAQ393222 QKM393222 QUI393222 REE393222 ROA393222 RXW393222 SHS393222 SRO393222 TBK393222 TLG393222 TVC393222 UEY393222 UOU393222 UYQ393222 VIM393222 VSI393222 WCE393222 WMA393222 WVW393222 O458758 JK458758 TG458758 ADC458758 AMY458758 AWU458758 BGQ458758 BQM458758 CAI458758 CKE458758 CUA458758 DDW458758 DNS458758 DXO458758 EHK458758 ERG458758 FBC458758 FKY458758 FUU458758 GEQ458758 GOM458758 GYI458758 HIE458758 HSA458758 IBW458758 ILS458758 IVO458758 JFK458758 JPG458758 JZC458758 KIY458758 KSU458758 LCQ458758 LMM458758 LWI458758 MGE458758 MQA458758 MZW458758 NJS458758 NTO458758 ODK458758 ONG458758 OXC458758 PGY458758 PQU458758 QAQ458758 QKM458758 QUI458758 REE458758 ROA458758 RXW458758 SHS458758 SRO458758 TBK458758 TLG458758 TVC458758 UEY458758 UOU458758 UYQ458758 VIM458758 VSI458758 WCE458758 WMA458758 WVW458758 O524294 JK524294 TG524294 ADC524294 AMY524294 AWU524294 BGQ524294 BQM524294 CAI524294 CKE524294 CUA524294 DDW524294 DNS524294 DXO524294 EHK524294 ERG524294 FBC524294 FKY524294 FUU524294 GEQ524294 GOM524294 GYI524294 HIE524294 HSA524294 IBW524294 ILS524294 IVO524294 JFK524294 JPG524294 JZC524294 KIY524294 KSU524294 LCQ524294 LMM524294 LWI524294 MGE524294 MQA524294 MZW524294 NJS524294 NTO524294 ODK524294 ONG524294 OXC524294 PGY524294 PQU524294 QAQ524294 QKM524294 QUI524294 REE524294 ROA524294 RXW524294 SHS524294 SRO524294 TBK524294 TLG524294 TVC524294 UEY524294 UOU524294 UYQ524294 VIM524294 VSI524294 WCE524294 WMA524294 WVW524294 O589830 JK589830 TG589830 ADC589830 AMY589830 AWU589830 BGQ589830 BQM589830 CAI589830 CKE589830 CUA589830 DDW589830 DNS589830 DXO589830 EHK589830 ERG589830 FBC589830 FKY589830 FUU589830 GEQ589830 GOM589830 GYI589830 HIE589830 HSA589830 IBW589830 ILS589830 IVO589830 JFK589830 JPG589830 JZC589830 KIY589830 KSU589830 LCQ589830 LMM589830 LWI589830 MGE589830 MQA589830 MZW589830 NJS589830 NTO589830 ODK589830 ONG589830 OXC589830 PGY589830 PQU589830 QAQ589830 QKM589830 QUI589830 REE589830 ROA589830 RXW589830 SHS589830 SRO589830 TBK589830 TLG589830 TVC589830 UEY589830 UOU589830 UYQ589830 VIM589830 VSI589830 WCE589830 WMA589830 WVW589830 O655366 JK655366 TG655366 ADC655366 AMY655366 AWU655366 BGQ655366 BQM655366 CAI655366 CKE655366 CUA655366 DDW655366 DNS655366 DXO655366 EHK655366 ERG655366 FBC655366 FKY655366 FUU655366 GEQ655366 GOM655366 GYI655366 HIE655366 HSA655366 IBW655366 ILS655366 IVO655366 JFK655366 JPG655366 JZC655366 KIY655366 KSU655366 LCQ655366 LMM655366 LWI655366 MGE655366 MQA655366 MZW655366 NJS655366 NTO655366 ODK655366 ONG655366 OXC655366 PGY655366 PQU655366 QAQ655366 QKM655366 QUI655366 REE655366 ROA655366 RXW655366 SHS655366 SRO655366 TBK655366 TLG655366 TVC655366 UEY655366 UOU655366 UYQ655366 VIM655366 VSI655366 WCE655366 WMA655366 WVW655366 O720902 JK720902 TG720902 ADC720902 AMY720902 AWU720902 BGQ720902 BQM720902 CAI720902 CKE720902 CUA720902 DDW720902 DNS720902 DXO720902 EHK720902 ERG720902 FBC720902 FKY720902 FUU720902 GEQ720902 GOM720902 GYI720902 HIE720902 HSA720902 IBW720902 ILS720902 IVO720902 JFK720902 JPG720902 JZC720902 KIY720902 KSU720902 LCQ720902 LMM720902 LWI720902 MGE720902 MQA720902 MZW720902 NJS720902 NTO720902 ODK720902 ONG720902 OXC720902 PGY720902 PQU720902 QAQ720902 QKM720902 QUI720902 REE720902 ROA720902 RXW720902 SHS720902 SRO720902 TBK720902 TLG720902 TVC720902 UEY720902 UOU720902 UYQ720902 VIM720902 VSI720902 WCE720902 WMA720902 WVW720902 O786438 JK786438 TG786438 ADC786438 AMY786438 AWU786438 BGQ786438 BQM786438 CAI786438 CKE786438 CUA786438 DDW786438 DNS786438 DXO786438 EHK786438 ERG786438 FBC786438 FKY786438 FUU786438 GEQ786438 GOM786438 GYI786438 HIE786438 HSA786438 IBW786438 ILS786438 IVO786438 JFK786438 JPG786438 JZC786438 KIY786438 KSU786438 LCQ786438 LMM786438 LWI786438 MGE786438 MQA786438 MZW786438 NJS786438 NTO786438 ODK786438 ONG786438 OXC786438 PGY786438 PQU786438 QAQ786438 QKM786438 QUI786438 REE786438 ROA786438 RXW786438 SHS786438 SRO786438 TBK786438 TLG786438 TVC786438 UEY786438 UOU786438 UYQ786438 VIM786438 VSI786438 WCE786438 WMA786438 WVW786438 O851974 JK851974 TG851974 ADC851974 AMY851974 AWU851974 BGQ851974 BQM851974 CAI851974 CKE851974 CUA851974 DDW851974 DNS851974 DXO851974 EHK851974 ERG851974 FBC851974 FKY851974 FUU851974 GEQ851974 GOM851974 GYI851974 HIE851974 HSA851974 IBW851974 ILS851974 IVO851974 JFK851974 JPG851974 JZC851974 KIY851974 KSU851974 LCQ851974 LMM851974 LWI851974 MGE851974 MQA851974 MZW851974 NJS851974 NTO851974 ODK851974 ONG851974 OXC851974 PGY851974 PQU851974 QAQ851974 QKM851974 QUI851974 REE851974 ROA851974 RXW851974 SHS851974 SRO851974 TBK851974 TLG851974 TVC851974 UEY851974 UOU851974 UYQ851974 VIM851974 VSI851974 WCE851974 WMA851974 WVW851974 O917510 JK917510 TG917510 ADC917510 AMY917510 AWU917510 BGQ917510 BQM917510 CAI917510 CKE917510 CUA917510 DDW917510 DNS917510 DXO917510 EHK917510 ERG917510 FBC917510 FKY917510 FUU917510 GEQ917510 GOM917510 GYI917510 HIE917510 HSA917510 IBW917510 ILS917510 IVO917510 JFK917510 JPG917510 JZC917510 KIY917510 KSU917510 LCQ917510 LMM917510 LWI917510 MGE917510 MQA917510 MZW917510 NJS917510 NTO917510 ODK917510 ONG917510 OXC917510 PGY917510 PQU917510 QAQ917510 QKM917510 QUI917510 REE917510 ROA917510 RXW917510 SHS917510 SRO917510 TBK917510 TLG917510 TVC917510 UEY917510 UOU917510 UYQ917510 VIM917510 VSI917510 WCE917510 WMA917510 WVW917510 O983046 JK983046 TG983046 ADC983046 AMY983046 AWU983046 BGQ983046 BQM983046 CAI983046 CKE983046 CUA983046 DDW983046 DNS983046 DXO983046 EHK983046 ERG983046 FBC983046 FKY983046 FUU983046 GEQ983046 GOM983046 GYI983046 HIE983046 HSA983046 IBW983046 ILS983046 IVO983046 JFK983046 JPG983046 JZC983046 KIY983046 KSU983046 LCQ983046 LMM983046 LWI983046 MGE983046 MQA983046 MZW983046 NJS983046 NTO983046 ODK983046 ONG983046 OXC983046 PGY983046 PQU983046 QAQ983046 QKM983046 QUI983046 REE983046 ROA983046 RXW983046 SHS983046 SRO983046 TBK983046 TLG983046 TVC983046 UEY983046 UOU983046 UYQ983046 VIM983046 VSI983046 WCE983046 WMA983046 WVW983046" xr:uid="{00000000-0002-0000-0500-000003000000}">
      <formula1>$D$168:$D$172</formula1>
    </dataValidation>
  </dataValidations>
  <pageMargins left="0.7" right="0.7" top="0.75" bottom="0.75" header="0.3" footer="0.3"/>
  <pageSetup paperSize="9" scale="81"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Label 1">
              <controlPr defaultSize="0" print="0" autoFill="0" autoLine="0" autoPict="0">
                <anchor moveWithCells="1" sizeWithCells="1">
                  <from>
                    <xdr:col>40</xdr:col>
                    <xdr:colOff>501650</xdr:colOff>
                    <xdr:row>0</xdr:row>
                    <xdr:rowOff>0</xdr:rowOff>
                  </from>
                  <to>
                    <xdr:col>41</xdr:col>
                    <xdr:colOff>311150</xdr:colOff>
                    <xdr:row>0</xdr:row>
                    <xdr:rowOff>171450</xdr:rowOff>
                  </to>
                </anchor>
              </controlPr>
            </control>
          </mc:Choice>
        </mc:AlternateContent>
        <mc:AlternateContent xmlns:mc="http://schemas.openxmlformats.org/markup-compatibility/2006">
          <mc:Choice Requires="x14">
            <control shapeId="153602" r:id="rId5" name="Label 2">
              <controlPr defaultSize="0" print="0" autoFill="0" autoLine="0" autoPict="0">
                <anchor moveWithCells="1" sizeWithCells="1">
                  <from>
                    <xdr:col>12</xdr:col>
                    <xdr:colOff>539750</xdr:colOff>
                    <xdr:row>0</xdr:row>
                    <xdr:rowOff>19050</xdr:rowOff>
                  </from>
                  <to>
                    <xdr:col>13</xdr:col>
                    <xdr:colOff>158750</xdr:colOff>
                    <xdr:row>1</xdr:row>
                    <xdr:rowOff>190500</xdr:rowOff>
                  </to>
                </anchor>
              </controlPr>
            </control>
          </mc:Choice>
        </mc:AlternateContent>
        <mc:AlternateContent xmlns:mc="http://schemas.openxmlformats.org/markup-compatibility/2006">
          <mc:Choice Requires="x14">
            <control shapeId="153603" r:id="rId6" name="Label 3">
              <controlPr defaultSize="0" print="0" autoFill="0" autoLine="0" autoPict="0">
                <anchor moveWithCells="1" sizeWithCells="1">
                  <from>
                    <xdr:col>0</xdr:col>
                    <xdr:colOff>19050</xdr:colOff>
                    <xdr:row>37</xdr:row>
                    <xdr:rowOff>101600</xdr:rowOff>
                  </from>
                  <to>
                    <xdr:col>14</xdr:col>
                    <xdr:colOff>673100</xdr:colOff>
                    <xdr:row>46</xdr:row>
                    <xdr:rowOff>44450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O282"/>
  <sheetViews>
    <sheetView tabSelected="1" topLeftCell="A4" workbookViewId="0">
      <selection activeCell="E17" sqref="E17"/>
    </sheetView>
  </sheetViews>
  <sheetFormatPr defaultColWidth="9.1796875" defaultRowHeight="12.5" x14ac:dyDescent="0.25"/>
  <cols>
    <col min="1" max="1" width="7.7265625" style="105" customWidth="1"/>
    <col min="2" max="2" width="12.7265625" style="105" customWidth="1"/>
    <col min="3" max="3" width="24.7265625" style="105" customWidth="1"/>
    <col min="4" max="4" width="16.7265625" style="106" customWidth="1"/>
    <col min="5" max="5" width="12.7265625" style="106" customWidth="1"/>
    <col min="6" max="6" width="15.7265625" style="106" customWidth="1"/>
    <col min="7" max="7" width="18.7265625" style="106" customWidth="1"/>
    <col min="8" max="8" width="10.7265625" style="106" customWidth="1"/>
    <col min="9" max="256" width="9.1796875" style="105"/>
    <col min="257" max="257" width="7.7265625" style="105" customWidth="1"/>
    <col min="258" max="258" width="12.7265625" style="105" customWidth="1"/>
    <col min="259" max="259" width="24.7265625" style="105" customWidth="1"/>
    <col min="260" max="260" width="16.7265625" style="105" customWidth="1"/>
    <col min="261" max="261" width="12.7265625" style="105" customWidth="1"/>
    <col min="262" max="262" width="15.7265625" style="105" customWidth="1"/>
    <col min="263" max="263" width="18.7265625" style="105" customWidth="1"/>
    <col min="264" max="264" width="10.7265625" style="105" customWidth="1"/>
    <col min="265" max="512" width="9.1796875" style="105"/>
    <col min="513" max="513" width="7.7265625" style="105" customWidth="1"/>
    <col min="514" max="514" width="12.7265625" style="105" customWidth="1"/>
    <col min="515" max="515" width="24.7265625" style="105" customWidth="1"/>
    <col min="516" max="516" width="16.7265625" style="105" customWidth="1"/>
    <col min="517" max="517" width="12.7265625" style="105" customWidth="1"/>
    <col min="518" max="518" width="15.7265625" style="105" customWidth="1"/>
    <col min="519" max="519" width="18.7265625" style="105" customWidth="1"/>
    <col min="520" max="520" width="10.7265625" style="105" customWidth="1"/>
    <col min="521" max="768" width="9.1796875" style="105"/>
    <col min="769" max="769" width="7.7265625" style="105" customWidth="1"/>
    <col min="770" max="770" width="12.7265625" style="105" customWidth="1"/>
    <col min="771" max="771" width="24.7265625" style="105" customWidth="1"/>
    <col min="772" max="772" width="16.7265625" style="105" customWidth="1"/>
    <col min="773" max="773" width="12.7265625" style="105" customWidth="1"/>
    <col min="774" max="774" width="15.7265625" style="105" customWidth="1"/>
    <col min="775" max="775" width="18.7265625" style="105" customWidth="1"/>
    <col min="776" max="776" width="10.7265625" style="105" customWidth="1"/>
    <col min="777" max="1024" width="9.1796875" style="105"/>
    <col min="1025" max="1025" width="7.7265625" style="105" customWidth="1"/>
    <col min="1026" max="1026" width="12.7265625" style="105" customWidth="1"/>
    <col min="1027" max="1027" width="24.7265625" style="105" customWidth="1"/>
    <col min="1028" max="1028" width="16.7265625" style="105" customWidth="1"/>
    <col min="1029" max="1029" width="12.7265625" style="105" customWidth="1"/>
    <col min="1030" max="1030" width="15.7265625" style="105" customWidth="1"/>
    <col min="1031" max="1031" width="18.7265625" style="105" customWidth="1"/>
    <col min="1032" max="1032" width="10.7265625" style="105" customWidth="1"/>
    <col min="1033" max="1280" width="9.1796875" style="105"/>
    <col min="1281" max="1281" width="7.7265625" style="105" customWidth="1"/>
    <col min="1282" max="1282" width="12.7265625" style="105" customWidth="1"/>
    <col min="1283" max="1283" width="24.7265625" style="105" customWidth="1"/>
    <col min="1284" max="1284" width="16.7265625" style="105" customWidth="1"/>
    <col min="1285" max="1285" width="12.7265625" style="105" customWidth="1"/>
    <col min="1286" max="1286" width="15.7265625" style="105" customWidth="1"/>
    <col min="1287" max="1287" width="18.7265625" style="105" customWidth="1"/>
    <col min="1288" max="1288" width="10.7265625" style="105" customWidth="1"/>
    <col min="1289" max="1536" width="9.1796875" style="105"/>
    <col min="1537" max="1537" width="7.7265625" style="105" customWidth="1"/>
    <col min="1538" max="1538" width="12.7265625" style="105" customWidth="1"/>
    <col min="1539" max="1539" width="24.7265625" style="105" customWidth="1"/>
    <col min="1540" max="1540" width="16.7265625" style="105" customWidth="1"/>
    <col min="1541" max="1541" width="12.7265625" style="105" customWidth="1"/>
    <col min="1542" max="1542" width="15.7265625" style="105" customWidth="1"/>
    <col min="1543" max="1543" width="18.7265625" style="105" customWidth="1"/>
    <col min="1544" max="1544" width="10.7265625" style="105" customWidth="1"/>
    <col min="1545" max="1792" width="9.1796875" style="105"/>
    <col min="1793" max="1793" width="7.7265625" style="105" customWidth="1"/>
    <col min="1794" max="1794" width="12.7265625" style="105" customWidth="1"/>
    <col min="1795" max="1795" width="24.7265625" style="105" customWidth="1"/>
    <col min="1796" max="1796" width="16.7265625" style="105" customWidth="1"/>
    <col min="1797" max="1797" width="12.7265625" style="105" customWidth="1"/>
    <col min="1798" max="1798" width="15.7265625" style="105" customWidth="1"/>
    <col min="1799" max="1799" width="18.7265625" style="105" customWidth="1"/>
    <col min="1800" max="1800" width="10.7265625" style="105" customWidth="1"/>
    <col min="1801" max="2048" width="9.1796875" style="105"/>
    <col min="2049" max="2049" width="7.7265625" style="105" customWidth="1"/>
    <col min="2050" max="2050" width="12.7265625" style="105" customWidth="1"/>
    <col min="2051" max="2051" width="24.7265625" style="105" customWidth="1"/>
    <col min="2052" max="2052" width="16.7265625" style="105" customWidth="1"/>
    <col min="2053" max="2053" width="12.7265625" style="105" customWidth="1"/>
    <col min="2054" max="2054" width="15.7265625" style="105" customWidth="1"/>
    <col min="2055" max="2055" width="18.7265625" style="105" customWidth="1"/>
    <col min="2056" max="2056" width="10.7265625" style="105" customWidth="1"/>
    <col min="2057" max="2304" width="9.1796875" style="105"/>
    <col min="2305" max="2305" width="7.7265625" style="105" customWidth="1"/>
    <col min="2306" max="2306" width="12.7265625" style="105" customWidth="1"/>
    <col min="2307" max="2307" width="24.7265625" style="105" customWidth="1"/>
    <col min="2308" max="2308" width="16.7265625" style="105" customWidth="1"/>
    <col min="2309" max="2309" width="12.7265625" style="105" customWidth="1"/>
    <col min="2310" max="2310" width="15.7265625" style="105" customWidth="1"/>
    <col min="2311" max="2311" width="18.7265625" style="105" customWidth="1"/>
    <col min="2312" max="2312" width="10.7265625" style="105" customWidth="1"/>
    <col min="2313" max="2560" width="9.1796875" style="105"/>
    <col min="2561" max="2561" width="7.7265625" style="105" customWidth="1"/>
    <col min="2562" max="2562" width="12.7265625" style="105" customWidth="1"/>
    <col min="2563" max="2563" width="24.7265625" style="105" customWidth="1"/>
    <col min="2564" max="2564" width="16.7265625" style="105" customWidth="1"/>
    <col min="2565" max="2565" width="12.7265625" style="105" customWidth="1"/>
    <col min="2566" max="2566" width="15.7265625" style="105" customWidth="1"/>
    <col min="2567" max="2567" width="18.7265625" style="105" customWidth="1"/>
    <col min="2568" max="2568" width="10.7265625" style="105" customWidth="1"/>
    <col min="2569" max="2816" width="9.1796875" style="105"/>
    <col min="2817" max="2817" width="7.7265625" style="105" customWidth="1"/>
    <col min="2818" max="2818" width="12.7265625" style="105" customWidth="1"/>
    <col min="2819" max="2819" width="24.7265625" style="105" customWidth="1"/>
    <col min="2820" max="2820" width="16.7265625" style="105" customWidth="1"/>
    <col min="2821" max="2821" width="12.7265625" style="105" customWidth="1"/>
    <col min="2822" max="2822" width="15.7265625" style="105" customWidth="1"/>
    <col min="2823" max="2823" width="18.7265625" style="105" customWidth="1"/>
    <col min="2824" max="2824" width="10.7265625" style="105" customWidth="1"/>
    <col min="2825" max="3072" width="9.1796875" style="105"/>
    <col min="3073" max="3073" width="7.7265625" style="105" customWidth="1"/>
    <col min="3074" max="3074" width="12.7265625" style="105" customWidth="1"/>
    <col min="3075" max="3075" width="24.7265625" style="105" customWidth="1"/>
    <col min="3076" max="3076" width="16.7265625" style="105" customWidth="1"/>
    <col min="3077" max="3077" width="12.7265625" style="105" customWidth="1"/>
    <col min="3078" max="3078" width="15.7265625" style="105" customWidth="1"/>
    <col min="3079" max="3079" width="18.7265625" style="105" customWidth="1"/>
    <col min="3080" max="3080" width="10.7265625" style="105" customWidth="1"/>
    <col min="3081" max="3328" width="9.1796875" style="105"/>
    <col min="3329" max="3329" width="7.7265625" style="105" customWidth="1"/>
    <col min="3330" max="3330" width="12.7265625" style="105" customWidth="1"/>
    <col min="3331" max="3331" width="24.7265625" style="105" customWidth="1"/>
    <col min="3332" max="3332" width="16.7265625" style="105" customWidth="1"/>
    <col min="3333" max="3333" width="12.7265625" style="105" customWidth="1"/>
    <col min="3334" max="3334" width="15.7265625" style="105" customWidth="1"/>
    <col min="3335" max="3335" width="18.7265625" style="105" customWidth="1"/>
    <col min="3336" max="3336" width="10.7265625" style="105" customWidth="1"/>
    <col min="3337" max="3584" width="9.1796875" style="105"/>
    <col min="3585" max="3585" width="7.7265625" style="105" customWidth="1"/>
    <col min="3586" max="3586" width="12.7265625" style="105" customWidth="1"/>
    <col min="3587" max="3587" width="24.7265625" style="105" customWidth="1"/>
    <col min="3588" max="3588" width="16.7265625" style="105" customWidth="1"/>
    <col min="3589" max="3589" width="12.7265625" style="105" customWidth="1"/>
    <col min="3590" max="3590" width="15.7265625" style="105" customWidth="1"/>
    <col min="3591" max="3591" width="18.7265625" style="105" customWidth="1"/>
    <col min="3592" max="3592" width="10.7265625" style="105" customWidth="1"/>
    <col min="3593" max="3840" width="9.1796875" style="105"/>
    <col min="3841" max="3841" width="7.7265625" style="105" customWidth="1"/>
    <col min="3842" max="3842" width="12.7265625" style="105" customWidth="1"/>
    <col min="3843" max="3843" width="24.7265625" style="105" customWidth="1"/>
    <col min="3844" max="3844" width="16.7265625" style="105" customWidth="1"/>
    <col min="3845" max="3845" width="12.7265625" style="105" customWidth="1"/>
    <col min="3846" max="3846" width="15.7265625" style="105" customWidth="1"/>
    <col min="3847" max="3847" width="18.7265625" style="105" customWidth="1"/>
    <col min="3848" max="3848" width="10.7265625" style="105" customWidth="1"/>
    <col min="3849" max="4096" width="9.1796875" style="105"/>
    <col min="4097" max="4097" width="7.7265625" style="105" customWidth="1"/>
    <col min="4098" max="4098" width="12.7265625" style="105" customWidth="1"/>
    <col min="4099" max="4099" width="24.7265625" style="105" customWidth="1"/>
    <col min="4100" max="4100" width="16.7265625" style="105" customWidth="1"/>
    <col min="4101" max="4101" width="12.7265625" style="105" customWidth="1"/>
    <col min="4102" max="4102" width="15.7265625" style="105" customWidth="1"/>
    <col min="4103" max="4103" width="18.7265625" style="105" customWidth="1"/>
    <col min="4104" max="4104" width="10.7265625" style="105" customWidth="1"/>
    <col min="4105" max="4352" width="9.1796875" style="105"/>
    <col min="4353" max="4353" width="7.7265625" style="105" customWidth="1"/>
    <col min="4354" max="4354" width="12.7265625" style="105" customWidth="1"/>
    <col min="4355" max="4355" width="24.7265625" style="105" customWidth="1"/>
    <col min="4356" max="4356" width="16.7265625" style="105" customWidth="1"/>
    <col min="4357" max="4357" width="12.7265625" style="105" customWidth="1"/>
    <col min="4358" max="4358" width="15.7265625" style="105" customWidth="1"/>
    <col min="4359" max="4359" width="18.7265625" style="105" customWidth="1"/>
    <col min="4360" max="4360" width="10.7265625" style="105" customWidth="1"/>
    <col min="4361" max="4608" width="9.1796875" style="105"/>
    <col min="4609" max="4609" width="7.7265625" style="105" customWidth="1"/>
    <col min="4610" max="4610" width="12.7265625" style="105" customWidth="1"/>
    <col min="4611" max="4611" width="24.7265625" style="105" customWidth="1"/>
    <col min="4612" max="4612" width="16.7265625" style="105" customWidth="1"/>
    <col min="4613" max="4613" width="12.7265625" style="105" customWidth="1"/>
    <col min="4614" max="4614" width="15.7265625" style="105" customWidth="1"/>
    <col min="4615" max="4615" width="18.7265625" style="105" customWidth="1"/>
    <col min="4616" max="4616" width="10.7265625" style="105" customWidth="1"/>
    <col min="4617" max="4864" width="9.1796875" style="105"/>
    <col min="4865" max="4865" width="7.7265625" style="105" customWidth="1"/>
    <col min="4866" max="4866" width="12.7265625" style="105" customWidth="1"/>
    <col min="4867" max="4867" width="24.7265625" style="105" customWidth="1"/>
    <col min="4868" max="4868" width="16.7265625" style="105" customWidth="1"/>
    <col min="4869" max="4869" width="12.7265625" style="105" customWidth="1"/>
    <col min="4870" max="4870" width="15.7265625" style="105" customWidth="1"/>
    <col min="4871" max="4871" width="18.7265625" style="105" customWidth="1"/>
    <col min="4872" max="4872" width="10.7265625" style="105" customWidth="1"/>
    <col min="4873" max="5120" width="9.1796875" style="105"/>
    <col min="5121" max="5121" width="7.7265625" style="105" customWidth="1"/>
    <col min="5122" max="5122" width="12.7265625" style="105" customWidth="1"/>
    <col min="5123" max="5123" width="24.7265625" style="105" customWidth="1"/>
    <col min="5124" max="5124" width="16.7265625" style="105" customWidth="1"/>
    <col min="5125" max="5125" width="12.7265625" style="105" customWidth="1"/>
    <col min="5126" max="5126" width="15.7265625" style="105" customWidth="1"/>
    <col min="5127" max="5127" width="18.7265625" style="105" customWidth="1"/>
    <col min="5128" max="5128" width="10.7265625" style="105" customWidth="1"/>
    <col min="5129" max="5376" width="9.1796875" style="105"/>
    <col min="5377" max="5377" width="7.7265625" style="105" customWidth="1"/>
    <col min="5378" max="5378" width="12.7265625" style="105" customWidth="1"/>
    <col min="5379" max="5379" width="24.7265625" style="105" customWidth="1"/>
    <col min="5380" max="5380" width="16.7265625" style="105" customWidth="1"/>
    <col min="5381" max="5381" width="12.7265625" style="105" customWidth="1"/>
    <col min="5382" max="5382" width="15.7265625" style="105" customWidth="1"/>
    <col min="5383" max="5383" width="18.7265625" style="105" customWidth="1"/>
    <col min="5384" max="5384" width="10.7265625" style="105" customWidth="1"/>
    <col min="5385" max="5632" width="9.1796875" style="105"/>
    <col min="5633" max="5633" width="7.7265625" style="105" customWidth="1"/>
    <col min="5634" max="5634" width="12.7265625" style="105" customWidth="1"/>
    <col min="5635" max="5635" width="24.7265625" style="105" customWidth="1"/>
    <col min="5636" max="5636" width="16.7265625" style="105" customWidth="1"/>
    <col min="5637" max="5637" width="12.7265625" style="105" customWidth="1"/>
    <col min="5638" max="5638" width="15.7265625" style="105" customWidth="1"/>
    <col min="5639" max="5639" width="18.7265625" style="105" customWidth="1"/>
    <col min="5640" max="5640" width="10.7265625" style="105" customWidth="1"/>
    <col min="5641" max="5888" width="9.1796875" style="105"/>
    <col min="5889" max="5889" width="7.7265625" style="105" customWidth="1"/>
    <col min="5890" max="5890" width="12.7265625" style="105" customWidth="1"/>
    <col min="5891" max="5891" width="24.7265625" style="105" customWidth="1"/>
    <col min="5892" max="5892" width="16.7265625" style="105" customWidth="1"/>
    <col min="5893" max="5893" width="12.7265625" style="105" customWidth="1"/>
    <col min="5894" max="5894" width="15.7265625" style="105" customWidth="1"/>
    <col min="5895" max="5895" width="18.7265625" style="105" customWidth="1"/>
    <col min="5896" max="5896" width="10.7265625" style="105" customWidth="1"/>
    <col min="5897" max="6144" width="9.1796875" style="105"/>
    <col min="6145" max="6145" width="7.7265625" style="105" customWidth="1"/>
    <col min="6146" max="6146" width="12.7265625" style="105" customWidth="1"/>
    <col min="6147" max="6147" width="24.7265625" style="105" customWidth="1"/>
    <col min="6148" max="6148" width="16.7265625" style="105" customWidth="1"/>
    <col min="6149" max="6149" width="12.7265625" style="105" customWidth="1"/>
    <col min="6150" max="6150" width="15.7265625" style="105" customWidth="1"/>
    <col min="6151" max="6151" width="18.7265625" style="105" customWidth="1"/>
    <col min="6152" max="6152" width="10.7265625" style="105" customWidth="1"/>
    <col min="6153" max="6400" width="9.1796875" style="105"/>
    <col min="6401" max="6401" width="7.7265625" style="105" customWidth="1"/>
    <col min="6402" max="6402" width="12.7265625" style="105" customWidth="1"/>
    <col min="6403" max="6403" width="24.7265625" style="105" customWidth="1"/>
    <col min="6404" max="6404" width="16.7265625" style="105" customWidth="1"/>
    <col min="6405" max="6405" width="12.7265625" style="105" customWidth="1"/>
    <col min="6406" max="6406" width="15.7265625" style="105" customWidth="1"/>
    <col min="6407" max="6407" width="18.7265625" style="105" customWidth="1"/>
    <col min="6408" max="6408" width="10.7265625" style="105" customWidth="1"/>
    <col min="6409" max="6656" width="9.1796875" style="105"/>
    <col min="6657" max="6657" width="7.7265625" style="105" customWidth="1"/>
    <col min="6658" max="6658" width="12.7265625" style="105" customWidth="1"/>
    <col min="6659" max="6659" width="24.7265625" style="105" customWidth="1"/>
    <col min="6660" max="6660" width="16.7265625" style="105" customWidth="1"/>
    <col min="6661" max="6661" width="12.7265625" style="105" customWidth="1"/>
    <col min="6662" max="6662" width="15.7265625" style="105" customWidth="1"/>
    <col min="6663" max="6663" width="18.7265625" style="105" customWidth="1"/>
    <col min="6664" max="6664" width="10.7265625" style="105" customWidth="1"/>
    <col min="6665" max="6912" width="9.1796875" style="105"/>
    <col min="6913" max="6913" width="7.7265625" style="105" customWidth="1"/>
    <col min="6914" max="6914" width="12.7265625" style="105" customWidth="1"/>
    <col min="6915" max="6915" width="24.7265625" style="105" customWidth="1"/>
    <col min="6916" max="6916" width="16.7265625" style="105" customWidth="1"/>
    <col min="6917" max="6917" width="12.7265625" style="105" customWidth="1"/>
    <col min="6918" max="6918" width="15.7265625" style="105" customWidth="1"/>
    <col min="6919" max="6919" width="18.7265625" style="105" customWidth="1"/>
    <col min="6920" max="6920" width="10.7265625" style="105" customWidth="1"/>
    <col min="6921" max="7168" width="9.1796875" style="105"/>
    <col min="7169" max="7169" width="7.7265625" style="105" customWidth="1"/>
    <col min="7170" max="7170" width="12.7265625" style="105" customWidth="1"/>
    <col min="7171" max="7171" width="24.7265625" style="105" customWidth="1"/>
    <col min="7172" max="7172" width="16.7265625" style="105" customWidth="1"/>
    <col min="7173" max="7173" width="12.7265625" style="105" customWidth="1"/>
    <col min="7174" max="7174" width="15.7265625" style="105" customWidth="1"/>
    <col min="7175" max="7175" width="18.7265625" style="105" customWidth="1"/>
    <col min="7176" max="7176" width="10.7265625" style="105" customWidth="1"/>
    <col min="7177" max="7424" width="9.1796875" style="105"/>
    <col min="7425" max="7425" width="7.7265625" style="105" customWidth="1"/>
    <col min="7426" max="7426" width="12.7265625" style="105" customWidth="1"/>
    <col min="7427" max="7427" width="24.7265625" style="105" customWidth="1"/>
    <col min="7428" max="7428" width="16.7265625" style="105" customWidth="1"/>
    <col min="7429" max="7429" width="12.7265625" style="105" customWidth="1"/>
    <col min="7430" max="7430" width="15.7265625" style="105" customWidth="1"/>
    <col min="7431" max="7431" width="18.7265625" style="105" customWidth="1"/>
    <col min="7432" max="7432" width="10.7265625" style="105" customWidth="1"/>
    <col min="7433" max="7680" width="9.1796875" style="105"/>
    <col min="7681" max="7681" width="7.7265625" style="105" customWidth="1"/>
    <col min="7682" max="7682" width="12.7265625" style="105" customWidth="1"/>
    <col min="7683" max="7683" width="24.7265625" style="105" customWidth="1"/>
    <col min="7684" max="7684" width="16.7265625" style="105" customWidth="1"/>
    <col min="7685" max="7685" width="12.7265625" style="105" customWidth="1"/>
    <col min="7686" max="7686" width="15.7265625" style="105" customWidth="1"/>
    <col min="7687" max="7687" width="18.7265625" style="105" customWidth="1"/>
    <col min="7688" max="7688" width="10.7265625" style="105" customWidth="1"/>
    <col min="7689" max="7936" width="9.1796875" style="105"/>
    <col min="7937" max="7937" width="7.7265625" style="105" customWidth="1"/>
    <col min="7938" max="7938" width="12.7265625" style="105" customWidth="1"/>
    <col min="7939" max="7939" width="24.7265625" style="105" customWidth="1"/>
    <col min="7940" max="7940" width="16.7265625" style="105" customWidth="1"/>
    <col min="7941" max="7941" width="12.7265625" style="105" customWidth="1"/>
    <col min="7942" max="7942" width="15.7265625" style="105" customWidth="1"/>
    <col min="7943" max="7943" width="18.7265625" style="105" customWidth="1"/>
    <col min="7944" max="7944" width="10.7265625" style="105" customWidth="1"/>
    <col min="7945" max="8192" width="9.1796875" style="105"/>
    <col min="8193" max="8193" width="7.7265625" style="105" customWidth="1"/>
    <col min="8194" max="8194" width="12.7265625" style="105" customWidth="1"/>
    <col min="8195" max="8195" width="24.7265625" style="105" customWidth="1"/>
    <col min="8196" max="8196" width="16.7265625" style="105" customWidth="1"/>
    <col min="8197" max="8197" width="12.7265625" style="105" customWidth="1"/>
    <col min="8198" max="8198" width="15.7265625" style="105" customWidth="1"/>
    <col min="8199" max="8199" width="18.7265625" style="105" customWidth="1"/>
    <col min="8200" max="8200" width="10.7265625" style="105" customWidth="1"/>
    <col min="8201" max="8448" width="9.1796875" style="105"/>
    <col min="8449" max="8449" width="7.7265625" style="105" customWidth="1"/>
    <col min="8450" max="8450" width="12.7265625" style="105" customWidth="1"/>
    <col min="8451" max="8451" width="24.7265625" style="105" customWidth="1"/>
    <col min="8452" max="8452" width="16.7265625" style="105" customWidth="1"/>
    <col min="8453" max="8453" width="12.7265625" style="105" customWidth="1"/>
    <col min="8454" max="8454" width="15.7265625" style="105" customWidth="1"/>
    <col min="8455" max="8455" width="18.7265625" style="105" customWidth="1"/>
    <col min="8456" max="8456" width="10.7265625" style="105" customWidth="1"/>
    <col min="8457" max="8704" width="9.1796875" style="105"/>
    <col min="8705" max="8705" width="7.7265625" style="105" customWidth="1"/>
    <col min="8706" max="8706" width="12.7265625" style="105" customWidth="1"/>
    <col min="8707" max="8707" width="24.7265625" style="105" customWidth="1"/>
    <col min="8708" max="8708" width="16.7265625" style="105" customWidth="1"/>
    <col min="8709" max="8709" width="12.7265625" style="105" customWidth="1"/>
    <col min="8710" max="8710" width="15.7265625" style="105" customWidth="1"/>
    <col min="8711" max="8711" width="18.7265625" style="105" customWidth="1"/>
    <col min="8712" max="8712" width="10.7265625" style="105" customWidth="1"/>
    <col min="8713" max="8960" width="9.1796875" style="105"/>
    <col min="8961" max="8961" width="7.7265625" style="105" customWidth="1"/>
    <col min="8962" max="8962" width="12.7265625" style="105" customWidth="1"/>
    <col min="8963" max="8963" width="24.7265625" style="105" customWidth="1"/>
    <col min="8964" max="8964" width="16.7265625" style="105" customWidth="1"/>
    <col min="8965" max="8965" width="12.7265625" style="105" customWidth="1"/>
    <col min="8966" max="8966" width="15.7265625" style="105" customWidth="1"/>
    <col min="8967" max="8967" width="18.7265625" style="105" customWidth="1"/>
    <col min="8968" max="8968" width="10.7265625" style="105" customWidth="1"/>
    <col min="8969" max="9216" width="9.1796875" style="105"/>
    <col min="9217" max="9217" width="7.7265625" style="105" customWidth="1"/>
    <col min="9218" max="9218" width="12.7265625" style="105" customWidth="1"/>
    <col min="9219" max="9219" width="24.7265625" style="105" customWidth="1"/>
    <col min="9220" max="9220" width="16.7265625" style="105" customWidth="1"/>
    <col min="9221" max="9221" width="12.7265625" style="105" customWidth="1"/>
    <col min="9222" max="9222" width="15.7265625" style="105" customWidth="1"/>
    <col min="9223" max="9223" width="18.7265625" style="105" customWidth="1"/>
    <col min="9224" max="9224" width="10.7265625" style="105" customWidth="1"/>
    <col min="9225" max="9472" width="9.1796875" style="105"/>
    <col min="9473" max="9473" width="7.7265625" style="105" customWidth="1"/>
    <col min="9474" max="9474" width="12.7265625" style="105" customWidth="1"/>
    <col min="9475" max="9475" width="24.7265625" style="105" customWidth="1"/>
    <col min="9476" max="9476" width="16.7265625" style="105" customWidth="1"/>
    <col min="9477" max="9477" width="12.7265625" style="105" customWidth="1"/>
    <col min="9478" max="9478" width="15.7265625" style="105" customWidth="1"/>
    <col min="9479" max="9479" width="18.7265625" style="105" customWidth="1"/>
    <col min="9480" max="9480" width="10.7265625" style="105" customWidth="1"/>
    <col min="9481" max="9728" width="9.1796875" style="105"/>
    <col min="9729" max="9729" width="7.7265625" style="105" customWidth="1"/>
    <col min="9730" max="9730" width="12.7265625" style="105" customWidth="1"/>
    <col min="9731" max="9731" width="24.7265625" style="105" customWidth="1"/>
    <col min="9732" max="9732" width="16.7265625" style="105" customWidth="1"/>
    <col min="9733" max="9733" width="12.7265625" style="105" customWidth="1"/>
    <col min="9734" max="9734" width="15.7265625" style="105" customWidth="1"/>
    <col min="9735" max="9735" width="18.7265625" style="105" customWidth="1"/>
    <col min="9736" max="9736" width="10.7265625" style="105" customWidth="1"/>
    <col min="9737" max="9984" width="9.1796875" style="105"/>
    <col min="9985" max="9985" width="7.7265625" style="105" customWidth="1"/>
    <col min="9986" max="9986" width="12.7265625" style="105" customWidth="1"/>
    <col min="9987" max="9987" width="24.7265625" style="105" customWidth="1"/>
    <col min="9988" max="9988" width="16.7265625" style="105" customWidth="1"/>
    <col min="9989" max="9989" width="12.7265625" style="105" customWidth="1"/>
    <col min="9990" max="9990" width="15.7265625" style="105" customWidth="1"/>
    <col min="9991" max="9991" width="18.7265625" style="105" customWidth="1"/>
    <col min="9992" max="9992" width="10.7265625" style="105" customWidth="1"/>
    <col min="9993" max="10240" width="9.1796875" style="105"/>
    <col min="10241" max="10241" width="7.7265625" style="105" customWidth="1"/>
    <col min="10242" max="10242" width="12.7265625" style="105" customWidth="1"/>
    <col min="10243" max="10243" width="24.7265625" style="105" customWidth="1"/>
    <col min="10244" max="10244" width="16.7265625" style="105" customWidth="1"/>
    <col min="10245" max="10245" width="12.7265625" style="105" customWidth="1"/>
    <col min="10246" max="10246" width="15.7265625" style="105" customWidth="1"/>
    <col min="10247" max="10247" width="18.7265625" style="105" customWidth="1"/>
    <col min="10248" max="10248" width="10.7265625" style="105" customWidth="1"/>
    <col min="10249" max="10496" width="9.1796875" style="105"/>
    <col min="10497" max="10497" width="7.7265625" style="105" customWidth="1"/>
    <col min="10498" max="10498" width="12.7265625" style="105" customWidth="1"/>
    <col min="10499" max="10499" width="24.7265625" style="105" customWidth="1"/>
    <col min="10500" max="10500" width="16.7265625" style="105" customWidth="1"/>
    <col min="10501" max="10501" width="12.7265625" style="105" customWidth="1"/>
    <col min="10502" max="10502" width="15.7265625" style="105" customWidth="1"/>
    <col min="10503" max="10503" width="18.7265625" style="105" customWidth="1"/>
    <col min="10504" max="10504" width="10.7265625" style="105" customWidth="1"/>
    <col min="10505" max="10752" width="9.1796875" style="105"/>
    <col min="10753" max="10753" width="7.7265625" style="105" customWidth="1"/>
    <col min="10754" max="10754" width="12.7265625" style="105" customWidth="1"/>
    <col min="10755" max="10755" width="24.7265625" style="105" customWidth="1"/>
    <col min="10756" max="10756" width="16.7265625" style="105" customWidth="1"/>
    <col min="10757" max="10757" width="12.7265625" style="105" customWidth="1"/>
    <col min="10758" max="10758" width="15.7265625" style="105" customWidth="1"/>
    <col min="10759" max="10759" width="18.7265625" style="105" customWidth="1"/>
    <col min="10760" max="10760" width="10.7265625" style="105" customWidth="1"/>
    <col min="10761" max="11008" width="9.1796875" style="105"/>
    <col min="11009" max="11009" width="7.7265625" style="105" customWidth="1"/>
    <col min="11010" max="11010" width="12.7265625" style="105" customWidth="1"/>
    <col min="11011" max="11011" width="24.7265625" style="105" customWidth="1"/>
    <col min="11012" max="11012" width="16.7265625" style="105" customWidth="1"/>
    <col min="11013" max="11013" width="12.7265625" style="105" customWidth="1"/>
    <col min="11014" max="11014" width="15.7265625" style="105" customWidth="1"/>
    <col min="11015" max="11015" width="18.7265625" style="105" customWidth="1"/>
    <col min="11016" max="11016" width="10.7265625" style="105" customWidth="1"/>
    <col min="11017" max="11264" width="9.1796875" style="105"/>
    <col min="11265" max="11265" width="7.7265625" style="105" customWidth="1"/>
    <col min="11266" max="11266" width="12.7265625" style="105" customWidth="1"/>
    <col min="11267" max="11267" width="24.7265625" style="105" customWidth="1"/>
    <col min="11268" max="11268" width="16.7265625" style="105" customWidth="1"/>
    <col min="11269" max="11269" width="12.7265625" style="105" customWidth="1"/>
    <col min="11270" max="11270" width="15.7265625" style="105" customWidth="1"/>
    <col min="11271" max="11271" width="18.7265625" style="105" customWidth="1"/>
    <col min="11272" max="11272" width="10.7265625" style="105" customWidth="1"/>
    <col min="11273" max="11520" width="9.1796875" style="105"/>
    <col min="11521" max="11521" width="7.7265625" style="105" customWidth="1"/>
    <col min="11522" max="11522" width="12.7265625" style="105" customWidth="1"/>
    <col min="11523" max="11523" width="24.7265625" style="105" customWidth="1"/>
    <col min="11524" max="11524" width="16.7265625" style="105" customWidth="1"/>
    <col min="11525" max="11525" width="12.7265625" style="105" customWidth="1"/>
    <col min="11526" max="11526" width="15.7265625" style="105" customWidth="1"/>
    <col min="11527" max="11527" width="18.7265625" style="105" customWidth="1"/>
    <col min="11528" max="11528" width="10.7265625" style="105" customWidth="1"/>
    <col min="11529" max="11776" width="9.1796875" style="105"/>
    <col min="11777" max="11777" width="7.7265625" style="105" customWidth="1"/>
    <col min="11778" max="11778" width="12.7265625" style="105" customWidth="1"/>
    <col min="11779" max="11779" width="24.7265625" style="105" customWidth="1"/>
    <col min="11780" max="11780" width="16.7265625" style="105" customWidth="1"/>
    <col min="11781" max="11781" width="12.7265625" style="105" customWidth="1"/>
    <col min="11782" max="11782" width="15.7265625" style="105" customWidth="1"/>
    <col min="11783" max="11783" width="18.7265625" style="105" customWidth="1"/>
    <col min="11784" max="11784" width="10.7265625" style="105" customWidth="1"/>
    <col min="11785" max="12032" width="9.1796875" style="105"/>
    <col min="12033" max="12033" width="7.7265625" style="105" customWidth="1"/>
    <col min="12034" max="12034" width="12.7265625" style="105" customWidth="1"/>
    <col min="12035" max="12035" width="24.7265625" style="105" customWidth="1"/>
    <col min="12036" max="12036" width="16.7265625" style="105" customWidth="1"/>
    <col min="12037" max="12037" width="12.7265625" style="105" customWidth="1"/>
    <col min="12038" max="12038" width="15.7265625" style="105" customWidth="1"/>
    <col min="12039" max="12039" width="18.7265625" style="105" customWidth="1"/>
    <col min="12040" max="12040" width="10.7265625" style="105" customWidth="1"/>
    <col min="12041" max="12288" width="9.1796875" style="105"/>
    <col min="12289" max="12289" width="7.7265625" style="105" customWidth="1"/>
    <col min="12290" max="12290" width="12.7265625" style="105" customWidth="1"/>
    <col min="12291" max="12291" width="24.7265625" style="105" customWidth="1"/>
    <col min="12292" max="12292" width="16.7265625" style="105" customWidth="1"/>
    <col min="12293" max="12293" width="12.7265625" style="105" customWidth="1"/>
    <col min="12294" max="12294" width="15.7265625" style="105" customWidth="1"/>
    <col min="12295" max="12295" width="18.7265625" style="105" customWidth="1"/>
    <col min="12296" max="12296" width="10.7265625" style="105" customWidth="1"/>
    <col min="12297" max="12544" width="9.1796875" style="105"/>
    <col min="12545" max="12545" width="7.7265625" style="105" customWidth="1"/>
    <col min="12546" max="12546" width="12.7265625" style="105" customWidth="1"/>
    <col min="12547" max="12547" width="24.7265625" style="105" customWidth="1"/>
    <col min="12548" max="12548" width="16.7265625" style="105" customWidth="1"/>
    <col min="12549" max="12549" width="12.7265625" style="105" customWidth="1"/>
    <col min="12550" max="12550" width="15.7265625" style="105" customWidth="1"/>
    <col min="12551" max="12551" width="18.7265625" style="105" customWidth="1"/>
    <col min="12552" max="12552" width="10.7265625" style="105" customWidth="1"/>
    <col min="12553" max="12800" width="9.1796875" style="105"/>
    <col min="12801" max="12801" width="7.7265625" style="105" customWidth="1"/>
    <col min="12802" max="12802" width="12.7265625" style="105" customWidth="1"/>
    <col min="12803" max="12803" width="24.7265625" style="105" customWidth="1"/>
    <col min="12804" max="12804" width="16.7265625" style="105" customWidth="1"/>
    <col min="12805" max="12805" width="12.7265625" style="105" customWidth="1"/>
    <col min="12806" max="12806" width="15.7265625" style="105" customWidth="1"/>
    <col min="12807" max="12807" width="18.7265625" style="105" customWidth="1"/>
    <col min="12808" max="12808" width="10.7265625" style="105" customWidth="1"/>
    <col min="12809" max="13056" width="9.1796875" style="105"/>
    <col min="13057" max="13057" width="7.7265625" style="105" customWidth="1"/>
    <col min="13058" max="13058" width="12.7265625" style="105" customWidth="1"/>
    <col min="13059" max="13059" width="24.7265625" style="105" customWidth="1"/>
    <col min="13060" max="13060" width="16.7265625" style="105" customWidth="1"/>
    <col min="13061" max="13061" width="12.7265625" style="105" customWidth="1"/>
    <col min="13062" max="13062" width="15.7265625" style="105" customWidth="1"/>
    <col min="13063" max="13063" width="18.7265625" style="105" customWidth="1"/>
    <col min="13064" max="13064" width="10.7265625" style="105" customWidth="1"/>
    <col min="13065" max="13312" width="9.1796875" style="105"/>
    <col min="13313" max="13313" width="7.7265625" style="105" customWidth="1"/>
    <col min="13314" max="13314" width="12.7265625" style="105" customWidth="1"/>
    <col min="13315" max="13315" width="24.7265625" style="105" customWidth="1"/>
    <col min="13316" max="13316" width="16.7265625" style="105" customWidth="1"/>
    <col min="13317" max="13317" width="12.7265625" style="105" customWidth="1"/>
    <col min="13318" max="13318" width="15.7265625" style="105" customWidth="1"/>
    <col min="13319" max="13319" width="18.7265625" style="105" customWidth="1"/>
    <col min="13320" max="13320" width="10.7265625" style="105" customWidth="1"/>
    <col min="13321" max="13568" width="9.1796875" style="105"/>
    <col min="13569" max="13569" width="7.7265625" style="105" customWidth="1"/>
    <col min="13570" max="13570" width="12.7265625" style="105" customWidth="1"/>
    <col min="13571" max="13571" width="24.7265625" style="105" customWidth="1"/>
    <col min="13572" max="13572" width="16.7265625" style="105" customWidth="1"/>
    <col min="13573" max="13573" width="12.7265625" style="105" customWidth="1"/>
    <col min="13574" max="13574" width="15.7265625" style="105" customWidth="1"/>
    <col min="13575" max="13575" width="18.7265625" style="105" customWidth="1"/>
    <col min="13576" max="13576" width="10.7265625" style="105" customWidth="1"/>
    <col min="13577" max="13824" width="9.1796875" style="105"/>
    <col min="13825" max="13825" width="7.7265625" style="105" customWidth="1"/>
    <col min="13826" max="13826" width="12.7265625" style="105" customWidth="1"/>
    <col min="13827" max="13827" width="24.7265625" style="105" customWidth="1"/>
    <col min="13828" max="13828" width="16.7265625" style="105" customWidth="1"/>
    <col min="13829" max="13829" width="12.7265625" style="105" customWidth="1"/>
    <col min="13830" max="13830" width="15.7265625" style="105" customWidth="1"/>
    <col min="13831" max="13831" width="18.7265625" style="105" customWidth="1"/>
    <col min="13832" max="13832" width="10.7265625" style="105" customWidth="1"/>
    <col min="13833" max="14080" width="9.1796875" style="105"/>
    <col min="14081" max="14081" width="7.7265625" style="105" customWidth="1"/>
    <col min="14082" max="14082" width="12.7265625" style="105" customWidth="1"/>
    <col min="14083" max="14083" width="24.7265625" style="105" customWidth="1"/>
    <col min="14084" max="14084" width="16.7265625" style="105" customWidth="1"/>
    <col min="14085" max="14085" width="12.7265625" style="105" customWidth="1"/>
    <col min="14086" max="14086" width="15.7265625" style="105" customWidth="1"/>
    <col min="14087" max="14087" width="18.7265625" style="105" customWidth="1"/>
    <col min="14088" max="14088" width="10.7265625" style="105" customWidth="1"/>
    <col min="14089" max="14336" width="9.1796875" style="105"/>
    <col min="14337" max="14337" width="7.7265625" style="105" customWidth="1"/>
    <col min="14338" max="14338" width="12.7265625" style="105" customWidth="1"/>
    <col min="14339" max="14339" width="24.7265625" style="105" customWidth="1"/>
    <col min="14340" max="14340" width="16.7265625" style="105" customWidth="1"/>
    <col min="14341" max="14341" width="12.7265625" style="105" customWidth="1"/>
    <col min="14342" max="14342" width="15.7265625" style="105" customWidth="1"/>
    <col min="14343" max="14343" width="18.7265625" style="105" customWidth="1"/>
    <col min="14344" max="14344" width="10.7265625" style="105" customWidth="1"/>
    <col min="14345" max="14592" width="9.1796875" style="105"/>
    <col min="14593" max="14593" width="7.7265625" style="105" customWidth="1"/>
    <col min="14594" max="14594" width="12.7265625" style="105" customWidth="1"/>
    <col min="14595" max="14595" width="24.7265625" style="105" customWidth="1"/>
    <col min="14596" max="14596" width="16.7265625" style="105" customWidth="1"/>
    <col min="14597" max="14597" width="12.7265625" style="105" customWidth="1"/>
    <col min="14598" max="14598" width="15.7265625" style="105" customWidth="1"/>
    <col min="14599" max="14599" width="18.7265625" style="105" customWidth="1"/>
    <col min="14600" max="14600" width="10.7265625" style="105" customWidth="1"/>
    <col min="14601" max="14848" width="9.1796875" style="105"/>
    <col min="14849" max="14849" width="7.7265625" style="105" customWidth="1"/>
    <col min="14850" max="14850" width="12.7265625" style="105" customWidth="1"/>
    <col min="14851" max="14851" width="24.7265625" style="105" customWidth="1"/>
    <col min="14852" max="14852" width="16.7265625" style="105" customWidth="1"/>
    <col min="14853" max="14853" width="12.7265625" style="105" customWidth="1"/>
    <col min="14854" max="14854" width="15.7265625" style="105" customWidth="1"/>
    <col min="14855" max="14855" width="18.7265625" style="105" customWidth="1"/>
    <col min="14856" max="14856" width="10.7265625" style="105" customWidth="1"/>
    <col min="14857" max="15104" width="9.1796875" style="105"/>
    <col min="15105" max="15105" width="7.7265625" style="105" customWidth="1"/>
    <col min="15106" max="15106" width="12.7265625" style="105" customWidth="1"/>
    <col min="15107" max="15107" width="24.7265625" style="105" customWidth="1"/>
    <col min="15108" max="15108" width="16.7265625" style="105" customWidth="1"/>
    <col min="15109" max="15109" width="12.7265625" style="105" customWidth="1"/>
    <col min="15110" max="15110" width="15.7265625" style="105" customWidth="1"/>
    <col min="15111" max="15111" width="18.7265625" style="105" customWidth="1"/>
    <col min="15112" max="15112" width="10.7265625" style="105" customWidth="1"/>
    <col min="15113" max="15360" width="9.1796875" style="105"/>
    <col min="15361" max="15361" width="7.7265625" style="105" customWidth="1"/>
    <col min="15362" max="15362" width="12.7265625" style="105" customWidth="1"/>
    <col min="15363" max="15363" width="24.7265625" style="105" customWidth="1"/>
    <col min="15364" max="15364" width="16.7265625" style="105" customWidth="1"/>
    <col min="15365" max="15365" width="12.7265625" style="105" customWidth="1"/>
    <col min="15366" max="15366" width="15.7265625" style="105" customWidth="1"/>
    <col min="15367" max="15367" width="18.7265625" style="105" customWidth="1"/>
    <col min="15368" max="15368" width="10.7265625" style="105" customWidth="1"/>
    <col min="15369" max="15616" width="9.1796875" style="105"/>
    <col min="15617" max="15617" width="7.7265625" style="105" customWidth="1"/>
    <col min="15618" max="15618" width="12.7265625" style="105" customWidth="1"/>
    <col min="15619" max="15619" width="24.7265625" style="105" customWidth="1"/>
    <col min="15620" max="15620" width="16.7265625" style="105" customWidth="1"/>
    <col min="15621" max="15621" width="12.7265625" style="105" customWidth="1"/>
    <col min="15622" max="15622" width="15.7265625" style="105" customWidth="1"/>
    <col min="15623" max="15623" width="18.7265625" style="105" customWidth="1"/>
    <col min="15624" max="15624" width="10.7265625" style="105" customWidth="1"/>
    <col min="15625" max="15872" width="9.1796875" style="105"/>
    <col min="15873" max="15873" width="7.7265625" style="105" customWidth="1"/>
    <col min="15874" max="15874" width="12.7265625" style="105" customWidth="1"/>
    <col min="15875" max="15875" width="24.7265625" style="105" customWidth="1"/>
    <col min="15876" max="15876" width="16.7265625" style="105" customWidth="1"/>
    <col min="15877" max="15877" width="12.7265625" style="105" customWidth="1"/>
    <col min="15878" max="15878" width="15.7265625" style="105" customWidth="1"/>
    <col min="15879" max="15879" width="18.7265625" style="105" customWidth="1"/>
    <col min="15880" max="15880" width="10.7265625" style="105" customWidth="1"/>
    <col min="15881" max="16128" width="9.1796875" style="105"/>
    <col min="16129" max="16129" width="7.7265625" style="105" customWidth="1"/>
    <col min="16130" max="16130" width="12.7265625" style="105" customWidth="1"/>
    <col min="16131" max="16131" width="24.7265625" style="105" customWidth="1"/>
    <col min="16132" max="16132" width="16.7265625" style="105" customWidth="1"/>
    <col min="16133" max="16133" width="12.7265625" style="105" customWidth="1"/>
    <col min="16134" max="16134" width="15.7265625" style="105" customWidth="1"/>
    <col min="16135" max="16135" width="18.7265625" style="105" customWidth="1"/>
    <col min="16136" max="16136" width="10.7265625" style="105" customWidth="1"/>
    <col min="16137" max="16384" width="9.1796875" style="105"/>
  </cols>
  <sheetData>
    <row r="1" spans="1:15" ht="23.25" customHeight="1" x14ac:dyDescent="0.25"/>
    <row r="2" spans="1:15" ht="13" x14ac:dyDescent="0.25">
      <c r="A2" s="570" t="str">
        <f>IF(OR(E7="МУЖЧИНЫ И ЖЕНЩИНЫ",E7="ЮНОШИ И ДЕВУШКИ",E7="ЮНИОРЫ И ЮНИОРКИ"),"УПОРЯДОЧЕННЫЙ СПИСОК ПАР В СПОРТИВНОЙ ДИСЦИПЛИНЕ “ПЛЯЖНЫЙ ТЕННИС - СМЕШАННЫЙ ПАРНЫЙ РАЗРЯД“","УПОРЯДОЧЕННЫЙ СПИСОК ПАР В СПОРТИВНОЙ ДИСЦИПЛИНЕ “ПЛЯЖНЫЙ ТЕННИС - ПАРНЫЙ РАЗРЯД“")</f>
        <v>УПОРЯДОЧЕННЫЙ СПИСОК ПАР В СПОРТИВНОЙ ДИСЦИПЛИНЕ “ПЛЯЖНЫЙ ТЕННИС - СМЕШАННЫЙ ПАРНЫЙ РАЗРЯД“</v>
      </c>
      <c r="B2" s="570"/>
      <c r="C2" s="570"/>
      <c r="D2" s="570"/>
      <c r="E2" s="570"/>
      <c r="F2" s="570"/>
      <c r="G2" s="570"/>
      <c r="H2" s="570"/>
      <c r="I2" s="107"/>
      <c r="J2" s="107"/>
      <c r="K2" s="107"/>
      <c r="L2" s="107"/>
      <c r="M2" s="107"/>
      <c r="N2" s="107"/>
      <c r="O2" s="107"/>
    </row>
    <row r="3" spans="1:15" s="109" customFormat="1" ht="10" x14ac:dyDescent="0.2">
      <c r="A3" s="571" t="s">
        <v>36</v>
      </c>
      <c r="B3" s="571"/>
      <c r="C3" s="571"/>
      <c r="D3" s="571"/>
      <c r="E3" s="571"/>
      <c r="F3" s="571"/>
      <c r="G3" s="571"/>
      <c r="H3" s="571"/>
      <c r="I3" s="108"/>
      <c r="J3" s="108"/>
      <c r="K3" s="108"/>
      <c r="L3" s="108"/>
      <c r="M3" s="108"/>
      <c r="N3" s="108"/>
      <c r="O3" s="108"/>
    </row>
    <row r="4" spans="1:15" ht="17.5" x14ac:dyDescent="0.25">
      <c r="A4" s="643" t="s">
        <v>78</v>
      </c>
      <c r="B4" s="643"/>
      <c r="C4" s="643"/>
      <c r="D4" s="643"/>
      <c r="E4" s="643"/>
      <c r="F4" s="643"/>
      <c r="G4" s="643"/>
      <c r="H4" s="643"/>
    </row>
    <row r="5" spans="1:15" s="110" customFormat="1" x14ac:dyDescent="0.35">
      <c r="C5" s="573"/>
      <c r="D5" s="573"/>
      <c r="E5" s="573"/>
      <c r="F5" s="573"/>
      <c r="G5" s="573"/>
    </row>
    <row r="6" spans="1:15" s="112" customFormat="1" ht="11.5" x14ac:dyDescent="0.35">
      <c r="A6" s="574" t="s">
        <v>10</v>
      </c>
      <c r="B6" s="574"/>
      <c r="C6" s="111" t="s">
        <v>11</v>
      </c>
      <c r="D6" s="111" t="s">
        <v>12</v>
      </c>
      <c r="E6" s="574" t="s">
        <v>37</v>
      </c>
      <c r="F6" s="574"/>
      <c r="G6" s="111" t="s">
        <v>13</v>
      </c>
      <c r="H6" s="111" t="s">
        <v>53</v>
      </c>
    </row>
    <row r="7" spans="1:15" s="115" customFormat="1" ht="19.899999999999999" customHeight="1" x14ac:dyDescent="0.35">
      <c r="A7" s="559" t="s">
        <v>32</v>
      </c>
      <c r="B7" s="559"/>
      <c r="C7" s="113" t="s">
        <v>79</v>
      </c>
      <c r="D7" s="114" t="s">
        <v>15</v>
      </c>
      <c r="E7" s="560" t="s">
        <v>56</v>
      </c>
      <c r="F7" s="561"/>
      <c r="G7" s="113" t="s">
        <v>17</v>
      </c>
      <c r="H7" s="113" t="s">
        <v>26</v>
      </c>
      <c r="L7" s="116"/>
    </row>
    <row r="8" spans="1:15" ht="6.75" customHeight="1" thickBot="1" x14ac:dyDescent="0.3">
      <c r="C8" s="117"/>
    </row>
    <row r="9" spans="1:15" ht="33.75" customHeight="1" x14ac:dyDescent="0.25">
      <c r="A9" s="562" t="s">
        <v>60</v>
      </c>
      <c r="B9" s="564" t="s">
        <v>8</v>
      </c>
      <c r="C9" s="564"/>
      <c r="D9" s="565"/>
      <c r="E9" s="718" t="s">
        <v>61</v>
      </c>
      <c r="F9" s="718" t="s">
        <v>9</v>
      </c>
      <c r="G9" s="718" t="s">
        <v>62</v>
      </c>
      <c r="H9" s="118" t="s">
        <v>63</v>
      </c>
    </row>
    <row r="10" spans="1:15" s="106" customFormat="1" ht="10.5" customHeight="1" thickBot="1" x14ac:dyDescent="0.3">
      <c r="A10" s="563"/>
      <c r="B10" s="566"/>
      <c r="C10" s="566"/>
      <c r="D10" s="567"/>
      <c r="E10" s="569"/>
      <c r="F10" s="569"/>
      <c r="G10" s="569"/>
      <c r="H10" s="139">
        <v>45170</v>
      </c>
    </row>
    <row r="11" spans="1:15" s="119" customFormat="1" ht="15" customHeight="1" x14ac:dyDescent="0.35">
      <c r="A11" s="575">
        <v>1</v>
      </c>
      <c r="B11" s="722" t="s">
        <v>94</v>
      </c>
      <c r="C11" s="723"/>
      <c r="D11" s="724"/>
      <c r="E11" s="137">
        <v>2033</v>
      </c>
      <c r="F11" s="138">
        <v>40259</v>
      </c>
      <c r="G11" s="137" t="s">
        <v>33</v>
      </c>
      <c r="H11" s="580">
        <v>831</v>
      </c>
    </row>
    <row r="12" spans="1:15" s="119" customFormat="1" ht="15" customHeight="1" thickBot="1" x14ac:dyDescent="0.4">
      <c r="A12" s="576"/>
      <c r="B12" s="653" t="s">
        <v>99</v>
      </c>
      <c r="C12" s="654"/>
      <c r="D12" s="655"/>
      <c r="E12" s="70">
        <v>2940</v>
      </c>
      <c r="F12" s="71">
        <v>40528</v>
      </c>
      <c r="G12" s="70" t="s">
        <v>33</v>
      </c>
      <c r="H12" s="581"/>
    </row>
    <row r="13" spans="1:15" s="119" customFormat="1" ht="15" customHeight="1" x14ac:dyDescent="0.35">
      <c r="A13" s="585">
        <v>2</v>
      </c>
      <c r="B13" s="725" t="s">
        <v>95</v>
      </c>
      <c r="C13" s="726"/>
      <c r="D13" s="727"/>
      <c r="E13" s="163">
        <v>2774</v>
      </c>
      <c r="F13" s="164">
        <v>41423</v>
      </c>
      <c r="G13" s="157" t="s">
        <v>96</v>
      </c>
      <c r="H13" s="589">
        <v>511</v>
      </c>
    </row>
    <row r="14" spans="1:15" s="119" customFormat="1" ht="15" customHeight="1" thickBot="1" x14ac:dyDescent="0.4">
      <c r="A14" s="576"/>
      <c r="B14" s="715" t="s">
        <v>217</v>
      </c>
      <c r="C14" s="716"/>
      <c r="D14" s="717"/>
      <c r="E14" s="163">
        <v>2044</v>
      </c>
      <c r="F14" s="164">
        <v>40067</v>
      </c>
      <c r="G14" s="104" t="s">
        <v>33</v>
      </c>
      <c r="H14" s="581"/>
    </row>
    <row r="15" spans="1:15" s="119" customFormat="1" ht="15" customHeight="1" x14ac:dyDescent="0.35">
      <c r="A15" s="585">
        <v>3</v>
      </c>
      <c r="B15" s="593" t="s">
        <v>83</v>
      </c>
      <c r="C15" s="594"/>
      <c r="D15" s="595"/>
      <c r="E15" s="157">
        <v>3106</v>
      </c>
      <c r="F15" s="158">
        <v>40465</v>
      </c>
      <c r="G15" s="157" t="s">
        <v>33</v>
      </c>
      <c r="H15" s="589">
        <v>442</v>
      </c>
    </row>
    <row r="16" spans="1:15" s="119" customFormat="1" ht="15" customHeight="1" thickBot="1" x14ac:dyDescent="0.4">
      <c r="A16" s="576"/>
      <c r="B16" s="719" t="s">
        <v>98</v>
      </c>
      <c r="C16" s="720"/>
      <c r="D16" s="721"/>
      <c r="E16" s="104">
        <v>3272</v>
      </c>
      <c r="F16" s="103">
        <v>40444</v>
      </c>
      <c r="G16" s="104" t="s">
        <v>33</v>
      </c>
      <c r="H16" s="581"/>
    </row>
    <row r="17" spans="1:8" s="119" customFormat="1" ht="15" customHeight="1" x14ac:dyDescent="0.35">
      <c r="A17" s="585">
        <v>4</v>
      </c>
      <c r="B17" s="628" t="s">
        <v>85</v>
      </c>
      <c r="C17" s="629"/>
      <c r="D17" s="630"/>
      <c r="E17" s="137">
        <v>2784</v>
      </c>
      <c r="F17" s="138">
        <v>40109</v>
      </c>
      <c r="G17" s="137" t="s">
        <v>33</v>
      </c>
      <c r="H17" s="589">
        <v>426</v>
      </c>
    </row>
    <row r="18" spans="1:8" s="119" customFormat="1" ht="15" customHeight="1" thickBot="1" x14ac:dyDescent="0.4">
      <c r="A18" s="576"/>
      <c r="B18" s="719" t="s">
        <v>49</v>
      </c>
      <c r="C18" s="720"/>
      <c r="D18" s="721"/>
      <c r="E18" s="104">
        <v>2726</v>
      </c>
      <c r="F18" s="103">
        <v>40632</v>
      </c>
      <c r="G18" s="104" t="s">
        <v>33</v>
      </c>
      <c r="H18" s="581"/>
    </row>
    <row r="19" spans="1:8" s="119" customFormat="1" ht="15" customHeight="1" x14ac:dyDescent="0.35">
      <c r="A19" s="585">
        <v>5</v>
      </c>
      <c r="B19" s="593" t="s">
        <v>88</v>
      </c>
      <c r="C19" s="596"/>
      <c r="D19" s="595"/>
      <c r="E19" s="157">
        <v>2900</v>
      </c>
      <c r="F19" s="158">
        <v>40532</v>
      </c>
      <c r="G19" s="157" t="s">
        <v>33</v>
      </c>
      <c r="H19" s="589">
        <v>424</v>
      </c>
    </row>
    <row r="20" spans="1:8" s="119" customFormat="1" ht="15" customHeight="1" thickBot="1" x14ac:dyDescent="0.4">
      <c r="A20" s="576"/>
      <c r="B20" s="653" t="s">
        <v>100</v>
      </c>
      <c r="C20" s="654"/>
      <c r="D20" s="655"/>
      <c r="E20" s="13">
        <v>2730</v>
      </c>
      <c r="F20" s="12">
        <v>40498</v>
      </c>
      <c r="G20" s="13" t="s">
        <v>33</v>
      </c>
      <c r="H20" s="581"/>
    </row>
    <row r="21" spans="1:8" s="119" customFormat="1" ht="15" hidden="1" customHeight="1" x14ac:dyDescent="0.35">
      <c r="A21" s="585"/>
      <c r="B21" s="601"/>
      <c r="C21" s="602"/>
      <c r="D21" s="603"/>
      <c r="E21" s="75"/>
      <c r="F21" s="78"/>
      <c r="G21" s="75"/>
      <c r="H21" s="589"/>
    </row>
    <row r="22" spans="1:8" s="119" customFormat="1" ht="15" hidden="1" customHeight="1" thickBot="1" x14ac:dyDescent="0.4">
      <c r="A22" s="576"/>
      <c r="B22" s="649"/>
      <c r="C22" s="650"/>
      <c r="D22" s="651"/>
      <c r="E22" s="15"/>
      <c r="F22" s="14"/>
      <c r="G22" s="15"/>
      <c r="H22" s="581"/>
    </row>
    <row r="23" spans="1:8" s="119" customFormat="1" ht="15" hidden="1" customHeight="1" x14ac:dyDescent="0.35">
      <c r="A23" s="585"/>
      <c r="B23" s="593"/>
      <c r="C23" s="728"/>
      <c r="D23" s="729"/>
      <c r="E23" s="8"/>
      <c r="F23" s="7"/>
      <c r="G23" s="8"/>
      <c r="H23" s="589"/>
    </row>
    <row r="24" spans="1:8" s="119" customFormat="1" ht="15" hidden="1" customHeight="1" thickBot="1" x14ac:dyDescent="0.4">
      <c r="A24" s="576"/>
      <c r="B24" s="653"/>
      <c r="C24" s="654"/>
      <c r="D24" s="655"/>
      <c r="E24" s="62"/>
      <c r="F24" s="65"/>
      <c r="G24" s="62"/>
      <c r="H24" s="581"/>
    </row>
    <row r="25" spans="1:8" s="119" customFormat="1" ht="15" hidden="1" customHeight="1" x14ac:dyDescent="0.35">
      <c r="A25" s="122"/>
      <c r="B25" s="730"/>
      <c r="C25" s="731"/>
      <c r="D25" s="732"/>
      <c r="E25" s="75"/>
      <c r="F25" s="78"/>
      <c r="G25" s="75"/>
      <c r="H25" s="589"/>
    </row>
    <row r="26" spans="1:8" s="119" customFormat="1" ht="15" hidden="1" customHeight="1" thickBot="1" x14ac:dyDescent="0.4">
      <c r="A26" s="123"/>
      <c r="B26" s="653"/>
      <c r="C26" s="654"/>
      <c r="D26" s="655"/>
      <c r="E26" s="104"/>
      <c r="F26" s="103"/>
      <c r="G26" s="104"/>
      <c r="H26" s="581"/>
    </row>
    <row r="27" spans="1:8" s="119" customFormat="1" ht="15" hidden="1" customHeight="1" x14ac:dyDescent="0.35">
      <c r="A27" s="585"/>
      <c r="B27" s="586"/>
      <c r="C27" s="587"/>
      <c r="D27" s="652"/>
      <c r="E27" s="76"/>
      <c r="F27" s="77"/>
      <c r="G27" s="76"/>
      <c r="H27" s="589"/>
    </row>
    <row r="28" spans="1:8" s="119" customFormat="1" ht="15" hidden="1" customHeight="1" thickBot="1" x14ac:dyDescent="0.4">
      <c r="A28" s="576"/>
      <c r="B28" s="653"/>
      <c r="C28" s="654"/>
      <c r="D28" s="655"/>
      <c r="E28" s="13"/>
      <c r="F28" s="12"/>
      <c r="G28" s="13"/>
      <c r="H28" s="581"/>
    </row>
    <row r="29" spans="1:8" s="119" customFormat="1" ht="15" hidden="1" customHeight="1" x14ac:dyDescent="0.35">
      <c r="A29" s="585"/>
      <c r="B29" s="593"/>
      <c r="C29" s="596"/>
      <c r="D29" s="733"/>
      <c r="E29" s="75"/>
      <c r="F29" s="75"/>
      <c r="G29" s="75"/>
      <c r="H29" s="604"/>
    </row>
    <row r="30" spans="1:8" s="119" customFormat="1" ht="15" hidden="1" customHeight="1" x14ac:dyDescent="0.35">
      <c r="A30" s="576"/>
      <c r="B30" s="653"/>
      <c r="C30" s="654"/>
      <c r="D30" s="655"/>
      <c r="E30" s="104"/>
      <c r="F30" s="73"/>
      <c r="G30" s="79"/>
      <c r="H30" s="605"/>
    </row>
    <row r="31" spans="1:8" s="119" customFormat="1" ht="15" hidden="1" customHeight="1" x14ac:dyDescent="0.35">
      <c r="A31" s="585"/>
      <c r="B31" s="613"/>
      <c r="C31" s="614"/>
      <c r="D31" s="615"/>
      <c r="E31" s="124"/>
      <c r="F31" s="125"/>
      <c r="G31" s="124"/>
      <c r="H31" s="604"/>
    </row>
    <row r="32" spans="1:8" s="119" customFormat="1" ht="15" hidden="1" customHeight="1" x14ac:dyDescent="0.35">
      <c r="A32" s="576"/>
      <c r="B32" s="616"/>
      <c r="C32" s="617"/>
      <c r="D32" s="618"/>
      <c r="E32" s="120"/>
      <c r="F32" s="121"/>
      <c r="G32" s="120"/>
      <c r="H32" s="605"/>
    </row>
    <row r="33" spans="1:8" s="119" customFormat="1" ht="15" hidden="1" customHeight="1" x14ac:dyDescent="0.35">
      <c r="A33" s="585"/>
      <c r="B33" s="613"/>
      <c r="C33" s="614"/>
      <c r="D33" s="615"/>
      <c r="E33" s="124"/>
      <c r="F33" s="125"/>
      <c r="G33" s="124"/>
      <c r="H33" s="604"/>
    </row>
    <row r="34" spans="1:8" s="119" customFormat="1" ht="15" hidden="1" customHeight="1" x14ac:dyDescent="0.35">
      <c r="A34" s="576"/>
      <c r="B34" s="616"/>
      <c r="C34" s="617"/>
      <c r="D34" s="618"/>
      <c r="E34" s="120"/>
      <c r="F34" s="121"/>
      <c r="G34" s="120"/>
      <c r="H34" s="605"/>
    </row>
    <row r="35" spans="1:8" s="119" customFormat="1" ht="15" hidden="1" customHeight="1" x14ac:dyDescent="0.35">
      <c r="A35" s="585"/>
      <c r="B35" s="613"/>
      <c r="C35" s="614"/>
      <c r="D35" s="615"/>
      <c r="E35" s="124"/>
      <c r="F35" s="125"/>
      <c r="G35" s="124"/>
      <c r="H35" s="604"/>
    </row>
    <row r="36" spans="1:8" s="119" customFormat="1" ht="15" hidden="1" customHeight="1" x14ac:dyDescent="0.35">
      <c r="A36" s="576"/>
      <c r="B36" s="616"/>
      <c r="C36" s="617"/>
      <c r="D36" s="618"/>
      <c r="E36" s="120"/>
      <c r="F36" s="121"/>
      <c r="G36" s="120"/>
      <c r="H36" s="605"/>
    </row>
    <row r="37" spans="1:8" s="119" customFormat="1" ht="15" hidden="1" customHeight="1" x14ac:dyDescent="0.35">
      <c r="A37" s="585"/>
      <c r="B37" s="613"/>
      <c r="C37" s="614"/>
      <c r="D37" s="615"/>
      <c r="E37" s="124"/>
      <c r="F37" s="125"/>
      <c r="G37" s="124"/>
      <c r="H37" s="604"/>
    </row>
    <row r="38" spans="1:8" s="119" customFormat="1" ht="15" hidden="1" customHeight="1" x14ac:dyDescent="0.35">
      <c r="A38" s="576"/>
      <c r="B38" s="616"/>
      <c r="C38" s="617"/>
      <c r="D38" s="618"/>
      <c r="E38" s="120"/>
      <c r="F38" s="121"/>
      <c r="G38" s="120"/>
      <c r="H38" s="605"/>
    </row>
    <row r="39" spans="1:8" s="119" customFormat="1" ht="15" hidden="1" customHeight="1" x14ac:dyDescent="0.35">
      <c r="A39" s="585"/>
      <c r="B39" s="613"/>
      <c r="C39" s="614"/>
      <c r="D39" s="615"/>
      <c r="E39" s="124"/>
      <c r="F39" s="125"/>
      <c r="G39" s="124"/>
      <c r="H39" s="604"/>
    </row>
    <row r="40" spans="1:8" s="119" customFormat="1" ht="15" hidden="1" customHeight="1" x14ac:dyDescent="0.35">
      <c r="A40" s="576"/>
      <c r="B40" s="616"/>
      <c r="C40" s="617"/>
      <c r="D40" s="618"/>
      <c r="E40" s="120"/>
      <c r="F40" s="121"/>
      <c r="G40" s="120"/>
      <c r="H40" s="605"/>
    </row>
    <row r="41" spans="1:8" s="119" customFormat="1" ht="15" hidden="1" customHeight="1" x14ac:dyDescent="0.35">
      <c r="A41" s="585"/>
      <c r="B41" s="613"/>
      <c r="C41" s="614"/>
      <c r="D41" s="615"/>
      <c r="E41" s="124"/>
      <c r="F41" s="125"/>
      <c r="G41" s="124"/>
      <c r="H41" s="604"/>
    </row>
    <row r="42" spans="1:8" s="119" customFormat="1" ht="15" hidden="1" customHeight="1" x14ac:dyDescent="0.35">
      <c r="A42" s="576"/>
      <c r="B42" s="616"/>
      <c r="C42" s="617"/>
      <c r="D42" s="618"/>
      <c r="E42" s="120"/>
      <c r="F42" s="121"/>
      <c r="G42" s="120"/>
      <c r="H42" s="605"/>
    </row>
    <row r="43" spans="1:8" s="119" customFormat="1" ht="15" hidden="1" customHeight="1" x14ac:dyDescent="0.35">
      <c r="A43" s="585"/>
      <c r="B43" s="613"/>
      <c r="C43" s="614"/>
      <c r="D43" s="615"/>
      <c r="E43" s="124"/>
      <c r="F43" s="125"/>
      <c r="G43" s="124"/>
      <c r="H43" s="604"/>
    </row>
    <row r="44" spans="1:8" s="119" customFormat="1" ht="15" hidden="1" customHeight="1" x14ac:dyDescent="0.35">
      <c r="A44" s="576"/>
      <c r="B44" s="616"/>
      <c r="C44" s="617"/>
      <c r="D44" s="618"/>
      <c r="E44" s="120"/>
      <c r="F44" s="121"/>
      <c r="G44" s="120"/>
      <c r="H44" s="605"/>
    </row>
    <row r="45" spans="1:8" s="119" customFormat="1" ht="15" hidden="1" customHeight="1" x14ac:dyDescent="0.35">
      <c r="A45" s="585"/>
      <c r="B45" s="613"/>
      <c r="C45" s="614"/>
      <c r="D45" s="615"/>
      <c r="E45" s="124"/>
      <c r="F45" s="125"/>
      <c r="G45" s="124"/>
      <c r="H45" s="604"/>
    </row>
    <row r="46" spans="1:8" s="119" customFormat="1" ht="15" hidden="1" customHeight="1" x14ac:dyDescent="0.35">
      <c r="A46" s="576"/>
      <c r="B46" s="616"/>
      <c r="C46" s="617"/>
      <c r="D46" s="618"/>
      <c r="E46" s="120"/>
      <c r="F46" s="121"/>
      <c r="G46" s="120"/>
      <c r="H46" s="605"/>
    </row>
    <row r="47" spans="1:8" s="119" customFormat="1" ht="15" hidden="1" customHeight="1" x14ac:dyDescent="0.35">
      <c r="A47" s="585"/>
      <c r="B47" s="613"/>
      <c r="C47" s="614"/>
      <c r="D47" s="615"/>
      <c r="E47" s="124"/>
      <c r="F47" s="125"/>
      <c r="G47" s="124"/>
      <c r="H47" s="604"/>
    </row>
    <row r="48" spans="1:8" s="119" customFormat="1" ht="15" hidden="1" customHeight="1" x14ac:dyDescent="0.35">
      <c r="A48" s="576"/>
      <c r="B48" s="616"/>
      <c r="C48" s="617"/>
      <c r="D48" s="618"/>
      <c r="E48" s="120"/>
      <c r="F48" s="121"/>
      <c r="G48" s="120"/>
      <c r="H48" s="605"/>
    </row>
    <row r="49" spans="1:11" s="119" customFormat="1" ht="15" hidden="1" customHeight="1" x14ac:dyDescent="0.35">
      <c r="A49" s="585"/>
      <c r="B49" s="613"/>
      <c r="C49" s="614"/>
      <c r="D49" s="615"/>
      <c r="E49" s="124"/>
      <c r="F49" s="125"/>
      <c r="G49" s="124"/>
      <c r="H49" s="604"/>
    </row>
    <row r="50" spans="1:11" s="119" customFormat="1" ht="15" hidden="1" customHeight="1" x14ac:dyDescent="0.35">
      <c r="A50" s="576"/>
      <c r="B50" s="616"/>
      <c r="C50" s="617"/>
      <c r="D50" s="618"/>
      <c r="E50" s="120"/>
      <c r="F50" s="121"/>
      <c r="G50" s="120"/>
      <c r="H50" s="605"/>
    </row>
    <row r="51" spans="1:11" s="119" customFormat="1" ht="15" hidden="1" customHeight="1" x14ac:dyDescent="0.35">
      <c r="A51" s="585"/>
      <c r="B51" s="613"/>
      <c r="C51" s="614"/>
      <c r="D51" s="615"/>
      <c r="E51" s="124"/>
      <c r="F51" s="125"/>
      <c r="G51" s="124"/>
      <c r="H51" s="604"/>
    </row>
    <row r="52" spans="1:11" s="119" customFormat="1" ht="15" hidden="1" customHeight="1" x14ac:dyDescent="0.35">
      <c r="A52" s="576"/>
      <c r="B52" s="616"/>
      <c r="C52" s="617"/>
      <c r="D52" s="618"/>
      <c r="E52" s="120"/>
      <c r="F52" s="121"/>
      <c r="G52" s="120"/>
      <c r="H52" s="605"/>
    </row>
    <row r="53" spans="1:11" s="119" customFormat="1" ht="15" hidden="1" customHeight="1" x14ac:dyDescent="0.35">
      <c r="A53" s="585"/>
      <c r="B53" s="613"/>
      <c r="C53" s="614"/>
      <c r="D53" s="615"/>
      <c r="E53" s="124"/>
      <c r="F53" s="125"/>
      <c r="G53" s="124"/>
      <c r="H53" s="604"/>
    </row>
    <row r="54" spans="1:11" s="119" customFormat="1" ht="15" hidden="1" customHeight="1" x14ac:dyDescent="0.35">
      <c r="A54" s="576"/>
      <c r="B54" s="616"/>
      <c r="C54" s="617"/>
      <c r="D54" s="618"/>
      <c r="E54" s="120"/>
      <c r="F54" s="121"/>
      <c r="G54" s="120"/>
      <c r="H54" s="605"/>
    </row>
    <row r="55" spans="1:11" s="119" customFormat="1" ht="15" hidden="1" customHeight="1" x14ac:dyDescent="0.35">
      <c r="A55" s="585"/>
      <c r="B55" s="613"/>
      <c r="C55" s="614"/>
      <c r="D55" s="615"/>
      <c r="E55" s="124"/>
      <c r="F55" s="125"/>
      <c r="G55" s="124"/>
      <c r="H55" s="604"/>
    </row>
    <row r="56" spans="1:11" s="119" customFormat="1" ht="15" hidden="1" customHeight="1" x14ac:dyDescent="0.35">
      <c r="A56" s="576"/>
      <c r="B56" s="616"/>
      <c r="C56" s="617"/>
      <c r="D56" s="618"/>
      <c r="E56" s="120"/>
      <c r="F56" s="121"/>
      <c r="G56" s="120"/>
      <c r="H56" s="605"/>
    </row>
    <row r="57" spans="1:11" s="119" customFormat="1" ht="15" hidden="1" customHeight="1" x14ac:dyDescent="0.35">
      <c r="A57" s="585"/>
      <c r="B57" s="613"/>
      <c r="C57" s="614"/>
      <c r="D57" s="615"/>
      <c r="E57" s="124"/>
      <c r="F57" s="125"/>
      <c r="G57" s="124"/>
      <c r="H57" s="604"/>
    </row>
    <row r="58" spans="1:11" s="119" customFormat="1" ht="15" hidden="1" customHeight="1" x14ac:dyDescent="0.35">
      <c r="A58" s="576"/>
      <c r="B58" s="616"/>
      <c r="C58" s="617"/>
      <c r="D58" s="618"/>
      <c r="E58" s="120"/>
      <c r="F58" s="121"/>
      <c r="G58" s="120"/>
      <c r="H58" s="605"/>
    </row>
    <row r="59" spans="1:11" s="119" customFormat="1" ht="15" hidden="1" customHeight="1" x14ac:dyDescent="0.35">
      <c r="A59" s="585"/>
      <c r="B59" s="613"/>
      <c r="C59" s="614"/>
      <c r="D59" s="615"/>
      <c r="E59" s="124"/>
      <c r="F59" s="125"/>
      <c r="G59" s="124"/>
      <c r="H59" s="604"/>
    </row>
    <row r="60" spans="1:11" s="119" customFormat="1" ht="15" hidden="1" customHeight="1" x14ac:dyDescent="0.35">
      <c r="A60" s="576"/>
      <c r="B60" s="616"/>
      <c r="C60" s="617"/>
      <c r="D60" s="618"/>
      <c r="E60" s="120"/>
      <c r="F60" s="121"/>
      <c r="G60" s="120"/>
      <c r="H60" s="605"/>
    </row>
    <row r="61" spans="1:11" s="119" customFormat="1" ht="15" hidden="1" customHeight="1" x14ac:dyDescent="0.35">
      <c r="A61" s="585"/>
      <c r="B61" s="593"/>
      <c r="C61" s="596"/>
      <c r="D61" s="733"/>
      <c r="E61" s="17"/>
      <c r="F61" s="78"/>
      <c r="G61" s="75"/>
      <c r="H61" s="589"/>
    </row>
    <row r="62" spans="1:11" s="119" customFormat="1" ht="15" hidden="1" customHeight="1" thickBot="1" x14ac:dyDescent="0.4">
      <c r="A62" s="576"/>
      <c r="B62" s="653"/>
      <c r="C62" s="654"/>
      <c r="D62" s="655"/>
      <c r="E62" s="73"/>
      <c r="F62" s="103"/>
      <c r="G62" s="104"/>
      <c r="H62" s="581"/>
    </row>
    <row r="63" spans="1:11" x14ac:dyDescent="0.25">
      <c r="A63" s="126"/>
      <c r="B63" s="126"/>
      <c r="C63" s="127"/>
      <c r="D63" s="128"/>
      <c r="E63" s="128"/>
      <c r="F63" s="128"/>
      <c r="G63" s="128"/>
      <c r="H63" s="128"/>
    </row>
    <row r="64" spans="1:11" s="1" customFormat="1" ht="10.15" customHeight="1" x14ac:dyDescent="0.35">
      <c r="A64" s="129"/>
      <c r="B64" s="66"/>
      <c r="C64" s="66"/>
      <c r="D64" s="66"/>
      <c r="E64" s="622" t="s">
        <v>0</v>
      </c>
      <c r="F64" s="622"/>
      <c r="G64" s="622"/>
      <c r="H64" s="622"/>
      <c r="I64" s="66"/>
      <c r="J64" s="66"/>
      <c r="K64" s="66"/>
    </row>
    <row r="65" spans="1:15" s="1" customFormat="1" ht="10.15" customHeight="1" x14ac:dyDescent="0.25">
      <c r="A65" s="130"/>
      <c r="B65" s="130"/>
      <c r="C65" s="130"/>
      <c r="D65" s="130"/>
      <c r="E65" s="623"/>
      <c r="F65" s="623"/>
      <c r="G65" s="625" t="s">
        <v>64</v>
      </c>
      <c r="H65" s="625"/>
      <c r="I65" s="131"/>
      <c r="J65" s="131"/>
      <c r="K65" s="131"/>
    </row>
    <row r="66" spans="1:15" s="1" customFormat="1" ht="10.15" customHeight="1" x14ac:dyDescent="0.25">
      <c r="A66" s="130"/>
      <c r="B66" s="130"/>
      <c r="C66" s="130"/>
      <c r="D66" s="130"/>
      <c r="E66" s="624"/>
      <c r="F66" s="624"/>
      <c r="G66" s="626"/>
      <c r="H66" s="626"/>
      <c r="I66" s="131"/>
      <c r="J66" s="131"/>
      <c r="K66" s="131"/>
    </row>
    <row r="67" spans="1:15" s="1" customFormat="1" ht="10.15" customHeight="1" x14ac:dyDescent="0.35">
      <c r="A67" s="132"/>
      <c r="B67" s="133"/>
      <c r="C67" s="133"/>
      <c r="D67" s="133"/>
      <c r="E67" s="619" t="s">
        <v>1</v>
      </c>
      <c r="F67" s="619"/>
      <c r="G67" s="438" t="s">
        <v>31</v>
      </c>
      <c r="H67" s="439"/>
      <c r="I67" s="68"/>
      <c r="J67" s="68"/>
      <c r="K67" s="68"/>
    </row>
    <row r="68" spans="1:15" ht="12.75" customHeight="1" x14ac:dyDescent="0.25">
      <c r="A68" s="134"/>
      <c r="B68" s="134"/>
      <c r="C68" s="134"/>
      <c r="D68" s="135"/>
      <c r="E68" s="135"/>
      <c r="F68" s="135"/>
      <c r="G68" s="135"/>
      <c r="H68" s="135"/>
    </row>
    <row r="69" spans="1:15" s="106" customFormat="1" x14ac:dyDescent="0.25">
      <c r="A69" s="136"/>
      <c r="B69" s="136"/>
      <c r="C69" s="105"/>
      <c r="F69" s="128"/>
      <c r="I69" s="105"/>
      <c r="J69" s="105"/>
      <c r="K69" s="105"/>
      <c r="L69" s="105"/>
      <c r="M69" s="105"/>
      <c r="N69" s="105"/>
      <c r="O69" s="105"/>
    </row>
    <row r="70" spans="1:15" s="106" customFormat="1" x14ac:dyDescent="0.25">
      <c r="A70" s="136"/>
      <c r="B70" s="136"/>
      <c r="C70" s="105"/>
      <c r="F70" s="128"/>
      <c r="I70" s="105"/>
      <c r="J70" s="105"/>
      <c r="K70" s="105"/>
      <c r="L70" s="105"/>
      <c r="M70" s="105"/>
      <c r="N70" s="105"/>
      <c r="O70" s="105"/>
    </row>
    <row r="71" spans="1:15" s="106" customFormat="1" x14ac:dyDescent="0.25">
      <c r="A71" s="136"/>
      <c r="B71" s="136"/>
      <c r="C71" s="105"/>
      <c r="F71" s="128"/>
      <c r="I71" s="105"/>
      <c r="J71" s="105"/>
      <c r="K71" s="105"/>
      <c r="L71" s="105"/>
      <c r="M71" s="105"/>
      <c r="N71" s="105"/>
      <c r="O71" s="105"/>
    </row>
    <row r="72" spans="1:15" s="106" customFormat="1" x14ac:dyDescent="0.25">
      <c r="A72" s="136"/>
      <c r="B72" s="136"/>
      <c r="C72" s="105"/>
      <c r="F72" s="128"/>
      <c r="I72" s="105"/>
      <c r="J72" s="105"/>
      <c r="K72" s="105"/>
      <c r="L72" s="105"/>
      <c r="M72" s="105"/>
      <c r="N72" s="105"/>
      <c r="O72" s="105"/>
    </row>
    <row r="73" spans="1:15" s="106" customFormat="1" x14ac:dyDescent="0.25">
      <c r="A73" s="136"/>
      <c r="B73" s="136"/>
      <c r="C73" s="105"/>
      <c r="F73" s="128"/>
      <c r="I73" s="105"/>
      <c r="J73" s="105"/>
      <c r="K73" s="105"/>
      <c r="L73" s="105"/>
      <c r="M73" s="105"/>
      <c r="N73" s="105"/>
      <c r="O73" s="105"/>
    </row>
    <row r="74" spans="1:15" s="106" customFormat="1" x14ac:dyDescent="0.25">
      <c r="A74" s="136"/>
      <c r="B74" s="136"/>
      <c r="C74" s="105"/>
      <c r="F74" s="128"/>
      <c r="I74" s="105"/>
      <c r="J74" s="105"/>
      <c r="K74" s="105"/>
      <c r="L74" s="105"/>
      <c r="M74" s="105"/>
      <c r="N74" s="105"/>
      <c r="O74" s="105"/>
    </row>
    <row r="75" spans="1:15" s="106" customFormat="1" x14ac:dyDescent="0.25">
      <c r="A75" s="136"/>
      <c r="B75" s="136"/>
      <c r="C75" s="105"/>
      <c r="F75" s="128"/>
      <c r="I75" s="105"/>
      <c r="J75" s="105"/>
      <c r="K75" s="105"/>
      <c r="L75" s="105"/>
      <c r="M75" s="105"/>
      <c r="N75" s="105"/>
      <c r="O75" s="105"/>
    </row>
    <row r="76" spans="1:15" s="106" customFormat="1" x14ac:dyDescent="0.25">
      <c r="A76" s="136"/>
      <c r="B76" s="136"/>
      <c r="C76" s="105"/>
      <c r="F76" s="128"/>
      <c r="I76" s="105"/>
      <c r="J76" s="105"/>
      <c r="K76" s="105"/>
      <c r="L76" s="105"/>
      <c r="M76" s="105"/>
      <c r="N76" s="105"/>
      <c r="O76" s="105"/>
    </row>
    <row r="77" spans="1:15" s="106" customFormat="1" x14ac:dyDescent="0.25">
      <c r="A77" s="136"/>
      <c r="B77" s="136"/>
      <c r="C77" s="105"/>
      <c r="F77" s="128"/>
      <c r="I77" s="105"/>
      <c r="J77" s="105"/>
      <c r="K77" s="105"/>
      <c r="L77" s="105"/>
      <c r="M77" s="105"/>
      <c r="N77" s="105"/>
      <c r="O77" s="105"/>
    </row>
    <row r="78" spans="1:15" s="106" customFormat="1" x14ac:dyDescent="0.25">
      <c r="A78" s="136"/>
      <c r="B78" s="136"/>
      <c r="C78" s="105"/>
      <c r="F78" s="128"/>
      <c r="I78" s="105"/>
      <c r="J78" s="105"/>
      <c r="K78" s="105"/>
      <c r="L78" s="105"/>
      <c r="M78" s="105"/>
      <c r="N78" s="105"/>
      <c r="O78" s="105"/>
    </row>
    <row r="79" spans="1:15" s="106" customFormat="1" x14ac:dyDescent="0.25">
      <c r="A79" s="136"/>
      <c r="B79" s="136"/>
      <c r="C79" s="105"/>
      <c r="F79" s="128"/>
      <c r="I79" s="105"/>
      <c r="J79" s="105"/>
      <c r="K79" s="105"/>
      <c r="L79" s="105"/>
      <c r="M79" s="105"/>
      <c r="N79" s="105"/>
      <c r="O79" s="105"/>
    </row>
    <row r="80" spans="1:15" s="106" customFormat="1" x14ac:dyDescent="0.25">
      <c r="A80" s="136"/>
      <c r="B80" s="136"/>
      <c r="C80" s="105"/>
      <c r="F80" s="128"/>
      <c r="I80" s="105"/>
      <c r="J80" s="105"/>
      <c r="K80" s="105"/>
      <c r="L80" s="105"/>
      <c r="M80" s="105"/>
      <c r="N80" s="105"/>
      <c r="O80" s="105"/>
    </row>
    <row r="81" spans="1:15" s="106" customFormat="1" x14ac:dyDescent="0.25">
      <c r="A81" s="136"/>
      <c r="B81" s="136"/>
      <c r="C81" s="105"/>
      <c r="F81" s="128"/>
      <c r="I81" s="105"/>
      <c r="J81" s="105"/>
      <c r="K81" s="105"/>
      <c r="L81" s="105"/>
      <c r="M81" s="105"/>
      <c r="N81" s="105"/>
      <c r="O81" s="105"/>
    </row>
    <row r="82" spans="1:15" s="106" customFormat="1" x14ac:dyDescent="0.25">
      <c r="A82" s="136"/>
      <c r="B82" s="136"/>
      <c r="C82" s="105"/>
      <c r="F82" s="128"/>
      <c r="I82" s="105"/>
      <c r="J82" s="105"/>
      <c r="K82" s="105"/>
      <c r="L82" s="105"/>
      <c r="M82" s="105"/>
      <c r="N82" s="105"/>
      <c r="O82" s="105"/>
    </row>
    <row r="83" spans="1:15" s="106" customFormat="1" x14ac:dyDescent="0.25">
      <c r="A83" s="136"/>
      <c r="B83" s="136"/>
      <c r="C83" s="105"/>
      <c r="F83" s="128"/>
      <c r="I83" s="105"/>
      <c r="J83" s="105"/>
      <c r="K83" s="105"/>
      <c r="L83" s="105"/>
      <c r="M83" s="105"/>
      <c r="N83" s="105"/>
      <c r="O83" s="105"/>
    </row>
    <row r="84" spans="1:15" s="106" customFormat="1" x14ac:dyDescent="0.25">
      <c r="A84" s="136"/>
      <c r="B84" s="136"/>
      <c r="C84" s="105"/>
      <c r="F84" s="128"/>
      <c r="I84" s="105"/>
      <c r="J84" s="105"/>
      <c r="K84" s="105"/>
      <c r="L84" s="105"/>
      <c r="M84" s="105"/>
      <c r="N84" s="105"/>
      <c r="O84" s="105"/>
    </row>
    <row r="85" spans="1:15" s="106" customFormat="1" x14ac:dyDescent="0.25">
      <c r="A85" s="136"/>
      <c r="B85" s="136"/>
      <c r="C85" s="105"/>
      <c r="F85" s="128"/>
      <c r="I85" s="105"/>
      <c r="J85" s="105"/>
      <c r="K85" s="105"/>
      <c r="L85" s="105"/>
      <c r="M85" s="105"/>
      <c r="N85" s="105"/>
      <c r="O85" s="105"/>
    </row>
    <row r="86" spans="1:15" s="106" customFormat="1" x14ac:dyDescent="0.25">
      <c r="A86" s="136"/>
      <c r="B86" s="136"/>
      <c r="C86" s="105"/>
      <c r="F86" s="128"/>
      <c r="I86" s="105"/>
      <c r="J86" s="105"/>
      <c r="K86" s="105"/>
      <c r="L86" s="105"/>
      <c r="M86" s="105"/>
      <c r="N86" s="105"/>
      <c r="O86" s="105"/>
    </row>
    <row r="87" spans="1:15" s="106" customFormat="1" x14ac:dyDescent="0.25">
      <c r="A87" s="136"/>
      <c r="B87" s="136"/>
      <c r="C87" s="105"/>
      <c r="F87" s="128"/>
      <c r="I87" s="105"/>
      <c r="J87" s="105"/>
      <c r="K87" s="105"/>
      <c r="L87" s="105"/>
      <c r="M87" s="105"/>
      <c r="N87" s="105"/>
      <c r="O87" s="105"/>
    </row>
    <row r="88" spans="1:15" s="106" customFormat="1" x14ac:dyDescent="0.25">
      <c r="A88" s="136"/>
      <c r="B88" s="136"/>
      <c r="C88" s="105"/>
      <c r="F88" s="128"/>
      <c r="I88" s="105"/>
      <c r="J88" s="105"/>
      <c r="K88" s="105"/>
      <c r="L88" s="105"/>
      <c r="M88" s="105"/>
      <c r="N88" s="105"/>
      <c r="O88" s="105"/>
    </row>
    <row r="89" spans="1:15" s="106" customFormat="1" x14ac:dyDescent="0.25">
      <c r="A89" s="136"/>
      <c r="B89" s="136"/>
      <c r="C89" s="105"/>
      <c r="F89" s="128"/>
      <c r="I89" s="105"/>
      <c r="J89" s="105"/>
      <c r="K89" s="105"/>
      <c r="L89" s="105"/>
      <c r="M89" s="105"/>
      <c r="N89" s="105"/>
      <c r="O89" s="105"/>
    </row>
    <row r="90" spans="1:15" s="106" customFormat="1" x14ac:dyDescent="0.25">
      <c r="A90" s="136"/>
      <c r="B90" s="136"/>
      <c r="C90" s="105"/>
      <c r="F90" s="128"/>
      <c r="I90" s="105"/>
      <c r="J90" s="105"/>
      <c r="K90" s="105"/>
      <c r="L90" s="105"/>
      <c r="M90" s="105"/>
      <c r="N90" s="105"/>
      <c r="O90" s="105"/>
    </row>
    <row r="91" spans="1:15" s="106" customFormat="1" x14ac:dyDescent="0.25">
      <c r="A91" s="136"/>
      <c r="B91" s="136"/>
      <c r="C91" s="105"/>
      <c r="F91" s="128"/>
      <c r="I91" s="105"/>
      <c r="J91" s="105"/>
      <c r="K91" s="105"/>
      <c r="L91" s="105"/>
      <c r="M91" s="105"/>
      <c r="N91" s="105"/>
      <c r="O91" s="105"/>
    </row>
    <row r="92" spans="1:15" s="106" customFormat="1" x14ac:dyDescent="0.25">
      <c r="A92" s="136"/>
      <c r="B92" s="136"/>
      <c r="C92" s="105"/>
      <c r="F92" s="128"/>
      <c r="I92" s="105"/>
      <c r="J92" s="105"/>
      <c r="K92" s="105"/>
      <c r="L92" s="105"/>
      <c r="M92" s="105"/>
      <c r="N92" s="105"/>
      <c r="O92" s="105"/>
    </row>
    <row r="93" spans="1:15" s="106" customFormat="1" x14ac:dyDescent="0.25">
      <c r="A93" s="136"/>
      <c r="B93" s="136"/>
      <c r="C93" s="105"/>
      <c r="F93" s="128"/>
      <c r="I93" s="105"/>
      <c r="J93" s="105"/>
      <c r="K93" s="105"/>
      <c r="L93" s="105"/>
      <c r="M93" s="105"/>
      <c r="N93" s="105"/>
      <c r="O93" s="105"/>
    </row>
    <row r="94" spans="1:15" s="106" customFormat="1" x14ac:dyDescent="0.25">
      <c r="A94" s="136"/>
      <c r="B94" s="136"/>
      <c r="C94" s="105"/>
      <c r="F94" s="128"/>
      <c r="I94" s="105"/>
      <c r="J94" s="105"/>
      <c r="K94" s="105"/>
      <c r="L94" s="105"/>
      <c r="M94" s="105"/>
      <c r="N94" s="105"/>
      <c r="O94" s="105"/>
    </row>
    <row r="95" spans="1:15" s="106" customFormat="1" x14ac:dyDescent="0.25">
      <c r="A95" s="136"/>
      <c r="B95" s="136"/>
      <c r="C95" s="105"/>
      <c r="F95" s="128"/>
      <c r="I95" s="105"/>
      <c r="J95" s="105"/>
      <c r="K95" s="105"/>
      <c r="L95" s="105"/>
      <c r="M95" s="105"/>
      <c r="N95" s="105"/>
      <c r="O95" s="105"/>
    </row>
    <row r="96" spans="1:15" s="106" customFormat="1" x14ac:dyDescent="0.25">
      <c r="A96" s="136"/>
      <c r="B96" s="136"/>
      <c r="C96" s="105"/>
      <c r="F96" s="128"/>
      <c r="I96" s="105"/>
      <c r="J96" s="105"/>
      <c r="K96" s="105"/>
      <c r="L96" s="105"/>
      <c r="M96" s="105"/>
      <c r="N96" s="105"/>
      <c r="O96" s="105"/>
    </row>
    <row r="97" spans="1:15" s="106" customFormat="1" x14ac:dyDescent="0.25">
      <c r="A97" s="136"/>
      <c r="B97" s="136"/>
      <c r="C97" s="105"/>
      <c r="F97" s="128"/>
      <c r="I97" s="105"/>
      <c r="J97" s="105"/>
      <c r="K97" s="105"/>
      <c r="L97" s="105"/>
      <c r="M97" s="105"/>
      <c r="N97" s="105"/>
      <c r="O97" s="105"/>
    </row>
    <row r="98" spans="1:15" s="106" customFormat="1" x14ac:dyDescent="0.25">
      <c r="A98" s="136"/>
      <c r="B98" s="136"/>
      <c r="C98" s="105"/>
      <c r="F98" s="128"/>
      <c r="I98" s="105"/>
      <c r="J98" s="105"/>
      <c r="K98" s="105"/>
      <c r="L98" s="105"/>
      <c r="M98" s="105"/>
      <c r="N98" s="105"/>
      <c r="O98" s="105"/>
    </row>
    <row r="99" spans="1:15" s="106" customFormat="1" x14ac:dyDescent="0.25">
      <c r="A99" s="136"/>
      <c r="B99" s="136"/>
      <c r="C99" s="105"/>
      <c r="F99" s="128"/>
      <c r="I99" s="105"/>
      <c r="J99" s="105"/>
      <c r="K99" s="105"/>
      <c r="L99" s="105"/>
      <c r="M99" s="105"/>
      <c r="N99" s="105"/>
      <c r="O99" s="105"/>
    </row>
    <row r="100" spans="1:15" s="106" customFormat="1" x14ac:dyDescent="0.25">
      <c r="A100" s="136"/>
      <c r="B100" s="136"/>
      <c r="C100" s="105"/>
      <c r="F100" s="128"/>
      <c r="I100" s="105"/>
      <c r="J100" s="105"/>
      <c r="K100" s="105"/>
      <c r="L100" s="105"/>
      <c r="M100" s="105"/>
      <c r="N100" s="105"/>
      <c r="O100" s="105"/>
    </row>
    <row r="101" spans="1:15" s="106" customFormat="1" x14ac:dyDescent="0.25">
      <c r="A101" s="136"/>
      <c r="B101" s="136"/>
      <c r="C101" s="105"/>
      <c r="F101" s="128"/>
      <c r="I101" s="105"/>
      <c r="J101" s="105"/>
      <c r="K101" s="105"/>
      <c r="L101" s="105"/>
      <c r="M101" s="105"/>
      <c r="N101" s="105"/>
      <c r="O101" s="105"/>
    </row>
    <row r="102" spans="1:15" s="106" customFormat="1" x14ac:dyDescent="0.25">
      <c r="A102" s="136"/>
      <c r="B102" s="136"/>
      <c r="C102" s="105"/>
      <c r="F102" s="128"/>
      <c r="I102" s="105"/>
      <c r="J102" s="105"/>
      <c r="K102" s="105"/>
      <c r="L102" s="105"/>
      <c r="M102" s="105"/>
      <c r="N102" s="105"/>
      <c r="O102" s="105"/>
    </row>
    <row r="103" spans="1:15" s="106" customFormat="1" x14ac:dyDescent="0.25">
      <c r="A103" s="136"/>
      <c r="B103" s="136"/>
      <c r="C103" s="105"/>
      <c r="F103" s="128"/>
      <c r="I103" s="105"/>
      <c r="J103" s="105"/>
      <c r="K103" s="105"/>
      <c r="L103" s="105"/>
      <c r="M103" s="105"/>
      <c r="N103" s="105"/>
      <c r="O103" s="105"/>
    </row>
    <row r="104" spans="1:15" s="106" customFormat="1" x14ac:dyDescent="0.25">
      <c r="A104" s="136"/>
      <c r="B104" s="136"/>
      <c r="C104" s="105"/>
      <c r="F104" s="128"/>
      <c r="I104" s="105"/>
      <c r="J104" s="105"/>
      <c r="K104" s="105"/>
      <c r="L104" s="105"/>
      <c r="M104" s="105"/>
      <c r="N104" s="105"/>
      <c r="O104" s="105"/>
    </row>
    <row r="105" spans="1:15" s="106" customFormat="1" x14ac:dyDescent="0.25">
      <c r="A105" s="136"/>
      <c r="B105" s="136"/>
      <c r="C105" s="105"/>
      <c r="F105" s="128"/>
      <c r="I105" s="105"/>
      <c r="J105" s="105"/>
      <c r="K105" s="105"/>
      <c r="L105" s="105"/>
      <c r="M105" s="105"/>
      <c r="N105" s="105"/>
      <c r="O105" s="105"/>
    </row>
    <row r="106" spans="1:15" s="106" customFormat="1" x14ac:dyDescent="0.25">
      <c r="A106" s="136"/>
      <c r="B106" s="136"/>
      <c r="C106" s="105"/>
      <c r="F106" s="128"/>
      <c r="I106" s="105"/>
      <c r="J106" s="105"/>
      <c r="K106" s="105"/>
      <c r="L106" s="105"/>
      <c r="M106" s="105"/>
      <c r="N106" s="105"/>
      <c r="O106" s="105"/>
    </row>
    <row r="107" spans="1:15" s="106" customFormat="1" x14ac:dyDescent="0.25">
      <c r="A107" s="136"/>
      <c r="B107" s="136"/>
      <c r="C107" s="105"/>
      <c r="F107" s="128"/>
      <c r="I107" s="105"/>
      <c r="J107" s="105"/>
      <c r="K107" s="105"/>
      <c r="L107" s="105"/>
      <c r="M107" s="105"/>
      <c r="N107" s="105"/>
      <c r="O107" s="105"/>
    </row>
    <row r="108" spans="1:15" s="106" customFormat="1" x14ac:dyDescent="0.25">
      <c r="A108" s="136"/>
      <c r="B108" s="136"/>
      <c r="C108" s="105"/>
      <c r="F108" s="128"/>
      <c r="I108" s="105"/>
      <c r="J108" s="105"/>
      <c r="K108" s="105"/>
      <c r="L108" s="105"/>
      <c r="M108" s="105"/>
      <c r="N108" s="105"/>
      <c r="O108" s="105"/>
    </row>
    <row r="109" spans="1:15" s="106" customFormat="1" x14ac:dyDescent="0.25">
      <c r="A109" s="136"/>
      <c r="B109" s="136"/>
      <c r="C109" s="105"/>
      <c r="F109" s="128"/>
      <c r="I109" s="105"/>
      <c r="J109" s="105"/>
      <c r="K109" s="105"/>
      <c r="L109" s="105"/>
      <c r="M109" s="105"/>
      <c r="N109" s="105"/>
      <c r="O109" s="105"/>
    </row>
    <row r="110" spans="1:15" s="106" customFormat="1" x14ac:dyDescent="0.25">
      <c r="A110" s="136"/>
      <c r="B110" s="136"/>
      <c r="C110" s="105"/>
      <c r="F110" s="128"/>
      <c r="I110" s="105"/>
      <c r="J110" s="105"/>
      <c r="K110" s="105"/>
      <c r="L110" s="105"/>
      <c r="M110" s="105"/>
      <c r="N110" s="105"/>
      <c r="O110" s="105"/>
    </row>
    <row r="111" spans="1:15" s="106" customFormat="1" x14ac:dyDescent="0.25">
      <c r="A111" s="136"/>
      <c r="B111" s="136"/>
      <c r="C111" s="105"/>
      <c r="F111" s="128"/>
      <c r="I111" s="105"/>
      <c r="J111" s="105"/>
      <c r="K111" s="105"/>
      <c r="L111" s="105"/>
      <c r="M111" s="105"/>
      <c r="N111" s="105"/>
      <c r="O111" s="105"/>
    </row>
    <row r="112" spans="1:15" s="106" customFormat="1" x14ac:dyDescent="0.25">
      <c r="A112" s="136"/>
      <c r="B112" s="136"/>
      <c r="C112" s="105"/>
      <c r="F112" s="128"/>
      <c r="I112" s="105"/>
      <c r="J112" s="105"/>
      <c r="K112" s="105"/>
      <c r="L112" s="105"/>
      <c r="M112" s="105"/>
      <c r="N112" s="105"/>
      <c r="O112" s="105"/>
    </row>
    <row r="113" spans="1:15" s="106" customFormat="1" x14ac:dyDescent="0.25">
      <c r="A113" s="136"/>
      <c r="B113" s="136"/>
      <c r="C113" s="105"/>
      <c r="F113" s="128"/>
      <c r="I113" s="105"/>
      <c r="J113" s="105"/>
      <c r="K113" s="105"/>
      <c r="L113" s="105"/>
      <c r="M113" s="105"/>
      <c r="N113" s="105"/>
      <c r="O113" s="105"/>
    </row>
    <row r="114" spans="1:15" s="106" customFormat="1" x14ac:dyDescent="0.25">
      <c r="A114" s="136"/>
      <c r="B114" s="136"/>
      <c r="C114" s="105"/>
      <c r="F114" s="128"/>
      <c r="I114" s="105"/>
      <c r="J114" s="105"/>
      <c r="K114" s="105"/>
      <c r="L114" s="105"/>
      <c r="M114" s="105"/>
      <c r="N114" s="105"/>
      <c r="O114" s="105"/>
    </row>
    <row r="115" spans="1:15" s="106" customFormat="1" x14ac:dyDescent="0.25">
      <c r="A115" s="136"/>
      <c r="B115" s="136"/>
      <c r="C115" s="105"/>
      <c r="F115" s="128"/>
      <c r="I115" s="105"/>
      <c r="J115" s="105"/>
      <c r="K115" s="105"/>
      <c r="L115" s="105"/>
      <c r="M115" s="105"/>
      <c r="N115" s="105"/>
      <c r="O115" s="105"/>
    </row>
    <row r="116" spans="1:15" s="106" customFormat="1" x14ac:dyDescent="0.25">
      <c r="A116" s="136"/>
      <c r="B116" s="136"/>
      <c r="C116" s="105"/>
      <c r="F116" s="128"/>
      <c r="I116" s="105"/>
      <c r="J116" s="105"/>
      <c r="K116" s="105"/>
      <c r="L116" s="105"/>
      <c r="M116" s="105"/>
      <c r="N116" s="105"/>
      <c r="O116" s="105"/>
    </row>
    <row r="117" spans="1:15" s="106" customFormat="1" x14ac:dyDescent="0.25">
      <c r="A117" s="136"/>
      <c r="B117" s="136"/>
      <c r="C117" s="105"/>
      <c r="F117" s="128"/>
      <c r="I117" s="105"/>
      <c r="J117" s="105"/>
      <c r="K117" s="105"/>
      <c r="L117" s="105"/>
      <c r="M117" s="105"/>
      <c r="N117" s="105"/>
      <c r="O117" s="105"/>
    </row>
    <row r="118" spans="1:15" s="106" customFormat="1" x14ac:dyDescent="0.25">
      <c r="A118" s="136"/>
      <c r="B118" s="136"/>
      <c r="C118" s="105"/>
      <c r="F118" s="128"/>
      <c r="I118" s="105"/>
      <c r="J118" s="105"/>
      <c r="K118" s="105"/>
      <c r="L118" s="105"/>
      <c r="M118" s="105"/>
      <c r="N118" s="105"/>
      <c r="O118" s="105"/>
    </row>
    <row r="119" spans="1:15" s="106" customFormat="1" x14ac:dyDescent="0.25">
      <c r="A119" s="136"/>
      <c r="B119" s="136"/>
      <c r="C119" s="105"/>
      <c r="F119" s="128"/>
      <c r="I119" s="105"/>
      <c r="J119" s="105"/>
      <c r="K119" s="105"/>
      <c r="L119" s="105"/>
      <c r="M119" s="105"/>
      <c r="N119" s="105"/>
      <c r="O119" s="105"/>
    </row>
    <row r="120" spans="1:15" s="106" customFormat="1" x14ac:dyDescent="0.25">
      <c r="A120" s="136"/>
      <c r="B120" s="136"/>
      <c r="C120" s="105"/>
      <c r="F120" s="128"/>
      <c r="I120" s="105"/>
      <c r="J120" s="105"/>
      <c r="K120" s="105"/>
      <c r="L120" s="105"/>
      <c r="M120" s="105"/>
      <c r="N120" s="105"/>
      <c r="O120" s="105"/>
    </row>
    <row r="121" spans="1:15" s="106" customFormat="1" x14ac:dyDescent="0.25">
      <c r="A121" s="136"/>
      <c r="B121" s="136"/>
      <c r="C121" s="105"/>
      <c r="F121" s="128"/>
      <c r="I121" s="105"/>
      <c r="J121" s="105"/>
      <c r="K121" s="105"/>
      <c r="L121" s="105"/>
      <c r="M121" s="105"/>
      <c r="N121" s="105"/>
      <c r="O121" s="105"/>
    </row>
    <row r="122" spans="1:15" s="106" customFormat="1" x14ac:dyDescent="0.25">
      <c r="A122" s="136"/>
      <c r="B122" s="136"/>
      <c r="C122" s="105"/>
      <c r="F122" s="128"/>
      <c r="I122" s="105"/>
      <c r="J122" s="105"/>
      <c r="K122" s="105"/>
      <c r="L122" s="105"/>
      <c r="M122" s="105"/>
      <c r="N122" s="105"/>
      <c r="O122" s="105"/>
    </row>
    <row r="123" spans="1:15" s="106" customFormat="1" x14ac:dyDescent="0.25">
      <c r="A123" s="136"/>
      <c r="B123" s="136"/>
      <c r="C123" s="105"/>
      <c r="F123" s="128"/>
      <c r="I123" s="105"/>
      <c r="J123" s="105"/>
      <c r="K123" s="105"/>
      <c r="L123" s="105"/>
      <c r="M123" s="105"/>
      <c r="N123" s="105"/>
      <c r="O123" s="105"/>
    </row>
    <row r="124" spans="1:15" s="106" customFormat="1" x14ac:dyDescent="0.25">
      <c r="A124" s="136"/>
      <c r="B124" s="136"/>
      <c r="C124" s="105"/>
      <c r="F124" s="128"/>
      <c r="I124" s="105"/>
      <c r="J124" s="105"/>
      <c r="K124" s="105"/>
      <c r="L124" s="105"/>
      <c r="M124" s="105"/>
      <c r="N124" s="105"/>
      <c r="O124" s="105"/>
    </row>
    <row r="125" spans="1:15" s="106" customFormat="1" x14ac:dyDescent="0.25">
      <c r="A125" s="136"/>
      <c r="B125" s="136"/>
      <c r="C125" s="105"/>
      <c r="F125" s="128"/>
      <c r="I125" s="105"/>
      <c r="J125" s="105"/>
      <c r="K125" s="105"/>
      <c r="L125" s="105"/>
      <c r="M125" s="105"/>
      <c r="N125" s="105"/>
      <c r="O125" s="105"/>
    </row>
    <row r="126" spans="1:15" s="106" customFormat="1" x14ac:dyDescent="0.25">
      <c r="A126" s="136"/>
      <c r="B126" s="136"/>
      <c r="C126" s="105"/>
      <c r="F126" s="128"/>
      <c r="I126" s="105"/>
      <c r="J126" s="105"/>
      <c r="K126" s="105"/>
      <c r="L126" s="105"/>
      <c r="M126" s="105"/>
      <c r="N126" s="105"/>
      <c r="O126" s="105"/>
    </row>
    <row r="127" spans="1:15" s="106" customFormat="1" x14ac:dyDescent="0.25">
      <c r="A127" s="136"/>
      <c r="B127" s="136"/>
      <c r="C127" s="105"/>
      <c r="F127" s="128"/>
      <c r="I127" s="105"/>
      <c r="J127" s="105"/>
      <c r="K127" s="105"/>
      <c r="L127" s="105"/>
      <c r="M127" s="105"/>
      <c r="N127" s="105"/>
      <c r="O127" s="105"/>
    </row>
    <row r="128" spans="1:15" s="106" customFormat="1" x14ac:dyDescent="0.25">
      <c r="A128" s="136"/>
      <c r="B128" s="136"/>
      <c r="C128" s="105"/>
      <c r="F128" s="128"/>
      <c r="I128" s="105"/>
      <c r="J128" s="105"/>
      <c r="K128" s="105"/>
      <c r="L128" s="105"/>
      <c r="M128" s="105"/>
      <c r="N128" s="105"/>
      <c r="O128" s="105"/>
    </row>
    <row r="129" spans="1:15" s="106" customFormat="1" x14ac:dyDescent="0.25">
      <c r="A129" s="136"/>
      <c r="B129" s="136"/>
      <c r="C129" s="105"/>
      <c r="F129" s="128"/>
      <c r="I129" s="105"/>
      <c r="J129" s="105"/>
      <c r="K129" s="105"/>
      <c r="L129" s="105"/>
      <c r="M129" s="105"/>
      <c r="N129" s="105"/>
      <c r="O129" s="105"/>
    </row>
    <row r="130" spans="1:15" s="106" customFormat="1" x14ac:dyDescent="0.25">
      <c r="A130" s="136"/>
      <c r="B130" s="136"/>
      <c r="C130" s="105"/>
      <c r="F130" s="128"/>
      <c r="I130" s="105"/>
      <c r="J130" s="105"/>
      <c r="K130" s="105"/>
      <c r="L130" s="105"/>
      <c r="M130" s="105"/>
      <c r="N130" s="105"/>
      <c r="O130" s="105"/>
    </row>
    <row r="131" spans="1:15" s="106" customFormat="1" x14ac:dyDescent="0.25">
      <c r="A131" s="136"/>
      <c r="B131" s="136"/>
      <c r="C131" s="105"/>
      <c r="F131" s="128"/>
      <c r="I131" s="105"/>
      <c r="J131" s="105"/>
      <c r="K131" s="105"/>
      <c r="L131" s="105"/>
      <c r="M131" s="105"/>
      <c r="N131" s="105"/>
      <c r="O131" s="105"/>
    </row>
    <row r="132" spans="1:15" s="106" customFormat="1" x14ac:dyDescent="0.25">
      <c r="A132" s="136"/>
      <c r="B132" s="136"/>
      <c r="C132" s="105"/>
      <c r="F132" s="128"/>
      <c r="I132" s="105"/>
      <c r="J132" s="105"/>
      <c r="K132" s="105"/>
      <c r="L132" s="105"/>
      <c r="M132" s="105"/>
      <c r="N132" s="105"/>
      <c r="O132" s="105"/>
    </row>
    <row r="133" spans="1:15" s="106" customFormat="1" x14ac:dyDescent="0.25">
      <c r="A133" s="136"/>
      <c r="B133" s="136"/>
      <c r="C133" s="105"/>
      <c r="F133" s="128"/>
      <c r="I133" s="105"/>
      <c r="J133" s="105"/>
      <c r="K133" s="105"/>
      <c r="L133" s="105"/>
      <c r="M133" s="105"/>
      <c r="N133" s="105"/>
      <c r="O133" s="105"/>
    </row>
    <row r="134" spans="1:15" s="106" customFormat="1" x14ac:dyDescent="0.25">
      <c r="A134" s="136"/>
      <c r="B134" s="136"/>
      <c r="C134" s="105"/>
      <c r="F134" s="128"/>
      <c r="I134" s="105"/>
      <c r="J134" s="105"/>
      <c r="K134" s="105"/>
      <c r="L134" s="105"/>
      <c r="M134" s="105"/>
      <c r="N134" s="105"/>
      <c r="O134" s="105"/>
    </row>
    <row r="135" spans="1:15" s="106" customFormat="1" x14ac:dyDescent="0.25">
      <c r="A135" s="136"/>
      <c r="B135" s="136"/>
      <c r="C135" s="105"/>
      <c r="F135" s="128"/>
      <c r="I135" s="105"/>
      <c r="J135" s="105"/>
      <c r="K135" s="105"/>
      <c r="L135" s="105"/>
      <c r="M135" s="105"/>
      <c r="N135" s="105"/>
      <c r="O135" s="105"/>
    </row>
    <row r="136" spans="1:15" s="106" customFormat="1" x14ac:dyDescent="0.25">
      <c r="A136" s="136"/>
      <c r="B136" s="136"/>
      <c r="C136" s="105"/>
      <c r="F136" s="128"/>
      <c r="I136" s="105"/>
      <c r="J136" s="105"/>
      <c r="K136" s="105"/>
      <c r="L136" s="105"/>
      <c r="M136" s="105"/>
      <c r="N136" s="105"/>
      <c r="O136" s="105"/>
    </row>
    <row r="137" spans="1:15" s="106" customFormat="1" x14ac:dyDescent="0.25">
      <c r="A137" s="136"/>
      <c r="B137" s="136"/>
      <c r="C137" s="105"/>
      <c r="F137" s="128"/>
      <c r="I137" s="105"/>
      <c r="J137" s="105"/>
      <c r="K137" s="105"/>
      <c r="L137" s="105"/>
      <c r="M137" s="105"/>
      <c r="N137" s="105"/>
      <c r="O137" s="105"/>
    </row>
    <row r="138" spans="1:15" s="106" customFormat="1" x14ac:dyDescent="0.25">
      <c r="A138" s="136"/>
      <c r="B138" s="136"/>
      <c r="C138" s="105"/>
      <c r="F138" s="128"/>
      <c r="I138" s="105"/>
      <c r="J138" s="105"/>
      <c r="K138" s="105"/>
      <c r="L138" s="105"/>
      <c r="M138" s="105"/>
      <c r="N138" s="105"/>
      <c r="O138" s="105"/>
    </row>
    <row r="139" spans="1:15" s="106" customFormat="1" x14ac:dyDescent="0.25">
      <c r="A139" s="136"/>
      <c r="B139" s="136"/>
      <c r="C139" s="105"/>
      <c r="F139" s="128"/>
      <c r="I139" s="105"/>
      <c r="J139" s="105"/>
      <c r="K139" s="105"/>
      <c r="L139" s="105"/>
      <c r="M139" s="105"/>
      <c r="N139" s="105"/>
      <c r="O139" s="105"/>
    </row>
    <row r="140" spans="1:15" s="106" customFormat="1" x14ac:dyDescent="0.25">
      <c r="A140" s="136"/>
      <c r="B140" s="136"/>
      <c r="C140" s="105"/>
      <c r="F140" s="128"/>
      <c r="I140" s="105"/>
      <c r="J140" s="105"/>
      <c r="K140" s="105"/>
      <c r="L140" s="105"/>
      <c r="M140" s="105"/>
      <c r="N140" s="105"/>
      <c r="O140" s="105"/>
    </row>
    <row r="141" spans="1:15" s="106" customFormat="1" x14ac:dyDescent="0.25">
      <c r="A141" s="136"/>
      <c r="B141" s="136"/>
      <c r="C141" s="105"/>
      <c r="F141" s="128"/>
      <c r="I141" s="105"/>
      <c r="J141" s="105"/>
      <c r="K141" s="105"/>
      <c r="L141" s="105"/>
      <c r="M141" s="105"/>
      <c r="N141" s="105"/>
      <c r="O141" s="105"/>
    </row>
    <row r="142" spans="1:15" s="106" customFormat="1" x14ac:dyDescent="0.25">
      <c r="A142" s="136"/>
      <c r="B142" s="136"/>
      <c r="C142" s="105"/>
      <c r="F142" s="128"/>
      <c r="I142" s="105"/>
      <c r="J142" s="105"/>
      <c r="K142" s="105"/>
      <c r="L142" s="105"/>
      <c r="M142" s="105"/>
      <c r="N142" s="105"/>
      <c r="O142" s="105"/>
    </row>
    <row r="143" spans="1:15" s="106" customFormat="1" x14ac:dyDescent="0.25">
      <c r="A143" s="136"/>
      <c r="B143" s="136"/>
      <c r="C143" s="105"/>
      <c r="F143" s="128"/>
      <c r="I143" s="105"/>
      <c r="J143" s="105"/>
      <c r="K143" s="105"/>
      <c r="L143" s="105"/>
      <c r="M143" s="105"/>
      <c r="N143" s="105"/>
      <c r="O143" s="105"/>
    </row>
    <row r="144" spans="1:15" s="106" customFormat="1" x14ac:dyDescent="0.25">
      <c r="A144" s="136"/>
      <c r="B144" s="136"/>
      <c r="C144" s="105"/>
      <c r="F144" s="128"/>
      <c r="I144" s="105"/>
      <c r="J144" s="105"/>
      <c r="K144" s="105"/>
      <c r="L144" s="105"/>
      <c r="M144" s="105"/>
      <c r="N144" s="105"/>
      <c r="O144" s="105"/>
    </row>
    <row r="145" spans="1:15" s="106" customFormat="1" x14ac:dyDescent="0.25">
      <c r="A145" s="136"/>
      <c r="B145" s="136"/>
      <c r="C145" s="105"/>
      <c r="F145" s="128"/>
      <c r="I145" s="105"/>
      <c r="J145" s="105"/>
      <c r="K145" s="105"/>
      <c r="L145" s="105"/>
      <c r="M145" s="105"/>
      <c r="N145" s="105"/>
      <c r="O145" s="105"/>
    </row>
    <row r="146" spans="1:15" s="106" customFormat="1" x14ac:dyDescent="0.25">
      <c r="A146" s="136"/>
      <c r="B146" s="136"/>
      <c r="C146" s="105"/>
      <c r="F146" s="128"/>
      <c r="I146" s="105"/>
      <c r="J146" s="105"/>
      <c r="K146" s="105"/>
      <c r="L146" s="105"/>
      <c r="M146" s="105"/>
      <c r="N146" s="105"/>
      <c r="O146" s="105"/>
    </row>
    <row r="147" spans="1:15" s="106" customFormat="1" x14ac:dyDescent="0.25">
      <c r="A147" s="136"/>
      <c r="B147" s="136"/>
      <c r="C147" s="105"/>
      <c r="F147" s="128"/>
      <c r="I147" s="105"/>
      <c r="J147" s="105"/>
      <c r="K147" s="105"/>
      <c r="L147" s="105"/>
      <c r="M147" s="105"/>
      <c r="N147" s="105"/>
      <c r="O147" s="105"/>
    </row>
    <row r="148" spans="1:15" s="106" customFormat="1" x14ac:dyDescent="0.25">
      <c r="A148" s="136"/>
      <c r="B148" s="136"/>
      <c r="C148" s="105"/>
      <c r="F148" s="128"/>
      <c r="I148" s="105"/>
      <c r="J148" s="105"/>
      <c r="K148" s="105"/>
      <c r="L148" s="105"/>
      <c r="M148" s="105"/>
      <c r="N148" s="105"/>
      <c r="O148" s="105"/>
    </row>
    <row r="149" spans="1:15" s="106" customFormat="1" x14ac:dyDescent="0.25">
      <c r="A149" s="136"/>
      <c r="B149" s="136"/>
      <c r="C149" s="105"/>
      <c r="F149" s="128"/>
      <c r="I149" s="105"/>
      <c r="J149" s="105"/>
      <c r="K149" s="105"/>
      <c r="L149" s="105"/>
      <c r="M149" s="105"/>
      <c r="N149" s="105"/>
      <c r="O149" s="105"/>
    </row>
    <row r="150" spans="1:15" s="106" customFormat="1" x14ac:dyDescent="0.25">
      <c r="A150" s="136"/>
      <c r="B150" s="136"/>
      <c r="C150" s="105"/>
      <c r="F150" s="128"/>
      <c r="I150" s="105"/>
      <c r="J150" s="105"/>
      <c r="K150" s="105"/>
      <c r="L150" s="105"/>
      <c r="M150" s="105"/>
      <c r="N150" s="105"/>
      <c r="O150" s="105"/>
    </row>
    <row r="151" spans="1:15" s="106" customFormat="1" x14ac:dyDescent="0.25">
      <c r="A151" s="136"/>
      <c r="B151" s="136"/>
      <c r="C151" s="105"/>
      <c r="F151" s="128"/>
      <c r="I151" s="105"/>
      <c r="J151" s="105"/>
      <c r="K151" s="105"/>
      <c r="L151" s="105"/>
      <c r="M151" s="105"/>
      <c r="N151" s="105"/>
      <c r="O151" s="105"/>
    </row>
    <row r="152" spans="1:15" s="106" customFormat="1" x14ac:dyDescent="0.25">
      <c r="A152" s="136"/>
      <c r="B152" s="136"/>
      <c r="C152" s="105"/>
      <c r="F152" s="128"/>
      <c r="I152" s="105"/>
      <c r="J152" s="105"/>
      <c r="K152" s="105"/>
      <c r="L152" s="105"/>
      <c r="M152" s="105"/>
      <c r="N152" s="105"/>
      <c r="O152" s="105"/>
    </row>
    <row r="153" spans="1:15" s="106" customFormat="1" x14ac:dyDescent="0.25">
      <c r="A153" s="136"/>
      <c r="B153" s="136"/>
      <c r="C153" s="105"/>
      <c r="F153" s="128"/>
      <c r="I153" s="105"/>
      <c r="J153" s="105"/>
      <c r="K153" s="105"/>
      <c r="L153" s="105"/>
      <c r="M153" s="105"/>
      <c r="N153" s="105"/>
      <c r="O153" s="105"/>
    </row>
    <row r="154" spans="1:15" s="106" customFormat="1" x14ac:dyDescent="0.25">
      <c r="A154" s="136"/>
      <c r="B154" s="136"/>
      <c r="C154" s="105"/>
      <c r="F154" s="128"/>
      <c r="I154" s="105"/>
      <c r="J154" s="105"/>
      <c r="K154" s="105"/>
      <c r="L154" s="105"/>
      <c r="M154" s="105"/>
      <c r="N154" s="105"/>
      <c r="O154" s="105"/>
    </row>
    <row r="155" spans="1:15" s="106" customFormat="1" x14ac:dyDescent="0.25">
      <c r="A155" s="136"/>
      <c r="B155" s="136"/>
      <c r="C155" s="105"/>
      <c r="F155" s="128"/>
      <c r="I155" s="105"/>
      <c r="J155" s="105"/>
      <c r="K155" s="105"/>
      <c r="L155" s="105"/>
      <c r="M155" s="105"/>
      <c r="N155" s="105"/>
      <c r="O155" s="105"/>
    </row>
    <row r="156" spans="1:15" s="106" customFormat="1" x14ac:dyDescent="0.25">
      <c r="A156" s="136"/>
      <c r="B156" s="136"/>
      <c r="C156" s="105"/>
      <c r="F156" s="128"/>
      <c r="I156" s="105"/>
      <c r="J156" s="105"/>
      <c r="K156" s="105"/>
      <c r="L156" s="105"/>
      <c r="M156" s="105"/>
      <c r="N156" s="105"/>
      <c r="O156" s="105"/>
    </row>
    <row r="157" spans="1:15" s="106" customFormat="1" x14ac:dyDescent="0.25">
      <c r="A157" s="136"/>
      <c r="B157" s="136"/>
      <c r="C157" s="105"/>
      <c r="F157" s="128"/>
      <c r="I157" s="105"/>
      <c r="J157" s="105"/>
      <c r="K157" s="105"/>
      <c r="L157" s="105"/>
      <c r="M157" s="105"/>
      <c r="N157" s="105"/>
      <c r="O157" s="105"/>
    </row>
    <row r="158" spans="1:15" s="106" customFormat="1" x14ac:dyDescent="0.25">
      <c r="A158" s="136"/>
      <c r="B158" s="136"/>
      <c r="C158" s="105"/>
      <c r="F158" s="128"/>
      <c r="I158" s="105"/>
      <c r="J158" s="105"/>
      <c r="K158" s="105"/>
      <c r="L158" s="105"/>
      <c r="M158" s="105"/>
      <c r="N158" s="105"/>
      <c r="O158" s="105"/>
    </row>
    <row r="159" spans="1:15" s="106" customFormat="1" x14ac:dyDescent="0.25">
      <c r="A159" s="136"/>
      <c r="B159" s="136"/>
      <c r="C159" s="105"/>
      <c r="F159" s="128"/>
      <c r="I159" s="105"/>
      <c r="J159" s="105"/>
      <c r="K159" s="105"/>
      <c r="L159" s="105"/>
      <c r="M159" s="105"/>
      <c r="N159" s="105"/>
      <c r="O159" s="105"/>
    </row>
    <row r="160" spans="1:15" s="106" customFormat="1" x14ac:dyDescent="0.25">
      <c r="A160" s="136"/>
      <c r="B160" s="136"/>
      <c r="C160" s="105"/>
      <c r="F160" s="128"/>
      <c r="I160" s="105"/>
      <c r="J160" s="105"/>
      <c r="K160" s="105"/>
      <c r="L160" s="105"/>
      <c r="M160" s="105"/>
      <c r="N160" s="105"/>
      <c r="O160" s="105"/>
    </row>
    <row r="161" spans="1:15" s="106" customFormat="1" x14ac:dyDescent="0.25">
      <c r="A161" s="136"/>
      <c r="B161" s="136"/>
      <c r="C161" s="105"/>
      <c r="F161" s="128"/>
      <c r="I161" s="105"/>
      <c r="J161" s="105"/>
      <c r="K161" s="105"/>
      <c r="L161" s="105"/>
      <c r="M161" s="105"/>
      <c r="N161" s="105"/>
      <c r="O161" s="105"/>
    </row>
    <row r="162" spans="1:15" s="106" customFormat="1" x14ac:dyDescent="0.25">
      <c r="A162" s="136"/>
      <c r="B162" s="136"/>
      <c r="C162" s="105"/>
      <c r="F162" s="128"/>
      <c r="I162" s="105"/>
      <c r="J162" s="105"/>
      <c r="K162" s="105"/>
      <c r="L162" s="105"/>
      <c r="M162" s="105"/>
      <c r="N162" s="105"/>
      <c r="O162" s="105"/>
    </row>
    <row r="163" spans="1:15" s="106" customFormat="1" x14ac:dyDescent="0.25">
      <c r="A163" s="136"/>
      <c r="B163" s="136"/>
      <c r="C163" s="105"/>
      <c r="F163" s="128"/>
      <c r="I163" s="105"/>
      <c r="J163" s="105"/>
      <c r="K163" s="105"/>
      <c r="L163" s="105"/>
      <c r="M163" s="105"/>
      <c r="N163" s="105"/>
      <c r="O163" s="105"/>
    </row>
    <row r="164" spans="1:15" s="106" customFormat="1" x14ac:dyDescent="0.25">
      <c r="A164" s="136"/>
      <c r="B164" s="136"/>
      <c r="C164" s="105"/>
      <c r="F164" s="128"/>
      <c r="I164" s="105"/>
      <c r="J164" s="105"/>
      <c r="K164" s="105"/>
      <c r="L164" s="105"/>
      <c r="M164" s="105"/>
      <c r="N164" s="105"/>
      <c r="O164" s="105"/>
    </row>
    <row r="165" spans="1:15" s="106" customFormat="1" x14ac:dyDescent="0.25">
      <c r="A165" s="136"/>
      <c r="B165" s="136"/>
      <c r="C165" s="105"/>
      <c r="F165" s="128"/>
      <c r="I165" s="105"/>
      <c r="J165" s="105"/>
      <c r="K165" s="105"/>
      <c r="L165" s="105"/>
      <c r="M165" s="105"/>
      <c r="N165" s="105"/>
      <c r="O165" s="105"/>
    </row>
    <row r="166" spans="1:15" s="106" customFormat="1" x14ac:dyDescent="0.25">
      <c r="A166" s="136"/>
      <c r="B166" s="136"/>
      <c r="C166" s="105"/>
      <c r="F166" s="128"/>
      <c r="I166" s="105"/>
      <c r="J166" s="105"/>
      <c r="K166" s="105"/>
      <c r="L166" s="105"/>
      <c r="M166" s="105"/>
      <c r="N166" s="105"/>
      <c r="O166" s="105"/>
    </row>
    <row r="167" spans="1:15" s="106" customFormat="1" x14ac:dyDescent="0.25">
      <c r="A167" s="127"/>
      <c r="B167" s="127"/>
      <c r="C167" s="105"/>
      <c r="F167" s="128"/>
      <c r="I167" s="105"/>
      <c r="J167" s="105"/>
      <c r="K167" s="105"/>
      <c r="L167" s="105"/>
      <c r="M167" s="105"/>
      <c r="N167" s="105"/>
      <c r="O167" s="105"/>
    </row>
    <row r="168" spans="1:15" s="106" customFormat="1" x14ac:dyDescent="0.25">
      <c r="A168" s="127"/>
      <c r="B168" s="127"/>
      <c r="C168" s="105"/>
      <c r="F168" s="128"/>
      <c r="I168" s="105"/>
      <c r="J168" s="105"/>
      <c r="K168" s="105"/>
      <c r="L168" s="105"/>
      <c r="M168" s="105"/>
      <c r="N168" s="105"/>
      <c r="O168" s="105"/>
    </row>
    <row r="169" spans="1:15" s="106" customFormat="1" x14ac:dyDescent="0.25">
      <c r="A169" s="127"/>
      <c r="B169" s="127"/>
      <c r="C169" s="105"/>
      <c r="F169" s="128"/>
      <c r="I169" s="105"/>
      <c r="J169" s="105"/>
      <c r="K169" s="105"/>
      <c r="L169" s="105"/>
      <c r="M169" s="105"/>
      <c r="N169" s="105"/>
      <c r="O169" s="105"/>
    </row>
    <row r="170" spans="1:15" s="106" customFormat="1" x14ac:dyDescent="0.25">
      <c r="A170" s="127"/>
      <c r="B170" s="127"/>
      <c r="C170" s="105"/>
      <c r="F170" s="128"/>
      <c r="I170" s="105"/>
      <c r="J170" s="105"/>
      <c r="K170" s="105"/>
      <c r="L170" s="105"/>
      <c r="M170" s="105"/>
      <c r="N170" s="105"/>
      <c r="O170" s="105"/>
    </row>
    <row r="171" spans="1:15" s="106" customFormat="1" x14ac:dyDescent="0.25">
      <c r="A171" s="127"/>
      <c r="B171" s="127"/>
      <c r="C171" s="105"/>
      <c r="F171" s="128"/>
      <c r="I171" s="105"/>
      <c r="J171" s="105"/>
      <c r="K171" s="105"/>
      <c r="L171" s="105"/>
      <c r="M171" s="105"/>
      <c r="N171" s="105"/>
      <c r="O171" s="105"/>
    </row>
    <row r="172" spans="1:15" s="106" customFormat="1" x14ac:dyDescent="0.25">
      <c r="A172" s="127"/>
      <c r="B172" s="127"/>
      <c r="C172" s="105"/>
      <c r="F172" s="128"/>
      <c r="I172" s="105"/>
      <c r="J172" s="105"/>
      <c r="K172" s="105"/>
      <c r="L172" s="105"/>
      <c r="M172" s="105"/>
      <c r="N172" s="105"/>
      <c r="O172" s="105"/>
    </row>
    <row r="173" spans="1:15" s="106" customFormat="1" x14ac:dyDescent="0.25">
      <c r="A173" s="127"/>
      <c r="B173" s="127"/>
      <c r="C173" s="105"/>
      <c r="F173" s="128"/>
      <c r="I173" s="105"/>
      <c r="J173" s="105"/>
      <c r="K173" s="105"/>
      <c r="L173" s="105"/>
      <c r="M173" s="105"/>
      <c r="N173" s="105"/>
      <c r="O173" s="105"/>
    </row>
    <row r="174" spans="1:15" s="106" customFormat="1" x14ac:dyDescent="0.25">
      <c r="A174" s="127"/>
      <c r="B174" s="127"/>
      <c r="C174" s="105"/>
      <c r="F174" s="128"/>
      <c r="I174" s="105"/>
      <c r="J174" s="105"/>
      <c r="K174" s="105"/>
      <c r="L174" s="105"/>
      <c r="M174" s="105"/>
      <c r="N174" s="105"/>
      <c r="O174" s="105"/>
    </row>
    <row r="175" spans="1:15" s="106" customFormat="1" x14ac:dyDescent="0.25">
      <c r="A175" s="127"/>
      <c r="B175" s="127"/>
      <c r="C175" s="105"/>
      <c r="F175" s="128"/>
      <c r="I175" s="105"/>
      <c r="J175" s="105"/>
      <c r="K175" s="105"/>
      <c r="L175" s="105"/>
      <c r="M175" s="105"/>
      <c r="N175" s="105"/>
      <c r="O175" s="105"/>
    </row>
    <row r="176" spans="1:15" s="106" customFormat="1" x14ac:dyDescent="0.25">
      <c r="A176" s="127"/>
      <c r="B176" s="127"/>
      <c r="C176" s="105"/>
      <c r="F176" s="128"/>
      <c r="I176" s="105"/>
      <c r="J176" s="105"/>
      <c r="K176" s="105"/>
      <c r="L176" s="105"/>
      <c r="M176" s="105"/>
      <c r="N176" s="105"/>
      <c r="O176" s="105"/>
    </row>
    <row r="177" spans="1:15" s="106" customFormat="1" x14ac:dyDescent="0.25">
      <c r="A177" s="127"/>
      <c r="B177" s="127"/>
      <c r="C177" s="105"/>
      <c r="F177" s="128"/>
      <c r="I177" s="105"/>
      <c r="J177" s="105"/>
      <c r="K177" s="105"/>
      <c r="L177" s="105"/>
      <c r="M177" s="105"/>
      <c r="N177" s="105"/>
      <c r="O177" s="105"/>
    </row>
    <row r="178" spans="1:15" s="106" customFormat="1" x14ac:dyDescent="0.25">
      <c r="A178" s="127"/>
      <c r="B178" s="127"/>
      <c r="C178" s="105"/>
      <c r="F178" s="128"/>
      <c r="I178" s="105"/>
      <c r="J178" s="105"/>
      <c r="K178" s="105"/>
      <c r="L178" s="105"/>
      <c r="M178" s="105"/>
      <c r="N178" s="105"/>
      <c r="O178" s="105"/>
    </row>
    <row r="179" spans="1:15" s="106" customFormat="1" x14ac:dyDescent="0.25">
      <c r="A179" s="127"/>
      <c r="B179" s="127"/>
      <c r="C179" s="105"/>
      <c r="F179" s="128"/>
      <c r="I179" s="105"/>
      <c r="J179" s="105"/>
      <c r="K179" s="105"/>
      <c r="L179" s="105"/>
      <c r="M179" s="105"/>
      <c r="N179" s="105"/>
      <c r="O179" s="105"/>
    </row>
    <row r="180" spans="1:15" s="106" customFormat="1" x14ac:dyDescent="0.25">
      <c r="A180" s="127"/>
      <c r="B180" s="127"/>
      <c r="C180" s="105"/>
      <c r="F180" s="128"/>
      <c r="I180" s="105"/>
      <c r="J180" s="105"/>
      <c r="K180" s="105"/>
      <c r="L180" s="105"/>
      <c r="M180" s="105"/>
      <c r="N180" s="105"/>
      <c r="O180" s="105"/>
    </row>
    <row r="181" spans="1:15" s="106" customFormat="1" x14ac:dyDescent="0.25">
      <c r="A181" s="127"/>
      <c r="B181" s="127"/>
      <c r="C181" s="105"/>
      <c r="F181" s="128"/>
      <c r="I181" s="105"/>
      <c r="J181" s="105"/>
      <c r="K181" s="105"/>
      <c r="L181" s="105"/>
      <c r="M181" s="105"/>
      <c r="N181" s="105"/>
      <c r="O181" s="105"/>
    </row>
    <row r="182" spans="1:15" s="106" customFormat="1" x14ac:dyDescent="0.25">
      <c r="A182" s="127"/>
      <c r="B182" s="127"/>
      <c r="C182" s="105"/>
      <c r="F182" s="128"/>
      <c r="I182" s="105"/>
      <c r="J182" s="105"/>
      <c r="K182" s="105"/>
      <c r="L182" s="105"/>
      <c r="M182" s="105"/>
      <c r="N182" s="105"/>
      <c r="O182" s="105"/>
    </row>
    <row r="183" spans="1:15" s="106" customFormat="1" x14ac:dyDescent="0.25">
      <c r="A183" s="127"/>
      <c r="B183" s="127"/>
      <c r="C183" s="105"/>
      <c r="F183" s="128"/>
      <c r="I183" s="105"/>
      <c r="J183" s="105"/>
      <c r="K183" s="105"/>
      <c r="L183" s="105"/>
      <c r="M183" s="105"/>
      <c r="N183" s="105"/>
      <c r="O183" s="105"/>
    </row>
    <row r="184" spans="1:15" s="106" customFormat="1" x14ac:dyDescent="0.25">
      <c r="A184" s="127"/>
      <c r="B184" s="127"/>
      <c r="C184" s="105"/>
      <c r="F184" s="128"/>
      <c r="I184" s="105"/>
      <c r="J184" s="105"/>
      <c r="K184" s="105"/>
      <c r="L184" s="105"/>
      <c r="M184" s="105"/>
      <c r="N184" s="105"/>
      <c r="O184" s="105"/>
    </row>
    <row r="185" spans="1:15" s="106" customFormat="1" x14ac:dyDescent="0.25">
      <c r="A185" s="127"/>
      <c r="B185" s="127"/>
      <c r="C185" s="105"/>
      <c r="F185" s="128"/>
      <c r="I185" s="105"/>
      <c r="J185" s="105"/>
      <c r="K185" s="105"/>
      <c r="L185" s="105"/>
      <c r="M185" s="105"/>
      <c r="N185" s="105"/>
      <c r="O185" s="105"/>
    </row>
    <row r="186" spans="1:15" s="106" customFormat="1" x14ac:dyDescent="0.25">
      <c r="A186" s="127"/>
      <c r="B186" s="127"/>
      <c r="C186" s="105"/>
      <c r="F186" s="128"/>
      <c r="I186" s="105"/>
      <c r="J186" s="105"/>
      <c r="K186" s="105"/>
      <c r="L186" s="105"/>
      <c r="M186" s="105"/>
      <c r="N186" s="105"/>
      <c r="O186" s="105"/>
    </row>
    <row r="187" spans="1:15" s="106" customFormat="1" x14ac:dyDescent="0.25">
      <c r="A187" s="127"/>
      <c r="B187" s="127"/>
      <c r="C187" s="105"/>
      <c r="F187" s="128"/>
      <c r="I187" s="105"/>
      <c r="J187" s="105"/>
      <c r="K187" s="105"/>
      <c r="L187" s="105"/>
      <c r="M187" s="105"/>
      <c r="N187" s="105"/>
      <c r="O187" s="105"/>
    </row>
    <row r="188" spans="1:15" s="106" customFormat="1" x14ac:dyDescent="0.25">
      <c r="A188" s="127"/>
      <c r="B188" s="127"/>
      <c r="C188" s="105"/>
      <c r="F188" s="128"/>
      <c r="I188" s="105"/>
      <c r="J188" s="105"/>
      <c r="K188" s="105"/>
      <c r="L188" s="105"/>
      <c r="M188" s="105"/>
      <c r="N188" s="105"/>
      <c r="O188" s="105"/>
    </row>
    <row r="189" spans="1:15" s="106" customFormat="1" x14ac:dyDescent="0.25">
      <c r="A189" s="127"/>
      <c r="B189" s="127"/>
      <c r="C189" s="105"/>
      <c r="F189" s="128"/>
      <c r="I189" s="105"/>
      <c r="J189" s="105"/>
      <c r="K189" s="105"/>
      <c r="L189" s="105"/>
      <c r="M189" s="105"/>
      <c r="N189" s="105"/>
      <c r="O189" s="105"/>
    </row>
    <row r="190" spans="1:15" s="106" customFormat="1" x14ac:dyDescent="0.25">
      <c r="A190" s="127"/>
      <c r="B190" s="127"/>
      <c r="C190" s="105"/>
      <c r="F190" s="128"/>
      <c r="I190" s="105"/>
      <c r="J190" s="105"/>
      <c r="K190" s="105"/>
      <c r="L190" s="105"/>
      <c r="M190" s="105"/>
      <c r="N190" s="105"/>
      <c r="O190" s="105"/>
    </row>
    <row r="191" spans="1:15" s="106" customFormat="1" x14ac:dyDescent="0.25">
      <c r="A191" s="127"/>
      <c r="B191" s="127"/>
      <c r="C191" s="105"/>
      <c r="F191" s="128"/>
      <c r="I191" s="105"/>
      <c r="J191" s="105"/>
      <c r="K191" s="105"/>
      <c r="L191" s="105"/>
      <c r="M191" s="105"/>
      <c r="N191" s="105"/>
      <c r="O191" s="105"/>
    </row>
    <row r="192" spans="1:15" s="106" customFormat="1" x14ac:dyDescent="0.25">
      <c r="A192" s="127"/>
      <c r="B192" s="127"/>
      <c r="C192" s="105"/>
      <c r="F192" s="128"/>
      <c r="I192" s="105"/>
      <c r="J192" s="105"/>
      <c r="K192" s="105"/>
      <c r="L192" s="105"/>
      <c r="M192" s="105"/>
      <c r="N192" s="105"/>
      <c r="O192" s="105"/>
    </row>
    <row r="193" spans="1:15" s="106" customFormat="1" x14ac:dyDescent="0.25">
      <c r="A193" s="127"/>
      <c r="B193" s="127"/>
      <c r="C193" s="105"/>
      <c r="F193" s="128"/>
      <c r="I193" s="105"/>
      <c r="J193" s="105"/>
      <c r="K193" s="105"/>
      <c r="L193" s="105"/>
      <c r="M193" s="105"/>
      <c r="N193" s="105"/>
      <c r="O193" s="105"/>
    </row>
    <row r="194" spans="1:15" s="3" customFormat="1" x14ac:dyDescent="0.25">
      <c r="A194" s="5"/>
      <c r="B194" s="5"/>
      <c r="D194" s="4"/>
      <c r="E194" s="4"/>
      <c r="F194" s="6"/>
      <c r="G194" s="4"/>
      <c r="H194" s="4"/>
    </row>
    <row r="195" spans="1:15" s="3" customFormat="1" hidden="1" x14ac:dyDescent="0.25">
      <c r="A195" s="60" t="s">
        <v>30</v>
      </c>
      <c r="B195" s="60" t="str">
        <f>IF($D$7="МУЖЧИНЫ И ЖЕНЩИНЫ","МУЖЧИНЫ",IF($D$7="ДО 19 ЛЕТ","ЮНИОРЫ","ЮНОШИ"))</f>
        <v>ЮНОШИ</v>
      </c>
      <c r="C195" s="1" t="s">
        <v>22</v>
      </c>
      <c r="D195" s="1" t="s">
        <v>16</v>
      </c>
      <c r="E195" s="4"/>
      <c r="F195" s="4"/>
      <c r="G195" s="6"/>
      <c r="H195" s="4"/>
      <c r="I195" s="4"/>
    </row>
    <row r="196" spans="1:15" s="3" customFormat="1" hidden="1" x14ac:dyDescent="0.25">
      <c r="A196" s="60" t="s">
        <v>20</v>
      </c>
      <c r="B196" s="60" t="str">
        <f>IF($D$7="МУЖЧИНЫ И ЖЕНЩИНЫ","ЖЕНЩИНЫ",IF($D$7="ДО 19 ЛЕТ","ЮНИОРКИ","ДЕВУШКИ"))</f>
        <v>ДЕВУШКИ</v>
      </c>
      <c r="C196" s="1" t="s">
        <v>21</v>
      </c>
      <c r="D196" s="1" t="s">
        <v>25</v>
      </c>
      <c r="E196" s="4"/>
      <c r="F196" s="4"/>
      <c r="G196" s="6"/>
      <c r="H196" s="4"/>
      <c r="I196" s="4"/>
    </row>
    <row r="197" spans="1:15" s="3" customFormat="1" hidden="1" x14ac:dyDescent="0.25">
      <c r="A197" s="60" t="s">
        <v>18</v>
      </c>
      <c r="B197" s="60" t="str">
        <f>IF($D$7="МУЖЧИНЫ И ЖЕНЩИНЫ","МУЖЧИНЫ И ЖЕНЩИНЫ",IF($D$7="ДО 19 ЛЕТ","ЮНИОРЫ И ЮНИОРКИ","ЮНОШИ И ДЕВУШКИ"))</f>
        <v>ЮНОШИ И ДЕВУШКИ</v>
      </c>
      <c r="C197" s="1" t="s">
        <v>19</v>
      </c>
      <c r="D197" s="1" t="s">
        <v>26</v>
      </c>
      <c r="E197" s="4"/>
      <c r="F197" s="4"/>
      <c r="G197" s="6"/>
      <c r="H197" s="4"/>
      <c r="I197" s="4"/>
    </row>
    <row r="198" spans="1:15" s="3" customFormat="1" hidden="1" x14ac:dyDescent="0.25">
      <c r="A198" s="60" t="s">
        <v>15</v>
      </c>
      <c r="B198" s="60"/>
      <c r="C198" s="1" t="s">
        <v>17</v>
      </c>
      <c r="D198" s="1" t="s">
        <v>27</v>
      </c>
      <c r="E198" s="4"/>
      <c r="F198" s="4"/>
      <c r="G198" s="6"/>
      <c r="H198" s="4"/>
      <c r="I198" s="4"/>
    </row>
    <row r="199" spans="1:15" s="3" customFormat="1" hidden="1" x14ac:dyDescent="0.25">
      <c r="A199" s="60" t="s">
        <v>14</v>
      </c>
      <c r="B199" s="60"/>
      <c r="C199" s="1" t="s">
        <v>23</v>
      </c>
      <c r="D199" s="1" t="s">
        <v>28</v>
      </c>
      <c r="E199" s="4"/>
      <c r="F199" s="4"/>
      <c r="G199" s="6"/>
      <c r="H199" s="4"/>
      <c r="I199" s="4"/>
    </row>
    <row r="200" spans="1:15" s="3" customFormat="1" hidden="1" x14ac:dyDescent="0.25">
      <c r="A200" s="60" t="s">
        <v>29</v>
      </c>
      <c r="B200" s="60"/>
      <c r="C200" s="1" t="s">
        <v>24</v>
      </c>
      <c r="D200" s="1"/>
      <c r="E200" s="4"/>
      <c r="F200" s="4"/>
      <c r="G200" s="6"/>
      <c r="H200" s="4"/>
      <c r="I200" s="4"/>
    </row>
    <row r="201" spans="1:15" s="3" customFormat="1" hidden="1" x14ac:dyDescent="0.25">
      <c r="A201" s="60"/>
      <c r="B201" s="60"/>
      <c r="C201" s="1" t="s">
        <v>45</v>
      </c>
      <c r="D201" s="1"/>
      <c r="E201" s="4"/>
      <c r="F201" s="4"/>
      <c r="G201" s="6"/>
      <c r="H201" s="4"/>
      <c r="I201" s="4"/>
    </row>
    <row r="202" spans="1:15" s="3" customFormat="1" x14ac:dyDescent="0.25">
      <c r="A202" s="5"/>
      <c r="B202" s="5"/>
      <c r="D202" s="4"/>
      <c r="E202" s="4"/>
      <c r="F202" s="6"/>
      <c r="G202" s="4"/>
      <c r="H202" s="4"/>
    </row>
    <row r="203" spans="1:15" s="106" customFormat="1" x14ac:dyDescent="0.25">
      <c r="A203" s="127"/>
      <c r="B203" s="127"/>
      <c r="C203" s="105"/>
      <c r="F203" s="128"/>
      <c r="I203" s="105"/>
      <c r="J203" s="105"/>
      <c r="K203" s="105"/>
      <c r="L203" s="105"/>
      <c r="M203" s="105"/>
      <c r="N203" s="105"/>
      <c r="O203" s="105"/>
    </row>
    <row r="204" spans="1:15" s="106" customFormat="1" x14ac:dyDescent="0.25">
      <c r="A204" s="127"/>
      <c r="B204" s="127"/>
      <c r="C204" s="105"/>
      <c r="F204" s="128"/>
      <c r="I204" s="105"/>
      <c r="J204" s="105"/>
      <c r="K204" s="105"/>
      <c r="L204" s="105"/>
      <c r="M204" s="105"/>
      <c r="N204" s="105"/>
      <c r="O204" s="105"/>
    </row>
    <row r="205" spans="1:15" s="106" customFormat="1" x14ac:dyDescent="0.25">
      <c r="A205" s="127"/>
      <c r="B205" s="127"/>
      <c r="C205" s="105"/>
      <c r="F205" s="128"/>
      <c r="I205" s="105"/>
      <c r="J205" s="105"/>
      <c r="K205" s="105"/>
      <c r="L205" s="105"/>
      <c r="M205" s="105"/>
      <c r="N205" s="105"/>
      <c r="O205" s="105"/>
    </row>
    <row r="206" spans="1:15" s="106" customFormat="1" x14ac:dyDescent="0.25">
      <c r="A206" s="127"/>
      <c r="B206" s="127"/>
      <c r="C206" s="105"/>
      <c r="F206" s="128"/>
      <c r="I206" s="105"/>
      <c r="J206" s="105"/>
      <c r="K206" s="105"/>
      <c r="L206" s="105"/>
      <c r="M206" s="105"/>
      <c r="N206" s="105"/>
      <c r="O206" s="105"/>
    </row>
    <row r="207" spans="1:15" s="106" customFormat="1" x14ac:dyDescent="0.25">
      <c r="A207" s="127"/>
      <c r="B207" s="127"/>
      <c r="C207" s="105"/>
      <c r="F207" s="128"/>
      <c r="I207" s="105"/>
      <c r="J207" s="105"/>
      <c r="K207" s="105"/>
      <c r="L207" s="105"/>
      <c r="M207" s="105"/>
      <c r="N207" s="105"/>
      <c r="O207" s="105"/>
    </row>
    <row r="208" spans="1:15" s="106" customFormat="1" x14ac:dyDescent="0.25">
      <c r="A208" s="127"/>
      <c r="B208" s="127"/>
      <c r="C208" s="105"/>
      <c r="F208" s="128"/>
      <c r="I208" s="105"/>
      <c r="J208" s="105"/>
      <c r="K208" s="105"/>
      <c r="L208" s="105"/>
      <c r="M208" s="105"/>
      <c r="N208" s="105"/>
      <c r="O208" s="105"/>
    </row>
    <row r="209" spans="1:15" s="106" customFormat="1" x14ac:dyDescent="0.25">
      <c r="A209" s="127"/>
      <c r="B209" s="127"/>
      <c r="C209" s="105"/>
      <c r="F209" s="128"/>
      <c r="I209" s="105"/>
      <c r="J209" s="105"/>
      <c r="K209" s="105"/>
      <c r="L209" s="105"/>
      <c r="M209" s="105"/>
      <c r="N209" s="105"/>
      <c r="O209" s="105"/>
    </row>
    <row r="210" spans="1:15" s="106" customFormat="1" x14ac:dyDescent="0.25">
      <c r="A210" s="127"/>
      <c r="B210" s="127"/>
      <c r="C210" s="105"/>
      <c r="F210" s="128"/>
      <c r="I210" s="105"/>
      <c r="J210" s="105"/>
      <c r="K210" s="105"/>
      <c r="L210" s="105"/>
      <c r="M210" s="105"/>
      <c r="N210" s="105"/>
      <c r="O210" s="105"/>
    </row>
    <row r="211" spans="1:15" s="106" customFormat="1" x14ac:dyDescent="0.25">
      <c r="A211" s="127"/>
      <c r="B211" s="127"/>
      <c r="C211" s="105"/>
      <c r="F211" s="128"/>
      <c r="I211" s="105"/>
      <c r="J211" s="105"/>
      <c r="K211" s="105"/>
      <c r="L211" s="105"/>
      <c r="M211" s="105"/>
      <c r="N211" s="105"/>
      <c r="O211" s="105"/>
    </row>
    <row r="212" spans="1:15" s="106" customFormat="1" x14ac:dyDescent="0.25">
      <c r="A212" s="127"/>
      <c r="B212" s="127"/>
      <c r="C212" s="105"/>
      <c r="F212" s="128"/>
      <c r="I212" s="105"/>
      <c r="J212" s="105"/>
      <c r="K212" s="105"/>
      <c r="L212" s="105"/>
      <c r="M212" s="105"/>
      <c r="N212" s="105"/>
      <c r="O212" s="105"/>
    </row>
    <row r="213" spans="1:15" s="106" customFormat="1" x14ac:dyDescent="0.25">
      <c r="A213" s="127"/>
      <c r="B213" s="127"/>
      <c r="C213" s="105"/>
      <c r="F213" s="128"/>
      <c r="I213" s="105"/>
      <c r="J213" s="105"/>
      <c r="K213" s="105"/>
      <c r="L213" s="105"/>
      <c r="M213" s="105"/>
      <c r="N213" s="105"/>
      <c r="O213" s="105"/>
    </row>
    <row r="214" spans="1:15" s="106" customFormat="1" x14ac:dyDescent="0.25">
      <c r="A214" s="127"/>
      <c r="B214" s="127"/>
      <c r="C214" s="105"/>
      <c r="F214" s="128"/>
      <c r="I214" s="105"/>
      <c r="J214" s="105"/>
      <c r="K214" s="105"/>
      <c r="L214" s="105"/>
      <c r="M214" s="105"/>
      <c r="N214" s="105"/>
      <c r="O214" s="105"/>
    </row>
    <row r="215" spans="1:15" s="106" customFormat="1" x14ac:dyDescent="0.25">
      <c r="A215" s="127"/>
      <c r="B215" s="127"/>
      <c r="C215" s="105"/>
      <c r="F215" s="128"/>
      <c r="I215" s="105"/>
      <c r="J215" s="105"/>
      <c r="K215" s="105"/>
      <c r="L215" s="105"/>
      <c r="M215" s="105"/>
      <c r="N215" s="105"/>
      <c r="O215" s="105"/>
    </row>
    <row r="216" spans="1:15" s="106" customFormat="1" x14ac:dyDescent="0.25">
      <c r="A216" s="127"/>
      <c r="B216" s="127"/>
      <c r="C216" s="105"/>
      <c r="F216" s="128"/>
      <c r="I216" s="105"/>
      <c r="J216" s="105"/>
      <c r="K216" s="105"/>
      <c r="L216" s="105"/>
      <c r="M216" s="105"/>
      <c r="N216" s="105"/>
      <c r="O216" s="105"/>
    </row>
    <row r="217" spans="1:15" s="106" customFormat="1" x14ac:dyDescent="0.25">
      <c r="A217" s="127"/>
      <c r="B217" s="127"/>
      <c r="C217" s="105"/>
      <c r="F217" s="128"/>
      <c r="I217" s="105"/>
      <c r="J217" s="105"/>
      <c r="K217" s="105"/>
      <c r="L217" s="105"/>
      <c r="M217" s="105"/>
      <c r="N217" s="105"/>
      <c r="O217" s="105"/>
    </row>
    <row r="218" spans="1:15" s="106" customFormat="1" x14ac:dyDescent="0.25">
      <c r="A218" s="127"/>
      <c r="B218" s="127"/>
      <c r="C218" s="105"/>
      <c r="F218" s="128"/>
      <c r="I218" s="105"/>
      <c r="J218" s="105"/>
      <c r="K218" s="105"/>
      <c r="L218" s="105"/>
      <c r="M218" s="105"/>
      <c r="N218" s="105"/>
      <c r="O218" s="105"/>
    </row>
    <row r="219" spans="1:15" s="106" customFormat="1" x14ac:dyDescent="0.25">
      <c r="A219" s="127"/>
      <c r="B219" s="127"/>
      <c r="C219" s="105"/>
      <c r="F219" s="128"/>
      <c r="I219" s="105"/>
      <c r="J219" s="105"/>
      <c r="K219" s="105"/>
      <c r="L219" s="105"/>
      <c r="M219" s="105"/>
      <c r="N219" s="105"/>
      <c r="O219" s="105"/>
    </row>
    <row r="220" spans="1:15" s="106" customFormat="1" x14ac:dyDescent="0.25">
      <c r="A220" s="127"/>
      <c r="B220" s="127"/>
      <c r="C220" s="105"/>
      <c r="F220" s="128"/>
      <c r="I220" s="105"/>
      <c r="J220" s="105"/>
      <c r="K220" s="105"/>
      <c r="L220" s="105"/>
      <c r="M220" s="105"/>
      <c r="N220" s="105"/>
      <c r="O220" s="105"/>
    </row>
    <row r="221" spans="1:15" s="106" customFormat="1" x14ac:dyDescent="0.25">
      <c r="A221" s="127"/>
      <c r="B221" s="127"/>
      <c r="C221" s="105"/>
      <c r="F221" s="128"/>
      <c r="I221" s="105"/>
      <c r="J221" s="105"/>
      <c r="K221" s="105"/>
      <c r="L221" s="105"/>
      <c r="M221" s="105"/>
      <c r="N221" s="105"/>
      <c r="O221" s="105"/>
    </row>
    <row r="222" spans="1:15" s="106" customFormat="1" x14ac:dyDescent="0.25">
      <c r="A222" s="127"/>
      <c r="B222" s="127"/>
      <c r="C222" s="105"/>
      <c r="F222" s="128"/>
      <c r="I222" s="105"/>
      <c r="J222" s="105"/>
      <c r="K222" s="105"/>
      <c r="L222" s="105"/>
      <c r="M222" s="105"/>
      <c r="N222" s="105"/>
      <c r="O222" s="105"/>
    </row>
    <row r="223" spans="1:15" s="106" customFormat="1" x14ac:dyDescent="0.25">
      <c r="A223" s="127"/>
      <c r="B223" s="127"/>
      <c r="C223" s="105"/>
      <c r="F223" s="128"/>
      <c r="I223" s="105"/>
      <c r="J223" s="105"/>
      <c r="K223" s="105"/>
      <c r="L223" s="105"/>
      <c r="M223" s="105"/>
      <c r="N223" s="105"/>
      <c r="O223" s="105"/>
    </row>
    <row r="224" spans="1:15" s="106" customFormat="1" x14ac:dyDescent="0.25">
      <c r="A224" s="127"/>
      <c r="B224" s="127"/>
      <c r="C224" s="105"/>
      <c r="F224" s="128"/>
      <c r="I224" s="105"/>
      <c r="J224" s="105"/>
      <c r="K224" s="105"/>
      <c r="L224" s="105"/>
      <c r="M224" s="105"/>
      <c r="N224" s="105"/>
      <c r="O224" s="105"/>
    </row>
    <row r="225" spans="1:15" s="106" customFormat="1" x14ac:dyDescent="0.25">
      <c r="A225" s="127"/>
      <c r="B225" s="127"/>
      <c r="C225" s="105"/>
      <c r="F225" s="128"/>
      <c r="I225" s="105"/>
      <c r="J225" s="105"/>
      <c r="K225" s="105"/>
      <c r="L225" s="105"/>
      <c r="M225" s="105"/>
      <c r="N225" s="105"/>
      <c r="O225" s="105"/>
    </row>
    <row r="226" spans="1:15" s="106" customFormat="1" x14ac:dyDescent="0.25">
      <c r="A226" s="127"/>
      <c r="B226" s="127"/>
      <c r="C226" s="105"/>
      <c r="F226" s="128"/>
      <c r="I226" s="105"/>
      <c r="J226" s="105"/>
      <c r="K226" s="105"/>
      <c r="L226" s="105"/>
      <c r="M226" s="105"/>
      <c r="N226" s="105"/>
      <c r="O226" s="105"/>
    </row>
    <row r="227" spans="1:15" s="106" customFormat="1" x14ac:dyDescent="0.25">
      <c r="A227" s="127"/>
      <c r="B227" s="127"/>
      <c r="C227" s="105"/>
      <c r="F227" s="128"/>
      <c r="I227" s="105"/>
      <c r="J227" s="105"/>
      <c r="K227" s="105"/>
      <c r="L227" s="105"/>
      <c r="M227" s="105"/>
      <c r="N227" s="105"/>
      <c r="O227" s="105"/>
    </row>
    <row r="228" spans="1:15" s="106" customFormat="1" x14ac:dyDescent="0.25">
      <c r="A228" s="127"/>
      <c r="B228" s="127"/>
      <c r="C228" s="105"/>
      <c r="F228" s="128"/>
      <c r="I228" s="105"/>
      <c r="J228" s="105"/>
      <c r="K228" s="105"/>
      <c r="L228" s="105"/>
      <c r="M228" s="105"/>
      <c r="N228" s="105"/>
      <c r="O228" s="105"/>
    </row>
    <row r="229" spans="1:15" s="106" customFormat="1" x14ac:dyDescent="0.25">
      <c r="A229" s="127"/>
      <c r="B229" s="127"/>
      <c r="C229" s="105"/>
      <c r="F229" s="128"/>
      <c r="I229" s="105"/>
      <c r="J229" s="105"/>
      <c r="K229" s="105"/>
      <c r="L229" s="105"/>
      <c r="M229" s="105"/>
      <c r="N229" s="105"/>
      <c r="O229" s="105"/>
    </row>
    <row r="230" spans="1:15" s="106" customFormat="1" x14ac:dyDescent="0.25">
      <c r="A230" s="127"/>
      <c r="B230" s="127"/>
      <c r="C230" s="105"/>
      <c r="F230" s="128"/>
      <c r="I230" s="105"/>
      <c r="J230" s="105"/>
      <c r="K230" s="105"/>
      <c r="L230" s="105"/>
      <c r="M230" s="105"/>
      <c r="N230" s="105"/>
      <c r="O230" s="105"/>
    </row>
    <row r="231" spans="1:15" s="106" customFormat="1" x14ac:dyDescent="0.25">
      <c r="A231" s="127"/>
      <c r="B231" s="127"/>
      <c r="C231" s="105"/>
      <c r="F231" s="128"/>
      <c r="I231" s="105"/>
      <c r="J231" s="105"/>
      <c r="K231" s="105"/>
      <c r="L231" s="105"/>
      <c r="M231" s="105"/>
      <c r="N231" s="105"/>
      <c r="O231" s="105"/>
    </row>
    <row r="232" spans="1:15" s="106" customFormat="1" x14ac:dyDescent="0.25">
      <c r="A232" s="127"/>
      <c r="B232" s="127"/>
      <c r="C232" s="105"/>
      <c r="F232" s="128"/>
      <c r="I232" s="105"/>
      <c r="J232" s="105"/>
      <c r="K232" s="105"/>
      <c r="L232" s="105"/>
      <c r="M232" s="105"/>
      <c r="N232" s="105"/>
      <c r="O232" s="105"/>
    </row>
    <row r="233" spans="1:15" s="106" customFormat="1" x14ac:dyDescent="0.25">
      <c r="A233" s="127"/>
      <c r="B233" s="127"/>
      <c r="C233" s="105"/>
      <c r="F233" s="128"/>
      <c r="I233" s="105"/>
      <c r="J233" s="105"/>
      <c r="K233" s="105"/>
      <c r="L233" s="105"/>
      <c r="M233" s="105"/>
      <c r="N233" s="105"/>
      <c r="O233" s="105"/>
    </row>
    <row r="234" spans="1:15" s="106" customFormat="1" x14ac:dyDescent="0.25">
      <c r="A234" s="127"/>
      <c r="B234" s="127"/>
      <c r="C234" s="105"/>
      <c r="F234" s="128"/>
      <c r="I234" s="105"/>
      <c r="J234" s="105"/>
      <c r="K234" s="105"/>
      <c r="L234" s="105"/>
      <c r="M234" s="105"/>
      <c r="N234" s="105"/>
      <c r="O234" s="105"/>
    </row>
    <row r="235" spans="1:15" s="106" customFormat="1" x14ac:dyDescent="0.25">
      <c r="A235" s="127"/>
      <c r="B235" s="127"/>
      <c r="C235" s="105"/>
      <c r="F235" s="128"/>
      <c r="I235" s="105"/>
      <c r="J235" s="105"/>
      <c r="K235" s="105"/>
      <c r="L235" s="105"/>
      <c r="M235" s="105"/>
      <c r="N235" s="105"/>
      <c r="O235" s="105"/>
    </row>
    <row r="236" spans="1:15" s="106" customFormat="1" x14ac:dyDescent="0.25">
      <c r="A236" s="127"/>
      <c r="B236" s="127"/>
      <c r="C236" s="105"/>
      <c r="F236" s="128"/>
      <c r="I236" s="105"/>
      <c r="J236" s="105"/>
      <c r="K236" s="105"/>
      <c r="L236" s="105"/>
      <c r="M236" s="105"/>
      <c r="N236" s="105"/>
      <c r="O236" s="105"/>
    </row>
    <row r="237" spans="1:15" s="106" customFormat="1" x14ac:dyDescent="0.25">
      <c r="A237" s="127"/>
      <c r="B237" s="127"/>
      <c r="C237" s="105"/>
      <c r="F237" s="128"/>
      <c r="I237" s="105"/>
      <c r="J237" s="105"/>
      <c r="K237" s="105"/>
      <c r="L237" s="105"/>
      <c r="M237" s="105"/>
      <c r="N237" s="105"/>
      <c r="O237" s="105"/>
    </row>
    <row r="238" spans="1:15" s="106" customFormat="1" x14ac:dyDescent="0.25">
      <c r="A238" s="127"/>
      <c r="B238" s="127"/>
      <c r="C238" s="105"/>
      <c r="F238" s="128"/>
      <c r="I238" s="105"/>
      <c r="J238" s="105"/>
      <c r="K238" s="105"/>
      <c r="L238" s="105"/>
      <c r="M238" s="105"/>
      <c r="N238" s="105"/>
      <c r="O238" s="105"/>
    </row>
    <row r="239" spans="1:15" s="106" customFormat="1" x14ac:dyDescent="0.25">
      <c r="A239" s="127"/>
      <c r="B239" s="127"/>
      <c r="C239" s="105"/>
      <c r="F239" s="128"/>
      <c r="I239" s="105"/>
      <c r="J239" s="105"/>
      <c r="K239" s="105"/>
      <c r="L239" s="105"/>
      <c r="M239" s="105"/>
      <c r="N239" s="105"/>
      <c r="O239" s="105"/>
    </row>
    <row r="240" spans="1:15" s="106" customFormat="1" x14ac:dyDescent="0.25">
      <c r="A240" s="127"/>
      <c r="B240" s="127"/>
      <c r="C240" s="105"/>
      <c r="F240" s="128"/>
      <c r="I240" s="105"/>
      <c r="J240" s="105"/>
      <c r="K240" s="105"/>
      <c r="L240" s="105"/>
      <c r="M240" s="105"/>
      <c r="N240" s="105"/>
      <c r="O240" s="105"/>
    </row>
    <row r="241" spans="1:15" s="106" customFormat="1" x14ac:dyDescent="0.25">
      <c r="A241" s="127"/>
      <c r="B241" s="127"/>
      <c r="C241" s="105"/>
      <c r="F241" s="128"/>
      <c r="I241" s="105"/>
      <c r="J241" s="105"/>
      <c r="K241" s="105"/>
      <c r="L241" s="105"/>
      <c r="M241" s="105"/>
      <c r="N241" s="105"/>
      <c r="O241" s="105"/>
    </row>
    <row r="242" spans="1:15" s="106" customFormat="1" x14ac:dyDescent="0.25">
      <c r="A242" s="127"/>
      <c r="B242" s="127"/>
      <c r="C242" s="105"/>
      <c r="F242" s="128"/>
      <c r="I242" s="105"/>
      <c r="J242" s="105"/>
      <c r="K242" s="105"/>
      <c r="L242" s="105"/>
      <c r="M242" s="105"/>
      <c r="N242" s="105"/>
      <c r="O242" s="105"/>
    </row>
    <row r="243" spans="1:15" s="106" customFormat="1" x14ac:dyDescent="0.25">
      <c r="A243" s="127"/>
      <c r="B243" s="127"/>
      <c r="C243" s="105"/>
      <c r="F243" s="128"/>
      <c r="I243" s="105"/>
      <c r="J243" s="105"/>
      <c r="K243" s="105"/>
      <c r="L243" s="105"/>
      <c r="M243" s="105"/>
      <c r="N243" s="105"/>
      <c r="O243" s="105"/>
    </row>
    <row r="244" spans="1:15" s="106" customFormat="1" x14ac:dyDescent="0.25">
      <c r="A244" s="127"/>
      <c r="B244" s="127"/>
      <c r="C244" s="105"/>
      <c r="F244" s="128"/>
      <c r="I244" s="105"/>
      <c r="J244" s="105"/>
      <c r="K244" s="105"/>
      <c r="L244" s="105"/>
      <c r="M244" s="105"/>
      <c r="N244" s="105"/>
      <c r="O244" s="105"/>
    </row>
    <row r="245" spans="1:15" s="106" customFormat="1" x14ac:dyDescent="0.25">
      <c r="A245" s="127"/>
      <c r="B245" s="127"/>
      <c r="C245" s="105"/>
      <c r="F245" s="128"/>
      <c r="I245" s="105"/>
      <c r="J245" s="105"/>
      <c r="K245" s="105"/>
      <c r="L245" s="105"/>
      <c r="M245" s="105"/>
      <c r="N245" s="105"/>
      <c r="O245" s="105"/>
    </row>
    <row r="246" spans="1:15" s="106" customFormat="1" x14ac:dyDescent="0.25">
      <c r="A246" s="127"/>
      <c r="B246" s="127"/>
      <c r="C246" s="105"/>
      <c r="F246" s="128"/>
      <c r="I246" s="105"/>
      <c r="J246" s="105"/>
      <c r="K246" s="105"/>
      <c r="L246" s="105"/>
      <c r="M246" s="105"/>
      <c r="N246" s="105"/>
      <c r="O246" s="105"/>
    </row>
    <row r="247" spans="1:15" s="106" customFormat="1" x14ac:dyDescent="0.25">
      <c r="A247" s="127"/>
      <c r="B247" s="127"/>
      <c r="C247" s="105"/>
      <c r="F247" s="128"/>
      <c r="I247" s="105"/>
      <c r="J247" s="105"/>
      <c r="K247" s="105"/>
      <c r="L247" s="105"/>
      <c r="M247" s="105"/>
      <c r="N247" s="105"/>
      <c r="O247" s="105"/>
    </row>
    <row r="248" spans="1:15" s="106" customFormat="1" x14ac:dyDescent="0.25">
      <c r="A248" s="127"/>
      <c r="B248" s="127"/>
      <c r="C248" s="105"/>
      <c r="F248" s="128"/>
      <c r="I248" s="105"/>
      <c r="J248" s="105"/>
      <c r="K248" s="105"/>
      <c r="L248" s="105"/>
      <c r="M248" s="105"/>
      <c r="N248" s="105"/>
      <c r="O248" s="105"/>
    </row>
    <row r="249" spans="1:15" s="106" customFormat="1" x14ac:dyDescent="0.25">
      <c r="A249" s="127"/>
      <c r="B249" s="127"/>
      <c r="C249" s="105"/>
      <c r="F249" s="128"/>
      <c r="I249" s="105"/>
      <c r="J249" s="105"/>
      <c r="K249" s="105"/>
      <c r="L249" s="105"/>
      <c r="M249" s="105"/>
      <c r="N249" s="105"/>
      <c r="O249" s="105"/>
    </row>
    <row r="250" spans="1:15" s="106" customFormat="1" x14ac:dyDescent="0.25">
      <c r="A250" s="127"/>
      <c r="B250" s="127"/>
      <c r="C250" s="105"/>
      <c r="F250" s="128"/>
      <c r="I250" s="105"/>
      <c r="J250" s="105"/>
      <c r="K250" s="105"/>
      <c r="L250" s="105"/>
      <c r="M250" s="105"/>
      <c r="N250" s="105"/>
      <c r="O250" s="105"/>
    </row>
    <row r="251" spans="1:15" s="106" customFormat="1" x14ac:dyDescent="0.25">
      <c r="A251" s="127"/>
      <c r="B251" s="127"/>
      <c r="C251" s="105"/>
      <c r="F251" s="128"/>
      <c r="I251" s="105"/>
      <c r="J251" s="105"/>
      <c r="K251" s="105"/>
      <c r="L251" s="105"/>
      <c r="M251" s="105"/>
      <c r="N251" s="105"/>
      <c r="O251" s="105"/>
    </row>
    <row r="252" spans="1:15" s="106" customFormat="1" x14ac:dyDescent="0.25">
      <c r="A252" s="127"/>
      <c r="B252" s="127"/>
      <c r="C252" s="105"/>
      <c r="F252" s="128"/>
      <c r="I252" s="105"/>
      <c r="J252" s="105"/>
      <c r="K252" s="105"/>
      <c r="L252" s="105"/>
      <c r="M252" s="105"/>
      <c r="N252" s="105"/>
      <c r="O252" s="105"/>
    </row>
    <row r="253" spans="1:15" s="106" customFormat="1" x14ac:dyDescent="0.25">
      <c r="A253" s="127"/>
      <c r="B253" s="127"/>
      <c r="C253" s="105"/>
      <c r="F253" s="128"/>
      <c r="I253" s="105"/>
      <c r="J253" s="105"/>
      <c r="K253" s="105"/>
      <c r="L253" s="105"/>
      <c r="M253" s="105"/>
      <c r="N253" s="105"/>
      <c r="O253" s="105"/>
    </row>
    <row r="254" spans="1:15" s="106" customFormat="1" x14ac:dyDescent="0.25">
      <c r="A254" s="127"/>
      <c r="B254" s="127"/>
      <c r="C254" s="105"/>
      <c r="F254" s="128"/>
      <c r="I254" s="105"/>
      <c r="J254" s="105"/>
      <c r="K254" s="105"/>
      <c r="L254" s="105"/>
      <c r="M254" s="105"/>
      <c r="N254" s="105"/>
      <c r="O254" s="105"/>
    </row>
    <row r="255" spans="1:15" s="106" customFormat="1" x14ac:dyDescent="0.25">
      <c r="A255" s="127"/>
      <c r="B255" s="127"/>
      <c r="C255" s="105"/>
      <c r="F255" s="128"/>
      <c r="I255" s="105"/>
      <c r="J255" s="105"/>
      <c r="K255" s="105"/>
      <c r="L255" s="105"/>
      <c r="M255" s="105"/>
      <c r="N255" s="105"/>
      <c r="O255" s="105"/>
    </row>
    <row r="256" spans="1:15" s="106" customFormat="1" x14ac:dyDescent="0.25">
      <c r="A256" s="127"/>
      <c r="B256" s="127"/>
      <c r="C256" s="105"/>
      <c r="F256" s="128"/>
      <c r="I256" s="105"/>
      <c r="J256" s="105"/>
      <c r="K256" s="105"/>
      <c r="L256" s="105"/>
      <c r="M256" s="105"/>
      <c r="N256" s="105"/>
      <c r="O256" s="105"/>
    </row>
    <row r="257" spans="1:15" s="106" customFormat="1" x14ac:dyDescent="0.25">
      <c r="A257" s="127"/>
      <c r="B257" s="127"/>
      <c r="C257" s="105"/>
      <c r="F257" s="128"/>
      <c r="I257" s="105"/>
      <c r="J257" s="105"/>
      <c r="K257" s="105"/>
      <c r="L257" s="105"/>
      <c r="M257" s="105"/>
      <c r="N257" s="105"/>
      <c r="O257" s="105"/>
    </row>
    <row r="258" spans="1:15" s="106" customFormat="1" x14ac:dyDescent="0.25">
      <c r="A258" s="127"/>
      <c r="B258" s="127"/>
      <c r="C258" s="105"/>
      <c r="F258" s="128"/>
      <c r="I258" s="105"/>
      <c r="J258" s="105"/>
      <c r="K258" s="105"/>
      <c r="L258" s="105"/>
      <c r="M258" s="105"/>
      <c r="N258" s="105"/>
      <c r="O258" s="105"/>
    </row>
    <row r="259" spans="1:15" s="106" customFormat="1" x14ac:dyDescent="0.25">
      <c r="A259" s="127"/>
      <c r="B259" s="127"/>
      <c r="C259" s="105"/>
      <c r="F259" s="128"/>
      <c r="I259" s="105"/>
      <c r="J259" s="105"/>
      <c r="K259" s="105"/>
      <c r="L259" s="105"/>
      <c r="M259" s="105"/>
      <c r="N259" s="105"/>
      <c r="O259" s="105"/>
    </row>
    <row r="260" spans="1:15" s="106" customFormat="1" x14ac:dyDescent="0.25">
      <c r="A260" s="127"/>
      <c r="B260" s="127"/>
      <c r="C260" s="105"/>
      <c r="F260" s="128"/>
      <c r="I260" s="105"/>
      <c r="J260" s="105"/>
      <c r="K260" s="105"/>
      <c r="L260" s="105"/>
      <c r="M260" s="105"/>
      <c r="N260" s="105"/>
      <c r="O260" s="105"/>
    </row>
    <row r="261" spans="1:15" s="106" customFormat="1" x14ac:dyDescent="0.25">
      <c r="A261" s="127"/>
      <c r="B261" s="127"/>
      <c r="C261" s="105"/>
      <c r="F261" s="128"/>
      <c r="I261" s="105"/>
      <c r="J261" s="105"/>
      <c r="K261" s="105"/>
      <c r="L261" s="105"/>
      <c r="M261" s="105"/>
      <c r="N261" s="105"/>
      <c r="O261" s="105"/>
    </row>
    <row r="262" spans="1:15" s="106" customFormat="1" x14ac:dyDescent="0.25">
      <c r="A262" s="127"/>
      <c r="B262" s="127"/>
      <c r="C262" s="105"/>
      <c r="F262" s="128"/>
      <c r="I262" s="105"/>
      <c r="J262" s="105"/>
      <c r="K262" s="105"/>
      <c r="L262" s="105"/>
      <c r="M262" s="105"/>
      <c r="N262" s="105"/>
      <c r="O262" s="105"/>
    </row>
    <row r="263" spans="1:15" s="106" customFormat="1" x14ac:dyDescent="0.25">
      <c r="A263" s="127"/>
      <c r="B263" s="127"/>
      <c r="C263" s="105"/>
      <c r="F263" s="128"/>
      <c r="I263" s="105"/>
      <c r="J263" s="105"/>
      <c r="K263" s="105"/>
      <c r="L263" s="105"/>
      <c r="M263" s="105"/>
      <c r="N263" s="105"/>
      <c r="O263" s="105"/>
    </row>
    <row r="264" spans="1:15" s="106" customFormat="1" x14ac:dyDescent="0.25">
      <c r="A264" s="127"/>
      <c r="B264" s="127"/>
      <c r="C264" s="105"/>
      <c r="F264" s="128"/>
      <c r="I264" s="105"/>
      <c r="J264" s="105"/>
      <c r="K264" s="105"/>
      <c r="L264" s="105"/>
      <c r="M264" s="105"/>
      <c r="N264" s="105"/>
      <c r="O264" s="105"/>
    </row>
    <row r="265" spans="1:15" s="106" customFormat="1" x14ac:dyDescent="0.25">
      <c r="A265" s="127"/>
      <c r="B265" s="127"/>
      <c r="C265" s="105"/>
      <c r="F265" s="128"/>
      <c r="I265" s="105"/>
      <c r="J265" s="105"/>
      <c r="K265" s="105"/>
      <c r="L265" s="105"/>
      <c r="M265" s="105"/>
      <c r="N265" s="105"/>
      <c r="O265" s="105"/>
    </row>
    <row r="266" spans="1:15" s="106" customFormat="1" x14ac:dyDescent="0.25">
      <c r="A266" s="127"/>
      <c r="B266" s="127"/>
      <c r="C266" s="105"/>
      <c r="F266" s="128"/>
      <c r="I266" s="105"/>
      <c r="J266" s="105"/>
      <c r="K266" s="105"/>
      <c r="L266" s="105"/>
      <c r="M266" s="105"/>
      <c r="N266" s="105"/>
      <c r="O266" s="105"/>
    </row>
    <row r="267" spans="1:15" s="106" customFormat="1" x14ac:dyDescent="0.25">
      <c r="A267" s="127"/>
      <c r="B267" s="127"/>
      <c r="C267" s="105"/>
      <c r="F267" s="128"/>
      <c r="I267" s="105"/>
      <c r="J267" s="105"/>
      <c r="K267" s="105"/>
      <c r="L267" s="105"/>
      <c r="M267" s="105"/>
      <c r="N267" s="105"/>
      <c r="O267" s="105"/>
    </row>
    <row r="268" spans="1:15" s="106" customFormat="1" x14ac:dyDescent="0.25">
      <c r="A268" s="127"/>
      <c r="B268" s="127"/>
      <c r="C268" s="105"/>
      <c r="F268" s="128"/>
      <c r="I268" s="105"/>
      <c r="J268" s="105"/>
      <c r="K268" s="105"/>
      <c r="L268" s="105"/>
      <c r="M268" s="105"/>
      <c r="N268" s="105"/>
      <c r="O268" s="105"/>
    </row>
    <row r="269" spans="1:15" s="106" customFormat="1" x14ac:dyDescent="0.25">
      <c r="A269" s="127"/>
      <c r="B269" s="127"/>
      <c r="C269" s="105"/>
      <c r="F269" s="128"/>
      <c r="I269" s="105"/>
      <c r="J269" s="105"/>
      <c r="K269" s="105"/>
      <c r="L269" s="105"/>
      <c r="M269" s="105"/>
      <c r="N269" s="105"/>
      <c r="O269" s="105"/>
    </row>
    <row r="270" spans="1:15" s="106" customFormat="1" x14ac:dyDescent="0.25">
      <c r="A270" s="127"/>
      <c r="B270" s="127"/>
      <c r="C270" s="105"/>
      <c r="F270" s="128"/>
      <c r="I270" s="105"/>
      <c r="J270" s="105"/>
      <c r="K270" s="105"/>
      <c r="L270" s="105"/>
      <c r="M270" s="105"/>
      <c r="N270" s="105"/>
      <c r="O270" s="105"/>
    </row>
    <row r="271" spans="1:15" s="106" customFormat="1" x14ac:dyDescent="0.25">
      <c r="A271" s="127"/>
      <c r="B271" s="127"/>
      <c r="C271" s="105"/>
      <c r="F271" s="128"/>
      <c r="I271" s="105"/>
      <c r="J271" s="105"/>
      <c r="K271" s="105"/>
      <c r="L271" s="105"/>
      <c r="M271" s="105"/>
      <c r="N271" s="105"/>
      <c r="O271" s="105"/>
    </row>
    <row r="272" spans="1:15" s="106" customFormat="1" x14ac:dyDescent="0.25">
      <c r="A272" s="127"/>
      <c r="B272" s="127"/>
      <c r="C272" s="105"/>
      <c r="F272" s="128"/>
      <c r="I272" s="105"/>
      <c r="J272" s="105"/>
      <c r="K272" s="105"/>
      <c r="L272" s="105"/>
      <c r="M272" s="105"/>
      <c r="N272" s="105"/>
      <c r="O272" s="105"/>
    </row>
    <row r="273" spans="1:15" s="106" customFormat="1" x14ac:dyDescent="0.25">
      <c r="A273" s="127"/>
      <c r="B273" s="127"/>
      <c r="C273" s="105"/>
      <c r="F273" s="128"/>
      <c r="I273" s="105"/>
      <c r="J273" s="105"/>
      <c r="K273" s="105"/>
      <c r="L273" s="105"/>
      <c r="M273" s="105"/>
      <c r="N273" s="105"/>
      <c r="O273" s="105"/>
    </row>
    <row r="274" spans="1:15" s="106" customFormat="1" x14ac:dyDescent="0.25">
      <c r="A274" s="127"/>
      <c r="B274" s="127"/>
      <c r="C274" s="105"/>
      <c r="F274" s="128"/>
      <c r="I274" s="105"/>
      <c r="J274" s="105"/>
      <c r="K274" s="105"/>
      <c r="L274" s="105"/>
      <c r="M274" s="105"/>
      <c r="N274" s="105"/>
      <c r="O274" s="105"/>
    </row>
    <row r="275" spans="1:15" s="106" customFormat="1" x14ac:dyDescent="0.25">
      <c r="A275" s="127"/>
      <c r="B275" s="127"/>
      <c r="C275" s="105"/>
      <c r="F275" s="128"/>
      <c r="I275" s="105"/>
      <c r="J275" s="105"/>
      <c r="K275" s="105"/>
      <c r="L275" s="105"/>
      <c r="M275" s="105"/>
      <c r="N275" s="105"/>
      <c r="O275" s="105"/>
    </row>
    <row r="276" spans="1:15" s="106" customFormat="1" x14ac:dyDescent="0.25">
      <c r="A276" s="127"/>
      <c r="B276" s="127"/>
      <c r="C276" s="105"/>
      <c r="F276" s="128"/>
      <c r="I276" s="105"/>
      <c r="J276" s="105"/>
      <c r="K276" s="105"/>
      <c r="L276" s="105"/>
      <c r="M276" s="105"/>
      <c r="N276" s="105"/>
      <c r="O276" s="105"/>
    </row>
    <row r="277" spans="1:15" s="106" customFormat="1" x14ac:dyDescent="0.25">
      <c r="A277" s="127"/>
      <c r="B277" s="127"/>
      <c r="C277" s="105"/>
      <c r="F277" s="128"/>
      <c r="I277" s="105"/>
      <c r="J277" s="105"/>
      <c r="K277" s="105"/>
      <c r="L277" s="105"/>
      <c r="M277" s="105"/>
      <c r="N277" s="105"/>
      <c r="O277" s="105"/>
    </row>
    <row r="278" spans="1:15" s="106" customFormat="1" x14ac:dyDescent="0.25">
      <c r="A278" s="127"/>
      <c r="B278" s="127"/>
      <c r="C278" s="105"/>
      <c r="F278" s="128"/>
      <c r="I278" s="105"/>
      <c r="J278" s="105"/>
      <c r="K278" s="105"/>
      <c r="L278" s="105"/>
      <c r="M278" s="105"/>
      <c r="N278" s="105"/>
      <c r="O278" s="105"/>
    </row>
    <row r="279" spans="1:15" s="106" customFormat="1" x14ac:dyDescent="0.25">
      <c r="A279" s="127"/>
      <c r="B279" s="127"/>
      <c r="C279" s="105"/>
      <c r="F279" s="128"/>
      <c r="I279" s="105"/>
      <c r="J279" s="105"/>
      <c r="K279" s="105"/>
      <c r="L279" s="105"/>
      <c r="M279" s="105"/>
      <c r="N279" s="105"/>
      <c r="O279" s="105"/>
    </row>
    <row r="280" spans="1:15" s="106" customFormat="1" x14ac:dyDescent="0.25">
      <c r="A280" s="127"/>
      <c r="B280" s="127"/>
      <c r="C280" s="105"/>
      <c r="F280" s="128"/>
      <c r="I280" s="105"/>
      <c r="J280" s="105"/>
      <c r="K280" s="105"/>
      <c r="L280" s="105"/>
      <c r="M280" s="105"/>
      <c r="N280" s="105"/>
      <c r="O280" s="105"/>
    </row>
    <row r="281" spans="1:15" s="106" customFormat="1" x14ac:dyDescent="0.25">
      <c r="A281" s="127"/>
      <c r="B281" s="127"/>
      <c r="C281" s="105"/>
      <c r="F281" s="128"/>
      <c r="I281" s="105"/>
      <c r="J281" s="105"/>
      <c r="K281" s="105"/>
      <c r="L281" s="105"/>
      <c r="M281" s="105"/>
      <c r="N281" s="105"/>
      <c r="O281" s="105"/>
    </row>
    <row r="282" spans="1:15" s="106" customFormat="1" x14ac:dyDescent="0.25">
      <c r="A282" s="127"/>
      <c r="B282" s="127"/>
      <c r="C282" s="105"/>
      <c r="F282" s="128"/>
      <c r="I282" s="105"/>
      <c r="J282" s="105"/>
      <c r="K282" s="105"/>
      <c r="L282" s="105"/>
      <c r="M282" s="105"/>
      <c r="N282" s="105"/>
      <c r="O282" s="105"/>
    </row>
  </sheetData>
  <mergeCells count="121">
    <mergeCell ref="E64:H64"/>
    <mergeCell ref="E65:F66"/>
    <mergeCell ref="G65:H66"/>
    <mergeCell ref="E67:F67"/>
    <mergeCell ref="G67:H67"/>
    <mergeCell ref="A59:A60"/>
    <mergeCell ref="B59:D59"/>
    <mergeCell ref="H59:H60"/>
    <mergeCell ref="B60:D60"/>
    <mergeCell ref="A61:A62"/>
    <mergeCell ref="B61:D61"/>
    <mergeCell ref="H61:H62"/>
    <mergeCell ref="B62:D62"/>
    <mergeCell ref="A55:A56"/>
    <mergeCell ref="B55:D55"/>
    <mergeCell ref="H55:H56"/>
    <mergeCell ref="B56:D56"/>
    <mergeCell ref="A57:A58"/>
    <mergeCell ref="B57:D57"/>
    <mergeCell ref="H57:H58"/>
    <mergeCell ref="B58:D58"/>
    <mergeCell ref="A51:A52"/>
    <mergeCell ref="B51:D51"/>
    <mergeCell ref="H51:H52"/>
    <mergeCell ref="B52:D52"/>
    <mergeCell ref="A53:A54"/>
    <mergeCell ref="B53:D53"/>
    <mergeCell ref="H53:H54"/>
    <mergeCell ref="B54:D54"/>
    <mergeCell ref="A47:A48"/>
    <mergeCell ref="B47:D47"/>
    <mergeCell ref="H47:H48"/>
    <mergeCell ref="B48:D48"/>
    <mergeCell ref="A49:A50"/>
    <mergeCell ref="B49:D49"/>
    <mergeCell ref="H49:H50"/>
    <mergeCell ref="B50:D50"/>
    <mergeCell ref="A43:A44"/>
    <mergeCell ref="B43:D43"/>
    <mergeCell ref="H43:H44"/>
    <mergeCell ref="B44:D44"/>
    <mergeCell ref="A45:A46"/>
    <mergeCell ref="B45:D45"/>
    <mergeCell ref="H45:H46"/>
    <mergeCell ref="B46:D46"/>
    <mergeCell ref="A39:A40"/>
    <mergeCell ref="B39:D39"/>
    <mergeCell ref="H39:H40"/>
    <mergeCell ref="B40:D40"/>
    <mergeCell ref="A41:A42"/>
    <mergeCell ref="B41:D41"/>
    <mergeCell ref="H41:H42"/>
    <mergeCell ref="B42:D42"/>
    <mergeCell ref="A35:A36"/>
    <mergeCell ref="B35:D35"/>
    <mergeCell ref="H35:H36"/>
    <mergeCell ref="B36:D36"/>
    <mergeCell ref="A37:A38"/>
    <mergeCell ref="B37:D37"/>
    <mergeCell ref="H37:H38"/>
    <mergeCell ref="B38:D38"/>
    <mergeCell ref="A33:A34"/>
    <mergeCell ref="B33:D33"/>
    <mergeCell ref="H33:H34"/>
    <mergeCell ref="B34:D34"/>
    <mergeCell ref="A27:A28"/>
    <mergeCell ref="B27:D27"/>
    <mergeCell ref="H27:H28"/>
    <mergeCell ref="B28:D28"/>
    <mergeCell ref="A29:A30"/>
    <mergeCell ref="B29:D29"/>
    <mergeCell ref="H29:H30"/>
    <mergeCell ref="B30:D30"/>
    <mergeCell ref="B25:D25"/>
    <mergeCell ref="H25:H26"/>
    <mergeCell ref="B26:D26"/>
    <mergeCell ref="A21:A22"/>
    <mergeCell ref="B21:D21"/>
    <mergeCell ref="H21:H22"/>
    <mergeCell ref="B22:D22"/>
    <mergeCell ref="A31:A32"/>
    <mergeCell ref="B31:D31"/>
    <mergeCell ref="H31:H32"/>
    <mergeCell ref="B32:D32"/>
    <mergeCell ref="A19:A20"/>
    <mergeCell ref="B19:D19"/>
    <mergeCell ref="H19:H20"/>
    <mergeCell ref="B20:D20"/>
    <mergeCell ref="A13:A14"/>
    <mergeCell ref="B13:D13"/>
    <mergeCell ref="H13:H14"/>
    <mergeCell ref="A23:A24"/>
    <mergeCell ref="B23:D23"/>
    <mergeCell ref="H23:H24"/>
    <mergeCell ref="B24:D24"/>
    <mergeCell ref="A17:A18"/>
    <mergeCell ref="B17:D17"/>
    <mergeCell ref="H17:H18"/>
    <mergeCell ref="B18:D18"/>
    <mergeCell ref="G9:G10"/>
    <mergeCell ref="A11:A12"/>
    <mergeCell ref="B11:D11"/>
    <mergeCell ref="H11:H12"/>
    <mergeCell ref="B12:D12"/>
    <mergeCell ref="A15:A16"/>
    <mergeCell ref="B15:D15"/>
    <mergeCell ref="H15:H16"/>
    <mergeCell ref="B16:D16"/>
    <mergeCell ref="B14:D14"/>
    <mergeCell ref="A7:B7"/>
    <mergeCell ref="E7:F7"/>
    <mergeCell ref="A9:A10"/>
    <mergeCell ref="B9:D10"/>
    <mergeCell ref="E9:E10"/>
    <mergeCell ref="F9:F10"/>
    <mergeCell ref="A2:H2"/>
    <mergeCell ref="A3:H3"/>
    <mergeCell ref="A4:H4"/>
    <mergeCell ref="C5:G5"/>
    <mergeCell ref="A6:B6"/>
    <mergeCell ref="E6:F6"/>
  </mergeCells>
  <dataValidations count="5">
    <dataValidation type="list" allowBlank="1" showInputMessage="1" showErrorMessage="1"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H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H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H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H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H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H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H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H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H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H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H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H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H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H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xr:uid="{00000000-0002-0000-0600-000000000000}">
      <formula1>$D$195:$D$199</formula1>
    </dataValidation>
    <dataValidation type="list" allowBlank="1" showInputMessage="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xr:uid="{00000000-0002-0000-0600-000001000000}">
      <formula1>$C$195:$C$198</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xr:uid="{00000000-0002-0000-0600-000002000000}">
      <formula1>$A$195:$A$200</formula1>
    </dataValidation>
    <dataValidation type="list" allowBlank="1" showInputMessage="1" showErrorMessage="1" sqref="E65538:F65538 JA65538:JB65538 SW65538:SX65538 ACS65538:ACT65538 AMO65538:AMP65538 AWK65538:AWL65538 BGG65538:BGH65538 BQC65538:BQD65538 BZY65538:BZZ65538 CJU65538:CJV65538 CTQ65538:CTR65538 DDM65538:DDN65538 DNI65538:DNJ65538 DXE65538:DXF65538 EHA65538:EHB65538 EQW65538:EQX65538 FAS65538:FAT65538 FKO65538:FKP65538 FUK65538:FUL65538 GEG65538:GEH65538 GOC65538:GOD65538 GXY65538:GXZ65538 HHU65538:HHV65538 HRQ65538:HRR65538 IBM65538:IBN65538 ILI65538:ILJ65538 IVE65538:IVF65538 JFA65538:JFB65538 JOW65538:JOX65538 JYS65538:JYT65538 KIO65538:KIP65538 KSK65538:KSL65538 LCG65538:LCH65538 LMC65538:LMD65538 LVY65538:LVZ65538 MFU65538:MFV65538 MPQ65538:MPR65538 MZM65538:MZN65538 NJI65538:NJJ65538 NTE65538:NTF65538 ODA65538:ODB65538 OMW65538:OMX65538 OWS65538:OWT65538 PGO65538:PGP65538 PQK65538:PQL65538 QAG65538:QAH65538 QKC65538:QKD65538 QTY65538:QTZ65538 RDU65538:RDV65538 RNQ65538:RNR65538 RXM65538:RXN65538 SHI65538:SHJ65538 SRE65538:SRF65538 TBA65538:TBB65538 TKW65538:TKX65538 TUS65538:TUT65538 UEO65538:UEP65538 UOK65538:UOL65538 UYG65538:UYH65538 VIC65538:VID65538 VRY65538:VRZ65538 WBU65538:WBV65538 WLQ65538:WLR65538 WVM65538:WVN65538 E131074:F131074 JA131074:JB131074 SW131074:SX131074 ACS131074:ACT131074 AMO131074:AMP131074 AWK131074:AWL131074 BGG131074:BGH131074 BQC131074:BQD131074 BZY131074:BZZ131074 CJU131074:CJV131074 CTQ131074:CTR131074 DDM131074:DDN131074 DNI131074:DNJ131074 DXE131074:DXF131074 EHA131074:EHB131074 EQW131074:EQX131074 FAS131074:FAT131074 FKO131074:FKP131074 FUK131074:FUL131074 GEG131074:GEH131074 GOC131074:GOD131074 GXY131074:GXZ131074 HHU131074:HHV131074 HRQ131074:HRR131074 IBM131074:IBN131074 ILI131074:ILJ131074 IVE131074:IVF131074 JFA131074:JFB131074 JOW131074:JOX131074 JYS131074:JYT131074 KIO131074:KIP131074 KSK131074:KSL131074 LCG131074:LCH131074 LMC131074:LMD131074 LVY131074:LVZ131074 MFU131074:MFV131074 MPQ131074:MPR131074 MZM131074:MZN131074 NJI131074:NJJ131074 NTE131074:NTF131074 ODA131074:ODB131074 OMW131074:OMX131074 OWS131074:OWT131074 PGO131074:PGP131074 PQK131074:PQL131074 QAG131074:QAH131074 QKC131074:QKD131074 QTY131074:QTZ131074 RDU131074:RDV131074 RNQ131074:RNR131074 RXM131074:RXN131074 SHI131074:SHJ131074 SRE131074:SRF131074 TBA131074:TBB131074 TKW131074:TKX131074 TUS131074:TUT131074 UEO131074:UEP131074 UOK131074:UOL131074 UYG131074:UYH131074 VIC131074:VID131074 VRY131074:VRZ131074 WBU131074:WBV131074 WLQ131074:WLR131074 WVM131074:WVN131074 E196610:F196610 JA196610:JB196610 SW196610:SX196610 ACS196610:ACT196610 AMO196610:AMP196610 AWK196610:AWL196610 BGG196610:BGH196610 BQC196610:BQD196610 BZY196610:BZZ196610 CJU196610:CJV196610 CTQ196610:CTR196610 DDM196610:DDN196610 DNI196610:DNJ196610 DXE196610:DXF196610 EHA196610:EHB196610 EQW196610:EQX196610 FAS196610:FAT196610 FKO196610:FKP196610 FUK196610:FUL196610 GEG196610:GEH196610 GOC196610:GOD196610 GXY196610:GXZ196610 HHU196610:HHV196610 HRQ196610:HRR196610 IBM196610:IBN196610 ILI196610:ILJ196610 IVE196610:IVF196610 JFA196610:JFB196610 JOW196610:JOX196610 JYS196610:JYT196610 KIO196610:KIP196610 KSK196610:KSL196610 LCG196610:LCH196610 LMC196610:LMD196610 LVY196610:LVZ196610 MFU196610:MFV196610 MPQ196610:MPR196610 MZM196610:MZN196610 NJI196610:NJJ196610 NTE196610:NTF196610 ODA196610:ODB196610 OMW196610:OMX196610 OWS196610:OWT196610 PGO196610:PGP196610 PQK196610:PQL196610 QAG196610:QAH196610 QKC196610:QKD196610 QTY196610:QTZ196610 RDU196610:RDV196610 RNQ196610:RNR196610 RXM196610:RXN196610 SHI196610:SHJ196610 SRE196610:SRF196610 TBA196610:TBB196610 TKW196610:TKX196610 TUS196610:TUT196610 UEO196610:UEP196610 UOK196610:UOL196610 UYG196610:UYH196610 VIC196610:VID196610 VRY196610:VRZ196610 WBU196610:WBV196610 WLQ196610:WLR196610 WVM196610:WVN196610 E262146:F262146 JA262146:JB262146 SW262146:SX262146 ACS262146:ACT262146 AMO262146:AMP262146 AWK262146:AWL262146 BGG262146:BGH262146 BQC262146:BQD262146 BZY262146:BZZ262146 CJU262146:CJV262146 CTQ262146:CTR262146 DDM262146:DDN262146 DNI262146:DNJ262146 DXE262146:DXF262146 EHA262146:EHB262146 EQW262146:EQX262146 FAS262146:FAT262146 FKO262146:FKP262146 FUK262146:FUL262146 GEG262146:GEH262146 GOC262146:GOD262146 GXY262146:GXZ262146 HHU262146:HHV262146 HRQ262146:HRR262146 IBM262146:IBN262146 ILI262146:ILJ262146 IVE262146:IVF262146 JFA262146:JFB262146 JOW262146:JOX262146 JYS262146:JYT262146 KIO262146:KIP262146 KSK262146:KSL262146 LCG262146:LCH262146 LMC262146:LMD262146 LVY262146:LVZ262146 MFU262146:MFV262146 MPQ262146:MPR262146 MZM262146:MZN262146 NJI262146:NJJ262146 NTE262146:NTF262146 ODA262146:ODB262146 OMW262146:OMX262146 OWS262146:OWT262146 PGO262146:PGP262146 PQK262146:PQL262146 QAG262146:QAH262146 QKC262146:QKD262146 QTY262146:QTZ262146 RDU262146:RDV262146 RNQ262146:RNR262146 RXM262146:RXN262146 SHI262146:SHJ262146 SRE262146:SRF262146 TBA262146:TBB262146 TKW262146:TKX262146 TUS262146:TUT262146 UEO262146:UEP262146 UOK262146:UOL262146 UYG262146:UYH262146 VIC262146:VID262146 VRY262146:VRZ262146 WBU262146:WBV262146 WLQ262146:WLR262146 WVM262146:WVN262146 E327682:F327682 JA327682:JB327682 SW327682:SX327682 ACS327682:ACT327682 AMO327682:AMP327682 AWK327682:AWL327682 BGG327682:BGH327682 BQC327682:BQD327682 BZY327682:BZZ327682 CJU327682:CJV327682 CTQ327682:CTR327682 DDM327682:DDN327682 DNI327682:DNJ327682 DXE327682:DXF327682 EHA327682:EHB327682 EQW327682:EQX327682 FAS327682:FAT327682 FKO327682:FKP327682 FUK327682:FUL327682 GEG327682:GEH327682 GOC327682:GOD327682 GXY327682:GXZ327682 HHU327682:HHV327682 HRQ327682:HRR327682 IBM327682:IBN327682 ILI327682:ILJ327682 IVE327682:IVF327682 JFA327682:JFB327682 JOW327682:JOX327682 JYS327682:JYT327682 KIO327682:KIP327682 KSK327682:KSL327682 LCG327682:LCH327682 LMC327682:LMD327682 LVY327682:LVZ327682 MFU327682:MFV327682 MPQ327682:MPR327682 MZM327682:MZN327682 NJI327682:NJJ327682 NTE327682:NTF327682 ODA327682:ODB327682 OMW327682:OMX327682 OWS327682:OWT327682 PGO327682:PGP327682 PQK327682:PQL327682 QAG327682:QAH327682 QKC327682:QKD327682 QTY327682:QTZ327682 RDU327682:RDV327682 RNQ327682:RNR327682 RXM327682:RXN327682 SHI327682:SHJ327682 SRE327682:SRF327682 TBA327682:TBB327682 TKW327682:TKX327682 TUS327682:TUT327682 UEO327682:UEP327682 UOK327682:UOL327682 UYG327682:UYH327682 VIC327682:VID327682 VRY327682:VRZ327682 WBU327682:WBV327682 WLQ327682:WLR327682 WVM327682:WVN327682 E393218:F393218 JA393218:JB393218 SW393218:SX393218 ACS393218:ACT393218 AMO393218:AMP393218 AWK393218:AWL393218 BGG393218:BGH393218 BQC393218:BQD393218 BZY393218:BZZ393218 CJU393218:CJV393218 CTQ393218:CTR393218 DDM393218:DDN393218 DNI393218:DNJ393218 DXE393218:DXF393218 EHA393218:EHB393218 EQW393218:EQX393218 FAS393218:FAT393218 FKO393218:FKP393218 FUK393218:FUL393218 GEG393218:GEH393218 GOC393218:GOD393218 GXY393218:GXZ393218 HHU393218:HHV393218 HRQ393218:HRR393218 IBM393218:IBN393218 ILI393218:ILJ393218 IVE393218:IVF393218 JFA393218:JFB393218 JOW393218:JOX393218 JYS393218:JYT393218 KIO393218:KIP393218 KSK393218:KSL393218 LCG393218:LCH393218 LMC393218:LMD393218 LVY393218:LVZ393218 MFU393218:MFV393218 MPQ393218:MPR393218 MZM393218:MZN393218 NJI393218:NJJ393218 NTE393218:NTF393218 ODA393218:ODB393218 OMW393218:OMX393218 OWS393218:OWT393218 PGO393218:PGP393218 PQK393218:PQL393218 QAG393218:QAH393218 QKC393218:QKD393218 QTY393218:QTZ393218 RDU393218:RDV393218 RNQ393218:RNR393218 RXM393218:RXN393218 SHI393218:SHJ393218 SRE393218:SRF393218 TBA393218:TBB393218 TKW393218:TKX393218 TUS393218:TUT393218 UEO393218:UEP393218 UOK393218:UOL393218 UYG393218:UYH393218 VIC393218:VID393218 VRY393218:VRZ393218 WBU393218:WBV393218 WLQ393218:WLR393218 WVM393218:WVN393218 E458754:F458754 JA458754:JB458754 SW458754:SX458754 ACS458754:ACT458754 AMO458754:AMP458754 AWK458754:AWL458754 BGG458754:BGH458754 BQC458754:BQD458754 BZY458754:BZZ458754 CJU458754:CJV458754 CTQ458754:CTR458754 DDM458754:DDN458754 DNI458754:DNJ458754 DXE458754:DXF458754 EHA458754:EHB458754 EQW458754:EQX458754 FAS458754:FAT458754 FKO458754:FKP458754 FUK458754:FUL458754 GEG458754:GEH458754 GOC458754:GOD458754 GXY458754:GXZ458754 HHU458754:HHV458754 HRQ458754:HRR458754 IBM458754:IBN458754 ILI458754:ILJ458754 IVE458754:IVF458754 JFA458754:JFB458754 JOW458754:JOX458754 JYS458754:JYT458754 KIO458754:KIP458754 KSK458754:KSL458754 LCG458754:LCH458754 LMC458754:LMD458754 LVY458754:LVZ458754 MFU458754:MFV458754 MPQ458754:MPR458754 MZM458754:MZN458754 NJI458754:NJJ458754 NTE458754:NTF458754 ODA458754:ODB458754 OMW458754:OMX458754 OWS458754:OWT458754 PGO458754:PGP458754 PQK458754:PQL458754 QAG458754:QAH458754 QKC458754:QKD458754 QTY458754:QTZ458754 RDU458754:RDV458754 RNQ458754:RNR458754 RXM458754:RXN458754 SHI458754:SHJ458754 SRE458754:SRF458754 TBA458754:TBB458754 TKW458754:TKX458754 TUS458754:TUT458754 UEO458754:UEP458754 UOK458754:UOL458754 UYG458754:UYH458754 VIC458754:VID458754 VRY458754:VRZ458754 WBU458754:WBV458754 WLQ458754:WLR458754 WVM458754:WVN458754 E524290:F524290 JA524290:JB524290 SW524290:SX524290 ACS524290:ACT524290 AMO524290:AMP524290 AWK524290:AWL524290 BGG524290:BGH524290 BQC524290:BQD524290 BZY524290:BZZ524290 CJU524290:CJV524290 CTQ524290:CTR524290 DDM524290:DDN524290 DNI524290:DNJ524290 DXE524290:DXF524290 EHA524290:EHB524290 EQW524290:EQX524290 FAS524290:FAT524290 FKO524290:FKP524290 FUK524290:FUL524290 GEG524290:GEH524290 GOC524290:GOD524290 GXY524290:GXZ524290 HHU524290:HHV524290 HRQ524290:HRR524290 IBM524290:IBN524290 ILI524290:ILJ524290 IVE524290:IVF524290 JFA524290:JFB524290 JOW524290:JOX524290 JYS524290:JYT524290 KIO524290:KIP524290 KSK524290:KSL524290 LCG524290:LCH524290 LMC524290:LMD524290 LVY524290:LVZ524290 MFU524290:MFV524290 MPQ524290:MPR524290 MZM524290:MZN524290 NJI524290:NJJ524290 NTE524290:NTF524290 ODA524290:ODB524290 OMW524290:OMX524290 OWS524290:OWT524290 PGO524290:PGP524290 PQK524290:PQL524290 QAG524290:QAH524290 QKC524290:QKD524290 QTY524290:QTZ524290 RDU524290:RDV524290 RNQ524290:RNR524290 RXM524290:RXN524290 SHI524290:SHJ524290 SRE524290:SRF524290 TBA524290:TBB524290 TKW524290:TKX524290 TUS524290:TUT524290 UEO524290:UEP524290 UOK524290:UOL524290 UYG524290:UYH524290 VIC524290:VID524290 VRY524290:VRZ524290 WBU524290:WBV524290 WLQ524290:WLR524290 WVM524290:WVN524290 E589826:F589826 JA589826:JB589826 SW589826:SX589826 ACS589826:ACT589826 AMO589826:AMP589826 AWK589826:AWL589826 BGG589826:BGH589826 BQC589826:BQD589826 BZY589826:BZZ589826 CJU589826:CJV589826 CTQ589826:CTR589826 DDM589826:DDN589826 DNI589826:DNJ589826 DXE589826:DXF589826 EHA589826:EHB589826 EQW589826:EQX589826 FAS589826:FAT589826 FKO589826:FKP589826 FUK589826:FUL589826 GEG589826:GEH589826 GOC589826:GOD589826 GXY589826:GXZ589826 HHU589826:HHV589826 HRQ589826:HRR589826 IBM589826:IBN589826 ILI589826:ILJ589826 IVE589826:IVF589826 JFA589826:JFB589826 JOW589826:JOX589826 JYS589826:JYT589826 KIO589826:KIP589826 KSK589826:KSL589826 LCG589826:LCH589826 LMC589826:LMD589826 LVY589826:LVZ589826 MFU589826:MFV589826 MPQ589826:MPR589826 MZM589826:MZN589826 NJI589826:NJJ589826 NTE589826:NTF589826 ODA589826:ODB589826 OMW589826:OMX589826 OWS589826:OWT589826 PGO589826:PGP589826 PQK589826:PQL589826 QAG589826:QAH589826 QKC589826:QKD589826 QTY589826:QTZ589826 RDU589826:RDV589826 RNQ589826:RNR589826 RXM589826:RXN589826 SHI589826:SHJ589826 SRE589826:SRF589826 TBA589826:TBB589826 TKW589826:TKX589826 TUS589826:TUT589826 UEO589826:UEP589826 UOK589826:UOL589826 UYG589826:UYH589826 VIC589826:VID589826 VRY589826:VRZ589826 WBU589826:WBV589826 WLQ589826:WLR589826 WVM589826:WVN589826 E655362:F655362 JA655362:JB655362 SW655362:SX655362 ACS655362:ACT655362 AMO655362:AMP655362 AWK655362:AWL655362 BGG655362:BGH655362 BQC655362:BQD655362 BZY655362:BZZ655362 CJU655362:CJV655362 CTQ655362:CTR655362 DDM655362:DDN655362 DNI655362:DNJ655362 DXE655362:DXF655362 EHA655362:EHB655362 EQW655362:EQX655362 FAS655362:FAT655362 FKO655362:FKP655362 FUK655362:FUL655362 GEG655362:GEH655362 GOC655362:GOD655362 GXY655362:GXZ655362 HHU655362:HHV655362 HRQ655362:HRR655362 IBM655362:IBN655362 ILI655362:ILJ655362 IVE655362:IVF655362 JFA655362:JFB655362 JOW655362:JOX655362 JYS655362:JYT655362 KIO655362:KIP655362 KSK655362:KSL655362 LCG655362:LCH655362 LMC655362:LMD655362 LVY655362:LVZ655362 MFU655362:MFV655362 MPQ655362:MPR655362 MZM655362:MZN655362 NJI655362:NJJ655362 NTE655362:NTF655362 ODA655362:ODB655362 OMW655362:OMX655362 OWS655362:OWT655362 PGO655362:PGP655362 PQK655362:PQL655362 QAG655362:QAH655362 QKC655362:QKD655362 QTY655362:QTZ655362 RDU655362:RDV655362 RNQ655362:RNR655362 RXM655362:RXN655362 SHI655362:SHJ655362 SRE655362:SRF655362 TBA655362:TBB655362 TKW655362:TKX655362 TUS655362:TUT655362 UEO655362:UEP655362 UOK655362:UOL655362 UYG655362:UYH655362 VIC655362:VID655362 VRY655362:VRZ655362 WBU655362:WBV655362 WLQ655362:WLR655362 WVM655362:WVN655362 E720898:F720898 JA720898:JB720898 SW720898:SX720898 ACS720898:ACT720898 AMO720898:AMP720898 AWK720898:AWL720898 BGG720898:BGH720898 BQC720898:BQD720898 BZY720898:BZZ720898 CJU720898:CJV720898 CTQ720898:CTR720898 DDM720898:DDN720898 DNI720898:DNJ720898 DXE720898:DXF720898 EHA720898:EHB720898 EQW720898:EQX720898 FAS720898:FAT720898 FKO720898:FKP720898 FUK720898:FUL720898 GEG720898:GEH720898 GOC720898:GOD720898 GXY720898:GXZ720898 HHU720898:HHV720898 HRQ720898:HRR720898 IBM720898:IBN720898 ILI720898:ILJ720898 IVE720898:IVF720898 JFA720898:JFB720898 JOW720898:JOX720898 JYS720898:JYT720898 KIO720898:KIP720898 KSK720898:KSL720898 LCG720898:LCH720898 LMC720898:LMD720898 LVY720898:LVZ720898 MFU720898:MFV720898 MPQ720898:MPR720898 MZM720898:MZN720898 NJI720898:NJJ720898 NTE720898:NTF720898 ODA720898:ODB720898 OMW720898:OMX720898 OWS720898:OWT720898 PGO720898:PGP720898 PQK720898:PQL720898 QAG720898:QAH720898 QKC720898:QKD720898 QTY720898:QTZ720898 RDU720898:RDV720898 RNQ720898:RNR720898 RXM720898:RXN720898 SHI720898:SHJ720898 SRE720898:SRF720898 TBA720898:TBB720898 TKW720898:TKX720898 TUS720898:TUT720898 UEO720898:UEP720898 UOK720898:UOL720898 UYG720898:UYH720898 VIC720898:VID720898 VRY720898:VRZ720898 WBU720898:WBV720898 WLQ720898:WLR720898 WVM720898:WVN720898 E786434:F786434 JA786434:JB786434 SW786434:SX786434 ACS786434:ACT786434 AMO786434:AMP786434 AWK786434:AWL786434 BGG786434:BGH786434 BQC786434:BQD786434 BZY786434:BZZ786434 CJU786434:CJV786434 CTQ786434:CTR786434 DDM786434:DDN786434 DNI786434:DNJ786434 DXE786434:DXF786434 EHA786434:EHB786434 EQW786434:EQX786434 FAS786434:FAT786434 FKO786434:FKP786434 FUK786434:FUL786434 GEG786434:GEH786434 GOC786434:GOD786434 GXY786434:GXZ786434 HHU786434:HHV786434 HRQ786434:HRR786434 IBM786434:IBN786434 ILI786434:ILJ786434 IVE786434:IVF786434 JFA786434:JFB786434 JOW786434:JOX786434 JYS786434:JYT786434 KIO786434:KIP786434 KSK786434:KSL786434 LCG786434:LCH786434 LMC786434:LMD786434 LVY786434:LVZ786434 MFU786434:MFV786434 MPQ786434:MPR786434 MZM786434:MZN786434 NJI786434:NJJ786434 NTE786434:NTF786434 ODA786434:ODB786434 OMW786434:OMX786434 OWS786434:OWT786434 PGO786434:PGP786434 PQK786434:PQL786434 QAG786434:QAH786434 QKC786434:QKD786434 QTY786434:QTZ786434 RDU786434:RDV786434 RNQ786434:RNR786434 RXM786434:RXN786434 SHI786434:SHJ786434 SRE786434:SRF786434 TBA786434:TBB786434 TKW786434:TKX786434 TUS786434:TUT786434 UEO786434:UEP786434 UOK786434:UOL786434 UYG786434:UYH786434 VIC786434:VID786434 VRY786434:VRZ786434 WBU786434:WBV786434 WLQ786434:WLR786434 WVM786434:WVN786434 E851970:F851970 JA851970:JB851970 SW851970:SX851970 ACS851970:ACT851970 AMO851970:AMP851970 AWK851970:AWL851970 BGG851970:BGH851970 BQC851970:BQD851970 BZY851970:BZZ851970 CJU851970:CJV851970 CTQ851970:CTR851970 DDM851970:DDN851970 DNI851970:DNJ851970 DXE851970:DXF851970 EHA851970:EHB851970 EQW851970:EQX851970 FAS851970:FAT851970 FKO851970:FKP851970 FUK851970:FUL851970 GEG851970:GEH851970 GOC851970:GOD851970 GXY851970:GXZ851970 HHU851970:HHV851970 HRQ851970:HRR851970 IBM851970:IBN851970 ILI851970:ILJ851970 IVE851970:IVF851970 JFA851970:JFB851970 JOW851970:JOX851970 JYS851970:JYT851970 KIO851970:KIP851970 KSK851970:KSL851970 LCG851970:LCH851970 LMC851970:LMD851970 LVY851970:LVZ851970 MFU851970:MFV851970 MPQ851970:MPR851970 MZM851970:MZN851970 NJI851970:NJJ851970 NTE851970:NTF851970 ODA851970:ODB851970 OMW851970:OMX851970 OWS851970:OWT851970 PGO851970:PGP851970 PQK851970:PQL851970 QAG851970:QAH851970 QKC851970:QKD851970 QTY851970:QTZ851970 RDU851970:RDV851970 RNQ851970:RNR851970 RXM851970:RXN851970 SHI851970:SHJ851970 SRE851970:SRF851970 TBA851970:TBB851970 TKW851970:TKX851970 TUS851970:TUT851970 UEO851970:UEP851970 UOK851970:UOL851970 UYG851970:UYH851970 VIC851970:VID851970 VRY851970:VRZ851970 WBU851970:WBV851970 WLQ851970:WLR851970 WVM851970:WVN851970 E917506:F917506 JA917506:JB917506 SW917506:SX917506 ACS917506:ACT917506 AMO917506:AMP917506 AWK917506:AWL917506 BGG917506:BGH917506 BQC917506:BQD917506 BZY917506:BZZ917506 CJU917506:CJV917506 CTQ917506:CTR917506 DDM917506:DDN917506 DNI917506:DNJ917506 DXE917506:DXF917506 EHA917506:EHB917506 EQW917506:EQX917506 FAS917506:FAT917506 FKO917506:FKP917506 FUK917506:FUL917506 GEG917506:GEH917506 GOC917506:GOD917506 GXY917506:GXZ917506 HHU917506:HHV917506 HRQ917506:HRR917506 IBM917506:IBN917506 ILI917506:ILJ917506 IVE917506:IVF917506 JFA917506:JFB917506 JOW917506:JOX917506 JYS917506:JYT917506 KIO917506:KIP917506 KSK917506:KSL917506 LCG917506:LCH917506 LMC917506:LMD917506 LVY917506:LVZ917506 MFU917506:MFV917506 MPQ917506:MPR917506 MZM917506:MZN917506 NJI917506:NJJ917506 NTE917506:NTF917506 ODA917506:ODB917506 OMW917506:OMX917506 OWS917506:OWT917506 PGO917506:PGP917506 PQK917506:PQL917506 QAG917506:QAH917506 QKC917506:QKD917506 QTY917506:QTZ917506 RDU917506:RDV917506 RNQ917506:RNR917506 RXM917506:RXN917506 SHI917506:SHJ917506 SRE917506:SRF917506 TBA917506:TBB917506 TKW917506:TKX917506 TUS917506:TUT917506 UEO917506:UEP917506 UOK917506:UOL917506 UYG917506:UYH917506 VIC917506:VID917506 VRY917506:VRZ917506 WBU917506:WBV917506 WLQ917506:WLR917506 WVM917506:WVN917506 E983042:F983042 JA983042:JB983042 SW983042:SX983042 ACS983042:ACT983042 AMO983042:AMP983042 AWK983042:AWL983042 BGG983042:BGH983042 BQC983042:BQD983042 BZY983042:BZZ983042 CJU983042:CJV983042 CTQ983042:CTR983042 DDM983042:DDN983042 DNI983042:DNJ983042 DXE983042:DXF983042 EHA983042:EHB983042 EQW983042:EQX983042 FAS983042:FAT983042 FKO983042:FKP983042 FUK983042:FUL983042 GEG983042:GEH983042 GOC983042:GOD983042 GXY983042:GXZ983042 HHU983042:HHV983042 HRQ983042:HRR983042 IBM983042:IBN983042 ILI983042:ILJ983042 IVE983042:IVF983042 JFA983042:JFB983042 JOW983042:JOX983042 JYS983042:JYT983042 KIO983042:KIP983042 KSK983042:KSL983042 LCG983042:LCH983042 LMC983042:LMD983042 LVY983042:LVZ983042 MFU983042:MFV983042 MPQ983042:MPR983042 MZM983042:MZN983042 NJI983042:NJJ983042 NTE983042:NTF983042 ODA983042:ODB983042 OMW983042:OMX983042 OWS983042:OWT983042 PGO983042:PGP983042 PQK983042:PQL983042 QAG983042:QAH983042 QKC983042:QKD983042 QTY983042:QTZ983042 RDU983042:RDV983042 RNQ983042:RNR983042 RXM983042:RXN983042 SHI983042:SHJ983042 SRE983042:SRF983042 TBA983042:TBB983042 TKW983042:TKX983042 TUS983042:TUT983042 UEO983042:UEP983042 UOK983042:UOL983042 UYG983042:UYH983042 VIC983042:VID983042 VRY983042:VRZ983042 WBU983042:WBV983042 WLQ983042:WLR983042 WVM983042:WVN983042" xr:uid="{00000000-0002-0000-0600-000003000000}">
      <formula1>B65731:B65733</formula1>
    </dataValidation>
    <dataValidation type="list" allowBlank="1" showInputMessage="1" showErrorMessage="1" sqref="JA7:JB7 SW7:SX7 ACS7:ACT7 AMO7:AMP7 AWK7:AWL7 BGG7:BGH7 BQC7:BQD7 BZY7:BZZ7 CJU7:CJV7 CTQ7:CTR7 DDM7:DDN7 DNI7:DNJ7 DXE7:DXF7 EHA7:EHB7 EQW7:EQX7 FAS7:FAT7 FKO7:FKP7 FUK7:FUL7 GEG7:GEH7 GOC7:GOD7 GXY7:GXZ7 HHU7:HHV7 HRQ7:HRR7 IBM7:IBN7 ILI7:ILJ7 IVE7:IVF7 JFA7:JFB7 JOW7:JOX7 JYS7:JYT7 KIO7:KIP7 KSK7:KSL7 LCG7:LCH7 LMC7:LMD7 LVY7:LVZ7 MFU7:MFV7 MPQ7:MPR7 MZM7:MZN7 NJI7:NJJ7 NTE7:NTF7 ODA7:ODB7 OMW7:OMX7 OWS7:OWT7 PGO7:PGP7 PQK7:PQL7 QAG7:QAH7 QKC7:QKD7 QTY7:QTZ7 RDU7:RDV7 RNQ7:RNR7 RXM7:RXN7 SHI7:SHJ7 SRE7:SRF7 TBA7:TBB7 TKW7:TKX7 TUS7:TUT7 UEO7:UEP7 UOK7:UOL7 UYG7:UYH7 VIC7:VID7 VRY7:VRZ7 WBU7:WBV7 WLQ7:WLR7 WVM7:WVN7 E7:F7" xr:uid="{00000000-0002-0000-0600-000004000000}">
      <formula1>B195:B197</formula1>
    </dataValidation>
  </dataValidations>
  <pageMargins left="0.7" right="0.7" top="0.75" bottom="0.75" header="0.3" footer="0.3"/>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9025" r:id="rId4" name="Label 1">
              <controlPr defaultSize="0" print="0" autoFill="0" autoLine="0" autoPict="0">
                <anchor moveWithCells="1" sizeWithCells="1">
                  <from>
                    <xdr:col>7</xdr:col>
                    <xdr:colOff>107950</xdr:colOff>
                    <xdr:row>0</xdr:row>
                    <xdr:rowOff>0</xdr:rowOff>
                  </from>
                  <to>
                    <xdr:col>7</xdr:col>
                    <xdr:colOff>749300</xdr:colOff>
                    <xdr:row>1</xdr:row>
                    <xdr:rowOff>31750</xdr:rowOff>
                  </to>
                </anchor>
              </controlPr>
            </control>
          </mc:Choice>
        </mc:AlternateContent>
        <mc:AlternateContent xmlns:mc="http://schemas.openxmlformats.org/markup-compatibility/2006">
          <mc:Choice Requires="x14">
            <control shapeId="129028" r:id="rId5" name="Label 4">
              <controlPr defaultSize="0" print="0" autoFill="0" autoLine="0" autoPict="0">
                <anchor moveWithCells="1" sizeWithCells="1">
                  <from>
                    <xdr:col>7</xdr:col>
                    <xdr:colOff>107950</xdr:colOff>
                    <xdr:row>0</xdr:row>
                    <xdr:rowOff>0</xdr:rowOff>
                  </from>
                  <to>
                    <xdr:col>7</xdr:col>
                    <xdr:colOff>749300</xdr:colOff>
                    <xdr:row>1</xdr:row>
                    <xdr:rowOff>31750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O288"/>
  <sheetViews>
    <sheetView workbookViewId="0">
      <selection activeCell="B17" sqref="B17:D17"/>
    </sheetView>
  </sheetViews>
  <sheetFormatPr defaultColWidth="9.1796875" defaultRowHeight="12.5" x14ac:dyDescent="0.25"/>
  <cols>
    <col min="1" max="1" width="7.7265625" style="105" customWidth="1"/>
    <col min="2" max="2" width="12.7265625" style="105" customWidth="1"/>
    <col min="3" max="3" width="24.7265625" style="105" customWidth="1"/>
    <col min="4" max="4" width="16.7265625" style="106" customWidth="1"/>
    <col min="5" max="5" width="12.7265625" style="106" customWidth="1"/>
    <col min="6" max="6" width="15.7265625" style="106" customWidth="1"/>
    <col min="7" max="7" width="18.7265625" style="106" customWidth="1"/>
    <col min="8" max="8" width="10.7265625" style="106" customWidth="1"/>
    <col min="9" max="256" width="9.1796875" style="105"/>
    <col min="257" max="257" width="7.7265625" style="105" customWidth="1"/>
    <col min="258" max="258" width="12.7265625" style="105" customWidth="1"/>
    <col min="259" max="259" width="24.7265625" style="105" customWidth="1"/>
    <col min="260" max="260" width="16.7265625" style="105" customWidth="1"/>
    <col min="261" max="261" width="12.7265625" style="105" customWidth="1"/>
    <col min="262" max="262" width="15.7265625" style="105" customWidth="1"/>
    <col min="263" max="263" width="18.7265625" style="105" customWidth="1"/>
    <col min="264" max="264" width="10.7265625" style="105" customWidth="1"/>
    <col min="265" max="512" width="9.1796875" style="105"/>
    <col min="513" max="513" width="7.7265625" style="105" customWidth="1"/>
    <col min="514" max="514" width="12.7265625" style="105" customWidth="1"/>
    <col min="515" max="515" width="24.7265625" style="105" customWidth="1"/>
    <col min="516" max="516" width="16.7265625" style="105" customWidth="1"/>
    <col min="517" max="517" width="12.7265625" style="105" customWidth="1"/>
    <col min="518" max="518" width="15.7265625" style="105" customWidth="1"/>
    <col min="519" max="519" width="18.7265625" style="105" customWidth="1"/>
    <col min="520" max="520" width="10.7265625" style="105" customWidth="1"/>
    <col min="521" max="768" width="9.1796875" style="105"/>
    <col min="769" max="769" width="7.7265625" style="105" customWidth="1"/>
    <col min="770" max="770" width="12.7265625" style="105" customWidth="1"/>
    <col min="771" max="771" width="24.7265625" style="105" customWidth="1"/>
    <col min="772" max="772" width="16.7265625" style="105" customWidth="1"/>
    <col min="773" max="773" width="12.7265625" style="105" customWidth="1"/>
    <col min="774" max="774" width="15.7265625" style="105" customWidth="1"/>
    <col min="775" max="775" width="18.7265625" style="105" customWidth="1"/>
    <col min="776" max="776" width="10.7265625" style="105" customWidth="1"/>
    <col min="777" max="1024" width="9.1796875" style="105"/>
    <col min="1025" max="1025" width="7.7265625" style="105" customWidth="1"/>
    <col min="1026" max="1026" width="12.7265625" style="105" customWidth="1"/>
    <col min="1027" max="1027" width="24.7265625" style="105" customWidth="1"/>
    <col min="1028" max="1028" width="16.7265625" style="105" customWidth="1"/>
    <col min="1029" max="1029" width="12.7265625" style="105" customWidth="1"/>
    <col min="1030" max="1030" width="15.7265625" style="105" customWidth="1"/>
    <col min="1031" max="1031" width="18.7265625" style="105" customWidth="1"/>
    <col min="1032" max="1032" width="10.7265625" style="105" customWidth="1"/>
    <col min="1033" max="1280" width="9.1796875" style="105"/>
    <col min="1281" max="1281" width="7.7265625" style="105" customWidth="1"/>
    <col min="1282" max="1282" width="12.7265625" style="105" customWidth="1"/>
    <col min="1283" max="1283" width="24.7265625" style="105" customWidth="1"/>
    <col min="1284" max="1284" width="16.7265625" style="105" customWidth="1"/>
    <col min="1285" max="1285" width="12.7265625" style="105" customWidth="1"/>
    <col min="1286" max="1286" width="15.7265625" style="105" customWidth="1"/>
    <col min="1287" max="1287" width="18.7265625" style="105" customWidth="1"/>
    <col min="1288" max="1288" width="10.7265625" style="105" customWidth="1"/>
    <col min="1289" max="1536" width="9.1796875" style="105"/>
    <col min="1537" max="1537" width="7.7265625" style="105" customWidth="1"/>
    <col min="1538" max="1538" width="12.7265625" style="105" customWidth="1"/>
    <col min="1539" max="1539" width="24.7265625" style="105" customWidth="1"/>
    <col min="1540" max="1540" width="16.7265625" style="105" customWidth="1"/>
    <col min="1541" max="1541" width="12.7265625" style="105" customWidth="1"/>
    <col min="1542" max="1542" width="15.7265625" style="105" customWidth="1"/>
    <col min="1543" max="1543" width="18.7265625" style="105" customWidth="1"/>
    <col min="1544" max="1544" width="10.7265625" style="105" customWidth="1"/>
    <col min="1545" max="1792" width="9.1796875" style="105"/>
    <col min="1793" max="1793" width="7.7265625" style="105" customWidth="1"/>
    <col min="1794" max="1794" width="12.7265625" style="105" customWidth="1"/>
    <col min="1795" max="1795" width="24.7265625" style="105" customWidth="1"/>
    <col min="1796" max="1796" width="16.7265625" style="105" customWidth="1"/>
    <col min="1797" max="1797" width="12.7265625" style="105" customWidth="1"/>
    <col min="1798" max="1798" width="15.7265625" style="105" customWidth="1"/>
    <col min="1799" max="1799" width="18.7265625" style="105" customWidth="1"/>
    <col min="1800" max="1800" width="10.7265625" style="105" customWidth="1"/>
    <col min="1801" max="2048" width="9.1796875" style="105"/>
    <col min="2049" max="2049" width="7.7265625" style="105" customWidth="1"/>
    <col min="2050" max="2050" width="12.7265625" style="105" customWidth="1"/>
    <col min="2051" max="2051" width="24.7265625" style="105" customWidth="1"/>
    <col min="2052" max="2052" width="16.7265625" style="105" customWidth="1"/>
    <col min="2053" max="2053" width="12.7265625" style="105" customWidth="1"/>
    <col min="2054" max="2054" width="15.7265625" style="105" customWidth="1"/>
    <col min="2055" max="2055" width="18.7265625" style="105" customWidth="1"/>
    <col min="2056" max="2056" width="10.7265625" style="105" customWidth="1"/>
    <col min="2057" max="2304" width="9.1796875" style="105"/>
    <col min="2305" max="2305" width="7.7265625" style="105" customWidth="1"/>
    <col min="2306" max="2306" width="12.7265625" style="105" customWidth="1"/>
    <col min="2307" max="2307" width="24.7265625" style="105" customWidth="1"/>
    <col min="2308" max="2308" width="16.7265625" style="105" customWidth="1"/>
    <col min="2309" max="2309" width="12.7265625" style="105" customWidth="1"/>
    <col min="2310" max="2310" width="15.7265625" style="105" customWidth="1"/>
    <col min="2311" max="2311" width="18.7265625" style="105" customWidth="1"/>
    <col min="2312" max="2312" width="10.7265625" style="105" customWidth="1"/>
    <col min="2313" max="2560" width="9.1796875" style="105"/>
    <col min="2561" max="2561" width="7.7265625" style="105" customWidth="1"/>
    <col min="2562" max="2562" width="12.7265625" style="105" customWidth="1"/>
    <col min="2563" max="2563" width="24.7265625" style="105" customWidth="1"/>
    <col min="2564" max="2564" width="16.7265625" style="105" customWidth="1"/>
    <col min="2565" max="2565" width="12.7265625" style="105" customWidth="1"/>
    <col min="2566" max="2566" width="15.7265625" style="105" customWidth="1"/>
    <col min="2567" max="2567" width="18.7265625" style="105" customWidth="1"/>
    <col min="2568" max="2568" width="10.7265625" style="105" customWidth="1"/>
    <col min="2569" max="2816" width="9.1796875" style="105"/>
    <col min="2817" max="2817" width="7.7265625" style="105" customWidth="1"/>
    <col min="2818" max="2818" width="12.7265625" style="105" customWidth="1"/>
    <col min="2819" max="2819" width="24.7265625" style="105" customWidth="1"/>
    <col min="2820" max="2820" width="16.7265625" style="105" customWidth="1"/>
    <col min="2821" max="2821" width="12.7265625" style="105" customWidth="1"/>
    <col min="2822" max="2822" width="15.7265625" style="105" customWidth="1"/>
    <col min="2823" max="2823" width="18.7265625" style="105" customWidth="1"/>
    <col min="2824" max="2824" width="10.7265625" style="105" customWidth="1"/>
    <col min="2825" max="3072" width="9.1796875" style="105"/>
    <col min="3073" max="3073" width="7.7265625" style="105" customWidth="1"/>
    <col min="3074" max="3074" width="12.7265625" style="105" customWidth="1"/>
    <col min="3075" max="3075" width="24.7265625" style="105" customWidth="1"/>
    <col min="3076" max="3076" width="16.7265625" style="105" customWidth="1"/>
    <col min="3077" max="3077" width="12.7265625" style="105" customWidth="1"/>
    <col min="3078" max="3078" width="15.7265625" style="105" customWidth="1"/>
    <col min="3079" max="3079" width="18.7265625" style="105" customWidth="1"/>
    <col min="3080" max="3080" width="10.7265625" style="105" customWidth="1"/>
    <col min="3081" max="3328" width="9.1796875" style="105"/>
    <col min="3329" max="3329" width="7.7265625" style="105" customWidth="1"/>
    <col min="3330" max="3330" width="12.7265625" style="105" customWidth="1"/>
    <col min="3331" max="3331" width="24.7265625" style="105" customWidth="1"/>
    <col min="3332" max="3332" width="16.7265625" style="105" customWidth="1"/>
    <col min="3333" max="3333" width="12.7265625" style="105" customWidth="1"/>
    <col min="3334" max="3334" width="15.7265625" style="105" customWidth="1"/>
    <col min="3335" max="3335" width="18.7265625" style="105" customWidth="1"/>
    <col min="3336" max="3336" width="10.7265625" style="105" customWidth="1"/>
    <col min="3337" max="3584" width="9.1796875" style="105"/>
    <col min="3585" max="3585" width="7.7265625" style="105" customWidth="1"/>
    <col min="3586" max="3586" width="12.7265625" style="105" customWidth="1"/>
    <col min="3587" max="3587" width="24.7265625" style="105" customWidth="1"/>
    <col min="3588" max="3588" width="16.7265625" style="105" customWidth="1"/>
    <col min="3589" max="3589" width="12.7265625" style="105" customWidth="1"/>
    <col min="3590" max="3590" width="15.7265625" style="105" customWidth="1"/>
    <col min="3591" max="3591" width="18.7265625" style="105" customWidth="1"/>
    <col min="3592" max="3592" width="10.7265625" style="105" customWidth="1"/>
    <col min="3593" max="3840" width="9.1796875" style="105"/>
    <col min="3841" max="3841" width="7.7265625" style="105" customWidth="1"/>
    <col min="3842" max="3842" width="12.7265625" style="105" customWidth="1"/>
    <col min="3843" max="3843" width="24.7265625" style="105" customWidth="1"/>
    <col min="3844" max="3844" width="16.7265625" style="105" customWidth="1"/>
    <col min="3845" max="3845" width="12.7265625" style="105" customWidth="1"/>
    <col min="3846" max="3846" width="15.7265625" style="105" customWidth="1"/>
    <col min="3847" max="3847" width="18.7265625" style="105" customWidth="1"/>
    <col min="3848" max="3848" width="10.7265625" style="105" customWidth="1"/>
    <col min="3849" max="4096" width="9.1796875" style="105"/>
    <col min="4097" max="4097" width="7.7265625" style="105" customWidth="1"/>
    <col min="4098" max="4098" width="12.7265625" style="105" customWidth="1"/>
    <col min="4099" max="4099" width="24.7265625" style="105" customWidth="1"/>
    <col min="4100" max="4100" width="16.7265625" style="105" customWidth="1"/>
    <col min="4101" max="4101" width="12.7265625" style="105" customWidth="1"/>
    <col min="4102" max="4102" width="15.7265625" style="105" customWidth="1"/>
    <col min="4103" max="4103" width="18.7265625" style="105" customWidth="1"/>
    <col min="4104" max="4104" width="10.7265625" style="105" customWidth="1"/>
    <col min="4105" max="4352" width="9.1796875" style="105"/>
    <col min="4353" max="4353" width="7.7265625" style="105" customWidth="1"/>
    <col min="4354" max="4354" width="12.7265625" style="105" customWidth="1"/>
    <col min="4355" max="4355" width="24.7265625" style="105" customWidth="1"/>
    <col min="4356" max="4356" width="16.7265625" style="105" customWidth="1"/>
    <col min="4357" max="4357" width="12.7265625" style="105" customWidth="1"/>
    <col min="4358" max="4358" width="15.7265625" style="105" customWidth="1"/>
    <col min="4359" max="4359" width="18.7265625" style="105" customWidth="1"/>
    <col min="4360" max="4360" width="10.7265625" style="105" customWidth="1"/>
    <col min="4361" max="4608" width="9.1796875" style="105"/>
    <col min="4609" max="4609" width="7.7265625" style="105" customWidth="1"/>
    <col min="4610" max="4610" width="12.7265625" style="105" customWidth="1"/>
    <col min="4611" max="4611" width="24.7265625" style="105" customWidth="1"/>
    <col min="4612" max="4612" width="16.7265625" style="105" customWidth="1"/>
    <col min="4613" max="4613" width="12.7265625" style="105" customWidth="1"/>
    <col min="4614" max="4614" width="15.7265625" style="105" customWidth="1"/>
    <col min="4615" max="4615" width="18.7265625" style="105" customWidth="1"/>
    <col min="4616" max="4616" width="10.7265625" style="105" customWidth="1"/>
    <col min="4617" max="4864" width="9.1796875" style="105"/>
    <col min="4865" max="4865" width="7.7265625" style="105" customWidth="1"/>
    <col min="4866" max="4866" width="12.7265625" style="105" customWidth="1"/>
    <col min="4867" max="4867" width="24.7265625" style="105" customWidth="1"/>
    <col min="4868" max="4868" width="16.7265625" style="105" customWidth="1"/>
    <col min="4869" max="4869" width="12.7265625" style="105" customWidth="1"/>
    <col min="4870" max="4870" width="15.7265625" style="105" customWidth="1"/>
    <col min="4871" max="4871" width="18.7265625" style="105" customWidth="1"/>
    <col min="4872" max="4872" width="10.7265625" style="105" customWidth="1"/>
    <col min="4873" max="5120" width="9.1796875" style="105"/>
    <col min="5121" max="5121" width="7.7265625" style="105" customWidth="1"/>
    <col min="5122" max="5122" width="12.7265625" style="105" customWidth="1"/>
    <col min="5123" max="5123" width="24.7265625" style="105" customWidth="1"/>
    <col min="5124" max="5124" width="16.7265625" style="105" customWidth="1"/>
    <col min="5125" max="5125" width="12.7265625" style="105" customWidth="1"/>
    <col min="5126" max="5126" width="15.7265625" style="105" customWidth="1"/>
    <col min="5127" max="5127" width="18.7265625" style="105" customWidth="1"/>
    <col min="5128" max="5128" width="10.7265625" style="105" customWidth="1"/>
    <col min="5129" max="5376" width="9.1796875" style="105"/>
    <col min="5377" max="5377" width="7.7265625" style="105" customWidth="1"/>
    <col min="5378" max="5378" width="12.7265625" style="105" customWidth="1"/>
    <col min="5379" max="5379" width="24.7265625" style="105" customWidth="1"/>
    <col min="5380" max="5380" width="16.7265625" style="105" customWidth="1"/>
    <col min="5381" max="5381" width="12.7265625" style="105" customWidth="1"/>
    <col min="5382" max="5382" width="15.7265625" style="105" customWidth="1"/>
    <col min="5383" max="5383" width="18.7265625" style="105" customWidth="1"/>
    <col min="5384" max="5384" width="10.7265625" style="105" customWidth="1"/>
    <col min="5385" max="5632" width="9.1796875" style="105"/>
    <col min="5633" max="5633" width="7.7265625" style="105" customWidth="1"/>
    <col min="5634" max="5634" width="12.7265625" style="105" customWidth="1"/>
    <col min="5635" max="5635" width="24.7265625" style="105" customWidth="1"/>
    <col min="5636" max="5636" width="16.7265625" style="105" customWidth="1"/>
    <col min="5637" max="5637" width="12.7265625" style="105" customWidth="1"/>
    <col min="5638" max="5638" width="15.7265625" style="105" customWidth="1"/>
    <col min="5639" max="5639" width="18.7265625" style="105" customWidth="1"/>
    <col min="5640" max="5640" width="10.7265625" style="105" customWidth="1"/>
    <col min="5641" max="5888" width="9.1796875" style="105"/>
    <col min="5889" max="5889" width="7.7265625" style="105" customWidth="1"/>
    <col min="5890" max="5890" width="12.7265625" style="105" customWidth="1"/>
    <col min="5891" max="5891" width="24.7265625" style="105" customWidth="1"/>
    <col min="5892" max="5892" width="16.7265625" style="105" customWidth="1"/>
    <col min="5893" max="5893" width="12.7265625" style="105" customWidth="1"/>
    <col min="5894" max="5894" width="15.7265625" style="105" customWidth="1"/>
    <col min="5895" max="5895" width="18.7265625" style="105" customWidth="1"/>
    <col min="5896" max="5896" width="10.7265625" style="105" customWidth="1"/>
    <col min="5897" max="6144" width="9.1796875" style="105"/>
    <col min="6145" max="6145" width="7.7265625" style="105" customWidth="1"/>
    <col min="6146" max="6146" width="12.7265625" style="105" customWidth="1"/>
    <col min="6147" max="6147" width="24.7265625" style="105" customWidth="1"/>
    <col min="6148" max="6148" width="16.7265625" style="105" customWidth="1"/>
    <col min="6149" max="6149" width="12.7265625" style="105" customWidth="1"/>
    <col min="6150" max="6150" width="15.7265625" style="105" customWidth="1"/>
    <col min="6151" max="6151" width="18.7265625" style="105" customWidth="1"/>
    <col min="6152" max="6152" width="10.7265625" style="105" customWidth="1"/>
    <col min="6153" max="6400" width="9.1796875" style="105"/>
    <col min="6401" max="6401" width="7.7265625" style="105" customWidth="1"/>
    <col min="6402" max="6402" width="12.7265625" style="105" customWidth="1"/>
    <col min="6403" max="6403" width="24.7265625" style="105" customWidth="1"/>
    <col min="6404" max="6404" width="16.7265625" style="105" customWidth="1"/>
    <col min="6405" max="6405" width="12.7265625" style="105" customWidth="1"/>
    <col min="6406" max="6406" width="15.7265625" style="105" customWidth="1"/>
    <col min="6407" max="6407" width="18.7265625" style="105" customWidth="1"/>
    <col min="6408" max="6408" width="10.7265625" style="105" customWidth="1"/>
    <col min="6409" max="6656" width="9.1796875" style="105"/>
    <col min="6657" max="6657" width="7.7265625" style="105" customWidth="1"/>
    <col min="6658" max="6658" width="12.7265625" style="105" customWidth="1"/>
    <col min="6659" max="6659" width="24.7265625" style="105" customWidth="1"/>
    <col min="6660" max="6660" width="16.7265625" style="105" customWidth="1"/>
    <col min="6661" max="6661" width="12.7265625" style="105" customWidth="1"/>
    <col min="6662" max="6662" width="15.7265625" style="105" customWidth="1"/>
    <col min="6663" max="6663" width="18.7265625" style="105" customWidth="1"/>
    <col min="6664" max="6664" width="10.7265625" style="105" customWidth="1"/>
    <col min="6665" max="6912" width="9.1796875" style="105"/>
    <col min="6913" max="6913" width="7.7265625" style="105" customWidth="1"/>
    <col min="6914" max="6914" width="12.7265625" style="105" customWidth="1"/>
    <col min="6915" max="6915" width="24.7265625" style="105" customWidth="1"/>
    <col min="6916" max="6916" width="16.7265625" style="105" customWidth="1"/>
    <col min="6917" max="6917" width="12.7265625" style="105" customWidth="1"/>
    <col min="6918" max="6918" width="15.7265625" style="105" customWidth="1"/>
    <col min="6919" max="6919" width="18.7265625" style="105" customWidth="1"/>
    <col min="6920" max="6920" width="10.7265625" style="105" customWidth="1"/>
    <col min="6921" max="7168" width="9.1796875" style="105"/>
    <col min="7169" max="7169" width="7.7265625" style="105" customWidth="1"/>
    <col min="7170" max="7170" width="12.7265625" style="105" customWidth="1"/>
    <col min="7171" max="7171" width="24.7265625" style="105" customWidth="1"/>
    <col min="7172" max="7172" width="16.7265625" style="105" customWidth="1"/>
    <col min="7173" max="7173" width="12.7265625" style="105" customWidth="1"/>
    <col min="7174" max="7174" width="15.7265625" style="105" customWidth="1"/>
    <col min="7175" max="7175" width="18.7265625" style="105" customWidth="1"/>
    <col min="7176" max="7176" width="10.7265625" style="105" customWidth="1"/>
    <col min="7177" max="7424" width="9.1796875" style="105"/>
    <col min="7425" max="7425" width="7.7265625" style="105" customWidth="1"/>
    <col min="7426" max="7426" width="12.7265625" style="105" customWidth="1"/>
    <col min="7427" max="7427" width="24.7265625" style="105" customWidth="1"/>
    <col min="7428" max="7428" width="16.7265625" style="105" customWidth="1"/>
    <col min="7429" max="7429" width="12.7265625" style="105" customWidth="1"/>
    <col min="7430" max="7430" width="15.7265625" style="105" customWidth="1"/>
    <col min="7431" max="7431" width="18.7265625" style="105" customWidth="1"/>
    <col min="7432" max="7432" width="10.7265625" style="105" customWidth="1"/>
    <col min="7433" max="7680" width="9.1796875" style="105"/>
    <col min="7681" max="7681" width="7.7265625" style="105" customWidth="1"/>
    <col min="7682" max="7682" width="12.7265625" style="105" customWidth="1"/>
    <col min="7683" max="7683" width="24.7265625" style="105" customWidth="1"/>
    <col min="7684" max="7684" width="16.7265625" style="105" customWidth="1"/>
    <col min="7685" max="7685" width="12.7265625" style="105" customWidth="1"/>
    <col min="7686" max="7686" width="15.7265625" style="105" customWidth="1"/>
    <col min="7687" max="7687" width="18.7265625" style="105" customWidth="1"/>
    <col min="7688" max="7688" width="10.7265625" style="105" customWidth="1"/>
    <col min="7689" max="7936" width="9.1796875" style="105"/>
    <col min="7937" max="7937" width="7.7265625" style="105" customWidth="1"/>
    <col min="7938" max="7938" width="12.7265625" style="105" customWidth="1"/>
    <col min="7939" max="7939" width="24.7265625" style="105" customWidth="1"/>
    <col min="7940" max="7940" width="16.7265625" style="105" customWidth="1"/>
    <col min="7941" max="7941" width="12.7265625" style="105" customWidth="1"/>
    <col min="7942" max="7942" width="15.7265625" style="105" customWidth="1"/>
    <col min="7943" max="7943" width="18.7265625" style="105" customWidth="1"/>
    <col min="7944" max="7944" width="10.7265625" style="105" customWidth="1"/>
    <col min="7945" max="8192" width="9.1796875" style="105"/>
    <col min="8193" max="8193" width="7.7265625" style="105" customWidth="1"/>
    <col min="8194" max="8194" width="12.7265625" style="105" customWidth="1"/>
    <col min="8195" max="8195" width="24.7265625" style="105" customWidth="1"/>
    <col min="8196" max="8196" width="16.7265625" style="105" customWidth="1"/>
    <col min="8197" max="8197" width="12.7265625" style="105" customWidth="1"/>
    <col min="8198" max="8198" width="15.7265625" style="105" customWidth="1"/>
    <col min="8199" max="8199" width="18.7265625" style="105" customWidth="1"/>
    <col min="8200" max="8200" width="10.7265625" style="105" customWidth="1"/>
    <col min="8201" max="8448" width="9.1796875" style="105"/>
    <col min="8449" max="8449" width="7.7265625" style="105" customWidth="1"/>
    <col min="8450" max="8450" width="12.7265625" style="105" customWidth="1"/>
    <col min="8451" max="8451" width="24.7265625" style="105" customWidth="1"/>
    <col min="8452" max="8452" width="16.7265625" style="105" customWidth="1"/>
    <col min="8453" max="8453" width="12.7265625" style="105" customWidth="1"/>
    <col min="8454" max="8454" width="15.7265625" style="105" customWidth="1"/>
    <col min="8455" max="8455" width="18.7265625" style="105" customWidth="1"/>
    <col min="8456" max="8456" width="10.7265625" style="105" customWidth="1"/>
    <col min="8457" max="8704" width="9.1796875" style="105"/>
    <col min="8705" max="8705" width="7.7265625" style="105" customWidth="1"/>
    <col min="8706" max="8706" width="12.7265625" style="105" customWidth="1"/>
    <col min="8707" max="8707" width="24.7265625" style="105" customWidth="1"/>
    <col min="8708" max="8708" width="16.7265625" style="105" customWidth="1"/>
    <col min="8709" max="8709" width="12.7265625" style="105" customWidth="1"/>
    <col min="8710" max="8710" width="15.7265625" style="105" customWidth="1"/>
    <col min="8711" max="8711" width="18.7265625" style="105" customWidth="1"/>
    <col min="8712" max="8712" width="10.7265625" style="105" customWidth="1"/>
    <col min="8713" max="8960" width="9.1796875" style="105"/>
    <col min="8961" max="8961" width="7.7265625" style="105" customWidth="1"/>
    <col min="8962" max="8962" width="12.7265625" style="105" customWidth="1"/>
    <col min="8963" max="8963" width="24.7265625" style="105" customWidth="1"/>
    <col min="8964" max="8964" width="16.7265625" style="105" customWidth="1"/>
    <col min="8965" max="8965" width="12.7265625" style="105" customWidth="1"/>
    <col min="8966" max="8966" width="15.7265625" style="105" customWidth="1"/>
    <col min="8967" max="8967" width="18.7265625" style="105" customWidth="1"/>
    <col min="8968" max="8968" width="10.7265625" style="105" customWidth="1"/>
    <col min="8969" max="9216" width="9.1796875" style="105"/>
    <col min="9217" max="9217" width="7.7265625" style="105" customWidth="1"/>
    <col min="9218" max="9218" width="12.7265625" style="105" customWidth="1"/>
    <col min="9219" max="9219" width="24.7265625" style="105" customWidth="1"/>
    <col min="9220" max="9220" width="16.7265625" style="105" customWidth="1"/>
    <col min="9221" max="9221" width="12.7265625" style="105" customWidth="1"/>
    <col min="9222" max="9222" width="15.7265625" style="105" customWidth="1"/>
    <col min="9223" max="9223" width="18.7265625" style="105" customWidth="1"/>
    <col min="9224" max="9224" width="10.7265625" style="105" customWidth="1"/>
    <col min="9225" max="9472" width="9.1796875" style="105"/>
    <col min="9473" max="9473" width="7.7265625" style="105" customWidth="1"/>
    <col min="9474" max="9474" width="12.7265625" style="105" customWidth="1"/>
    <col min="9475" max="9475" width="24.7265625" style="105" customWidth="1"/>
    <col min="9476" max="9476" width="16.7265625" style="105" customWidth="1"/>
    <col min="9477" max="9477" width="12.7265625" style="105" customWidth="1"/>
    <col min="9478" max="9478" width="15.7265625" style="105" customWidth="1"/>
    <col min="9479" max="9479" width="18.7265625" style="105" customWidth="1"/>
    <col min="9480" max="9480" width="10.7265625" style="105" customWidth="1"/>
    <col min="9481" max="9728" width="9.1796875" style="105"/>
    <col min="9729" max="9729" width="7.7265625" style="105" customWidth="1"/>
    <col min="9730" max="9730" width="12.7265625" style="105" customWidth="1"/>
    <col min="9731" max="9731" width="24.7265625" style="105" customWidth="1"/>
    <col min="9732" max="9732" width="16.7265625" style="105" customWidth="1"/>
    <col min="9733" max="9733" width="12.7265625" style="105" customWidth="1"/>
    <col min="9734" max="9734" width="15.7265625" style="105" customWidth="1"/>
    <col min="9735" max="9735" width="18.7265625" style="105" customWidth="1"/>
    <col min="9736" max="9736" width="10.7265625" style="105" customWidth="1"/>
    <col min="9737" max="9984" width="9.1796875" style="105"/>
    <col min="9985" max="9985" width="7.7265625" style="105" customWidth="1"/>
    <col min="9986" max="9986" width="12.7265625" style="105" customWidth="1"/>
    <col min="9987" max="9987" width="24.7265625" style="105" customWidth="1"/>
    <col min="9988" max="9988" width="16.7265625" style="105" customWidth="1"/>
    <col min="9989" max="9989" width="12.7265625" style="105" customWidth="1"/>
    <col min="9990" max="9990" width="15.7265625" style="105" customWidth="1"/>
    <col min="9991" max="9991" width="18.7265625" style="105" customWidth="1"/>
    <col min="9992" max="9992" width="10.7265625" style="105" customWidth="1"/>
    <col min="9993" max="10240" width="9.1796875" style="105"/>
    <col min="10241" max="10241" width="7.7265625" style="105" customWidth="1"/>
    <col min="10242" max="10242" width="12.7265625" style="105" customWidth="1"/>
    <col min="10243" max="10243" width="24.7265625" style="105" customWidth="1"/>
    <col min="10244" max="10244" width="16.7265625" style="105" customWidth="1"/>
    <col min="10245" max="10245" width="12.7265625" style="105" customWidth="1"/>
    <col min="10246" max="10246" width="15.7265625" style="105" customWidth="1"/>
    <col min="10247" max="10247" width="18.7265625" style="105" customWidth="1"/>
    <col min="10248" max="10248" width="10.7265625" style="105" customWidth="1"/>
    <col min="10249" max="10496" width="9.1796875" style="105"/>
    <col min="10497" max="10497" width="7.7265625" style="105" customWidth="1"/>
    <col min="10498" max="10498" width="12.7265625" style="105" customWidth="1"/>
    <col min="10499" max="10499" width="24.7265625" style="105" customWidth="1"/>
    <col min="10500" max="10500" width="16.7265625" style="105" customWidth="1"/>
    <col min="10501" max="10501" width="12.7265625" style="105" customWidth="1"/>
    <col min="10502" max="10502" width="15.7265625" style="105" customWidth="1"/>
    <col min="10503" max="10503" width="18.7265625" style="105" customWidth="1"/>
    <col min="10504" max="10504" width="10.7265625" style="105" customWidth="1"/>
    <col min="10505" max="10752" width="9.1796875" style="105"/>
    <col min="10753" max="10753" width="7.7265625" style="105" customWidth="1"/>
    <col min="10754" max="10754" width="12.7265625" style="105" customWidth="1"/>
    <col min="10755" max="10755" width="24.7265625" style="105" customWidth="1"/>
    <col min="10756" max="10756" width="16.7265625" style="105" customWidth="1"/>
    <col min="10757" max="10757" width="12.7265625" style="105" customWidth="1"/>
    <col min="10758" max="10758" width="15.7265625" style="105" customWidth="1"/>
    <col min="10759" max="10759" width="18.7265625" style="105" customWidth="1"/>
    <col min="10760" max="10760" width="10.7265625" style="105" customWidth="1"/>
    <col min="10761" max="11008" width="9.1796875" style="105"/>
    <col min="11009" max="11009" width="7.7265625" style="105" customWidth="1"/>
    <col min="11010" max="11010" width="12.7265625" style="105" customWidth="1"/>
    <col min="11011" max="11011" width="24.7265625" style="105" customWidth="1"/>
    <col min="11012" max="11012" width="16.7265625" style="105" customWidth="1"/>
    <col min="11013" max="11013" width="12.7265625" style="105" customWidth="1"/>
    <col min="11014" max="11014" width="15.7265625" style="105" customWidth="1"/>
    <col min="11015" max="11015" width="18.7265625" style="105" customWidth="1"/>
    <col min="11016" max="11016" width="10.7265625" style="105" customWidth="1"/>
    <col min="11017" max="11264" width="9.1796875" style="105"/>
    <col min="11265" max="11265" width="7.7265625" style="105" customWidth="1"/>
    <col min="11266" max="11266" width="12.7265625" style="105" customWidth="1"/>
    <col min="11267" max="11267" width="24.7265625" style="105" customWidth="1"/>
    <col min="11268" max="11268" width="16.7265625" style="105" customWidth="1"/>
    <col min="11269" max="11269" width="12.7265625" style="105" customWidth="1"/>
    <col min="11270" max="11270" width="15.7265625" style="105" customWidth="1"/>
    <col min="11271" max="11271" width="18.7265625" style="105" customWidth="1"/>
    <col min="11272" max="11272" width="10.7265625" style="105" customWidth="1"/>
    <col min="11273" max="11520" width="9.1796875" style="105"/>
    <col min="11521" max="11521" width="7.7265625" style="105" customWidth="1"/>
    <col min="11522" max="11522" width="12.7265625" style="105" customWidth="1"/>
    <col min="11523" max="11523" width="24.7265625" style="105" customWidth="1"/>
    <col min="11524" max="11524" width="16.7265625" style="105" customWidth="1"/>
    <col min="11525" max="11525" width="12.7265625" style="105" customWidth="1"/>
    <col min="11526" max="11526" width="15.7265625" style="105" customWidth="1"/>
    <col min="11527" max="11527" width="18.7265625" style="105" customWidth="1"/>
    <col min="11528" max="11528" width="10.7265625" style="105" customWidth="1"/>
    <col min="11529" max="11776" width="9.1796875" style="105"/>
    <col min="11777" max="11777" width="7.7265625" style="105" customWidth="1"/>
    <col min="11778" max="11778" width="12.7265625" style="105" customWidth="1"/>
    <col min="11779" max="11779" width="24.7265625" style="105" customWidth="1"/>
    <col min="11780" max="11780" width="16.7265625" style="105" customWidth="1"/>
    <col min="11781" max="11781" width="12.7265625" style="105" customWidth="1"/>
    <col min="11782" max="11782" width="15.7265625" style="105" customWidth="1"/>
    <col min="11783" max="11783" width="18.7265625" style="105" customWidth="1"/>
    <col min="11784" max="11784" width="10.7265625" style="105" customWidth="1"/>
    <col min="11785" max="12032" width="9.1796875" style="105"/>
    <col min="12033" max="12033" width="7.7265625" style="105" customWidth="1"/>
    <col min="12034" max="12034" width="12.7265625" style="105" customWidth="1"/>
    <col min="12035" max="12035" width="24.7265625" style="105" customWidth="1"/>
    <col min="12036" max="12036" width="16.7265625" style="105" customWidth="1"/>
    <col min="12037" max="12037" width="12.7265625" style="105" customWidth="1"/>
    <col min="12038" max="12038" width="15.7265625" style="105" customWidth="1"/>
    <col min="12039" max="12039" width="18.7265625" style="105" customWidth="1"/>
    <col min="12040" max="12040" width="10.7265625" style="105" customWidth="1"/>
    <col min="12041" max="12288" width="9.1796875" style="105"/>
    <col min="12289" max="12289" width="7.7265625" style="105" customWidth="1"/>
    <col min="12290" max="12290" width="12.7265625" style="105" customWidth="1"/>
    <col min="12291" max="12291" width="24.7265625" style="105" customWidth="1"/>
    <col min="12292" max="12292" width="16.7265625" style="105" customWidth="1"/>
    <col min="12293" max="12293" width="12.7265625" style="105" customWidth="1"/>
    <col min="12294" max="12294" width="15.7265625" style="105" customWidth="1"/>
    <col min="12295" max="12295" width="18.7265625" style="105" customWidth="1"/>
    <col min="12296" max="12296" width="10.7265625" style="105" customWidth="1"/>
    <col min="12297" max="12544" width="9.1796875" style="105"/>
    <col min="12545" max="12545" width="7.7265625" style="105" customWidth="1"/>
    <col min="12546" max="12546" width="12.7265625" style="105" customWidth="1"/>
    <col min="12547" max="12547" width="24.7265625" style="105" customWidth="1"/>
    <col min="12548" max="12548" width="16.7265625" style="105" customWidth="1"/>
    <col min="12549" max="12549" width="12.7265625" style="105" customWidth="1"/>
    <col min="12550" max="12550" width="15.7265625" style="105" customWidth="1"/>
    <col min="12551" max="12551" width="18.7265625" style="105" customWidth="1"/>
    <col min="12552" max="12552" width="10.7265625" style="105" customWidth="1"/>
    <col min="12553" max="12800" width="9.1796875" style="105"/>
    <col min="12801" max="12801" width="7.7265625" style="105" customWidth="1"/>
    <col min="12802" max="12802" width="12.7265625" style="105" customWidth="1"/>
    <col min="12803" max="12803" width="24.7265625" style="105" customWidth="1"/>
    <col min="12804" max="12804" width="16.7265625" style="105" customWidth="1"/>
    <col min="12805" max="12805" width="12.7265625" style="105" customWidth="1"/>
    <col min="12806" max="12806" width="15.7265625" style="105" customWidth="1"/>
    <col min="12807" max="12807" width="18.7265625" style="105" customWidth="1"/>
    <col min="12808" max="12808" width="10.7265625" style="105" customWidth="1"/>
    <col min="12809" max="13056" width="9.1796875" style="105"/>
    <col min="13057" max="13057" width="7.7265625" style="105" customWidth="1"/>
    <col min="13058" max="13058" width="12.7265625" style="105" customWidth="1"/>
    <col min="13059" max="13059" width="24.7265625" style="105" customWidth="1"/>
    <col min="13060" max="13060" width="16.7265625" style="105" customWidth="1"/>
    <col min="13061" max="13061" width="12.7265625" style="105" customWidth="1"/>
    <col min="13062" max="13062" width="15.7265625" style="105" customWidth="1"/>
    <col min="13063" max="13063" width="18.7265625" style="105" customWidth="1"/>
    <col min="13064" max="13064" width="10.7265625" style="105" customWidth="1"/>
    <col min="13065" max="13312" width="9.1796875" style="105"/>
    <col min="13313" max="13313" width="7.7265625" style="105" customWidth="1"/>
    <col min="13314" max="13314" width="12.7265625" style="105" customWidth="1"/>
    <col min="13315" max="13315" width="24.7265625" style="105" customWidth="1"/>
    <col min="13316" max="13316" width="16.7265625" style="105" customWidth="1"/>
    <col min="13317" max="13317" width="12.7265625" style="105" customWidth="1"/>
    <col min="13318" max="13318" width="15.7265625" style="105" customWidth="1"/>
    <col min="13319" max="13319" width="18.7265625" style="105" customWidth="1"/>
    <col min="13320" max="13320" width="10.7265625" style="105" customWidth="1"/>
    <col min="13321" max="13568" width="9.1796875" style="105"/>
    <col min="13569" max="13569" width="7.7265625" style="105" customWidth="1"/>
    <col min="13570" max="13570" width="12.7265625" style="105" customWidth="1"/>
    <col min="13571" max="13571" width="24.7265625" style="105" customWidth="1"/>
    <col min="13572" max="13572" width="16.7265625" style="105" customWidth="1"/>
    <col min="13573" max="13573" width="12.7265625" style="105" customWidth="1"/>
    <col min="13574" max="13574" width="15.7265625" style="105" customWidth="1"/>
    <col min="13575" max="13575" width="18.7265625" style="105" customWidth="1"/>
    <col min="13576" max="13576" width="10.7265625" style="105" customWidth="1"/>
    <col min="13577" max="13824" width="9.1796875" style="105"/>
    <col min="13825" max="13825" width="7.7265625" style="105" customWidth="1"/>
    <col min="13826" max="13826" width="12.7265625" style="105" customWidth="1"/>
    <col min="13827" max="13827" width="24.7265625" style="105" customWidth="1"/>
    <col min="13828" max="13828" width="16.7265625" style="105" customWidth="1"/>
    <col min="13829" max="13829" width="12.7265625" style="105" customWidth="1"/>
    <col min="13830" max="13830" width="15.7265625" style="105" customWidth="1"/>
    <col min="13831" max="13831" width="18.7265625" style="105" customWidth="1"/>
    <col min="13832" max="13832" width="10.7265625" style="105" customWidth="1"/>
    <col min="13833" max="14080" width="9.1796875" style="105"/>
    <col min="14081" max="14081" width="7.7265625" style="105" customWidth="1"/>
    <col min="14082" max="14082" width="12.7265625" style="105" customWidth="1"/>
    <col min="14083" max="14083" width="24.7265625" style="105" customWidth="1"/>
    <col min="14084" max="14084" width="16.7265625" style="105" customWidth="1"/>
    <col min="14085" max="14085" width="12.7265625" style="105" customWidth="1"/>
    <col min="14086" max="14086" width="15.7265625" style="105" customWidth="1"/>
    <col min="14087" max="14087" width="18.7265625" style="105" customWidth="1"/>
    <col min="14088" max="14088" width="10.7265625" style="105" customWidth="1"/>
    <col min="14089" max="14336" width="9.1796875" style="105"/>
    <col min="14337" max="14337" width="7.7265625" style="105" customWidth="1"/>
    <col min="14338" max="14338" width="12.7265625" style="105" customWidth="1"/>
    <col min="14339" max="14339" width="24.7265625" style="105" customWidth="1"/>
    <col min="14340" max="14340" width="16.7265625" style="105" customWidth="1"/>
    <col min="14341" max="14341" width="12.7265625" style="105" customWidth="1"/>
    <col min="14342" max="14342" width="15.7265625" style="105" customWidth="1"/>
    <col min="14343" max="14343" width="18.7265625" style="105" customWidth="1"/>
    <col min="14344" max="14344" width="10.7265625" style="105" customWidth="1"/>
    <col min="14345" max="14592" width="9.1796875" style="105"/>
    <col min="14593" max="14593" width="7.7265625" style="105" customWidth="1"/>
    <col min="14594" max="14594" width="12.7265625" style="105" customWidth="1"/>
    <col min="14595" max="14595" width="24.7265625" style="105" customWidth="1"/>
    <col min="14596" max="14596" width="16.7265625" style="105" customWidth="1"/>
    <col min="14597" max="14597" width="12.7265625" style="105" customWidth="1"/>
    <col min="14598" max="14598" width="15.7265625" style="105" customWidth="1"/>
    <col min="14599" max="14599" width="18.7265625" style="105" customWidth="1"/>
    <col min="14600" max="14600" width="10.7265625" style="105" customWidth="1"/>
    <col min="14601" max="14848" width="9.1796875" style="105"/>
    <col min="14849" max="14849" width="7.7265625" style="105" customWidth="1"/>
    <col min="14850" max="14850" width="12.7265625" style="105" customWidth="1"/>
    <col min="14851" max="14851" width="24.7265625" style="105" customWidth="1"/>
    <col min="14852" max="14852" width="16.7265625" style="105" customWidth="1"/>
    <col min="14853" max="14853" width="12.7265625" style="105" customWidth="1"/>
    <col min="14854" max="14854" width="15.7265625" style="105" customWidth="1"/>
    <col min="14855" max="14855" width="18.7265625" style="105" customWidth="1"/>
    <col min="14856" max="14856" width="10.7265625" style="105" customWidth="1"/>
    <col min="14857" max="15104" width="9.1796875" style="105"/>
    <col min="15105" max="15105" width="7.7265625" style="105" customWidth="1"/>
    <col min="15106" max="15106" width="12.7265625" style="105" customWidth="1"/>
    <col min="15107" max="15107" width="24.7265625" style="105" customWidth="1"/>
    <col min="15108" max="15108" width="16.7265625" style="105" customWidth="1"/>
    <col min="15109" max="15109" width="12.7265625" style="105" customWidth="1"/>
    <col min="15110" max="15110" width="15.7265625" style="105" customWidth="1"/>
    <col min="15111" max="15111" width="18.7265625" style="105" customWidth="1"/>
    <col min="15112" max="15112" width="10.7265625" style="105" customWidth="1"/>
    <col min="15113" max="15360" width="9.1796875" style="105"/>
    <col min="15361" max="15361" width="7.7265625" style="105" customWidth="1"/>
    <col min="15362" max="15362" width="12.7265625" style="105" customWidth="1"/>
    <col min="15363" max="15363" width="24.7265625" style="105" customWidth="1"/>
    <col min="15364" max="15364" width="16.7265625" style="105" customWidth="1"/>
    <col min="15365" max="15365" width="12.7265625" style="105" customWidth="1"/>
    <col min="15366" max="15366" width="15.7265625" style="105" customWidth="1"/>
    <col min="15367" max="15367" width="18.7265625" style="105" customWidth="1"/>
    <col min="15368" max="15368" width="10.7265625" style="105" customWidth="1"/>
    <col min="15369" max="15616" width="9.1796875" style="105"/>
    <col min="15617" max="15617" width="7.7265625" style="105" customWidth="1"/>
    <col min="15618" max="15618" width="12.7265625" style="105" customWidth="1"/>
    <col min="15619" max="15619" width="24.7265625" style="105" customWidth="1"/>
    <col min="15620" max="15620" width="16.7265625" style="105" customWidth="1"/>
    <col min="15621" max="15621" width="12.7265625" style="105" customWidth="1"/>
    <col min="15622" max="15622" width="15.7265625" style="105" customWidth="1"/>
    <col min="15623" max="15623" width="18.7265625" style="105" customWidth="1"/>
    <col min="15624" max="15624" width="10.7265625" style="105" customWidth="1"/>
    <col min="15625" max="15872" width="9.1796875" style="105"/>
    <col min="15873" max="15873" width="7.7265625" style="105" customWidth="1"/>
    <col min="15874" max="15874" width="12.7265625" style="105" customWidth="1"/>
    <col min="15875" max="15875" width="24.7265625" style="105" customWidth="1"/>
    <col min="15876" max="15876" width="16.7265625" style="105" customWidth="1"/>
    <col min="15877" max="15877" width="12.7265625" style="105" customWidth="1"/>
    <col min="15878" max="15878" width="15.7265625" style="105" customWidth="1"/>
    <col min="15879" max="15879" width="18.7265625" style="105" customWidth="1"/>
    <col min="15880" max="15880" width="10.7265625" style="105" customWidth="1"/>
    <col min="15881" max="16128" width="9.1796875" style="105"/>
    <col min="16129" max="16129" width="7.7265625" style="105" customWidth="1"/>
    <col min="16130" max="16130" width="12.7265625" style="105" customWidth="1"/>
    <col min="16131" max="16131" width="24.7265625" style="105" customWidth="1"/>
    <col min="16132" max="16132" width="16.7265625" style="105" customWidth="1"/>
    <col min="16133" max="16133" width="12.7265625" style="105" customWidth="1"/>
    <col min="16134" max="16134" width="15.7265625" style="105" customWidth="1"/>
    <col min="16135" max="16135" width="18.7265625" style="105" customWidth="1"/>
    <col min="16136" max="16136" width="10.7265625" style="105" customWidth="1"/>
    <col min="16137" max="16384" width="9.1796875" style="105"/>
  </cols>
  <sheetData>
    <row r="1" spans="1:15" ht="23.25" customHeight="1" x14ac:dyDescent="0.25"/>
    <row r="2" spans="1:15" ht="13" x14ac:dyDescent="0.25">
      <c r="A2" s="570" t="str">
        <f>IF(OR(E7="МУЖЧИНЫ И ЖЕНЩИНЫ",E7="ЮНОШИ И ДЕВУШКИ",E7="ЮНИОРЫ И ЮНИОРКИ"),"УПОРЯДОЧЕННЫЙ СПИСОК ПАР В СПОРТИВНОЙ ДИСЦИПЛИНЕ “ПЛЯЖНЫЙ ТЕННИС - СМЕШАННЫЙ ПАРНЫЙ РАЗРЯД“","УПОРЯДОЧЕННЫЙ СПИСОК ПАР В СПОРТИВНОЙ ДИСЦИПЛИНЕ “ПЛЯЖНЫЙ ТЕННИС - ПАРНЫЙ РАЗРЯД“")</f>
        <v>УПОРЯДОЧЕННЫЙ СПИСОК ПАР В СПОРТИВНОЙ ДИСЦИПЛИНЕ “ПЛЯЖНЫЙ ТЕННИС - ПАРНЫЙ РАЗРЯД“</v>
      </c>
      <c r="B2" s="570"/>
      <c r="C2" s="570"/>
      <c r="D2" s="570"/>
      <c r="E2" s="570"/>
      <c r="F2" s="570"/>
      <c r="G2" s="570"/>
      <c r="H2" s="570"/>
      <c r="I2" s="107"/>
      <c r="J2" s="107"/>
      <c r="K2" s="107"/>
      <c r="L2" s="107"/>
      <c r="M2" s="107"/>
      <c r="N2" s="107"/>
      <c r="O2" s="107"/>
    </row>
    <row r="3" spans="1:15" s="109" customFormat="1" ht="10" x14ac:dyDescent="0.2">
      <c r="A3" s="571" t="s">
        <v>36</v>
      </c>
      <c r="B3" s="571"/>
      <c r="C3" s="571"/>
      <c r="D3" s="571"/>
      <c r="E3" s="571"/>
      <c r="F3" s="571"/>
      <c r="G3" s="571"/>
      <c r="H3" s="571"/>
      <c r="I3" s="108"/>
      <c r="J3" s="108"/>
      <c r="K3" s="108"/>
      <c r="L3" s="108"/>
      <c r="M3" s="108"/>
      <c r="N3" s="108"/>
      <c r="O3" s="108"/>
    </row>
    <row r="4" spans="1:15" ht="17.5" x14ac:dyDescent="0.25">
      <c r="A4" s="643" t="s">
        <v>117</v>
      </c>
      <c r="B4" s="643"/>
      <c r="C4" s="643"/>
      <c r="D4" s="643"/>
      <c r="E4" s="643"/>
      <c r="F4" s="643"/>
      <c r="G4" s="643"/>
      <c r="H4" s="643"/>
    </row>
    <row r="5" spans="1:15" s="110" customFormat="1" x14ac:dyDescent="0.35">
      <c r="C5" s="573"/>
      <c r="D5" s="573"/>
      <c r="E5" s="573"/>
      <c r="F5" s="573"/>
      <c r="G5" s="573"/>
    </row>
    <row r="6" spans="1:15" s="112" customFormat="1" ht="11.5" x14ac:dyDescent="0.35">
      <c r="A6" s="574" t="s">
        <v>10</v>
      </c>
      <c r="B6" s="574"/>
      <c r="C6" s="111" t="s">
        <v>11</v>
      </c>
      <c r="D6" s="111" t="s">
        <v>12</v>
      </c>
      <c r="E6" s="574" t="s">
        <v>37</v>
      </c>
      <c r="F6" s="574"/>
      <c r="G6" s="111" t="s">
        <v>13</v>
      </c>
      <c r="H6" s="111" t="s">
        <v>53</v>
      </c>
    </row>
    <row r="7" spans="1:15" s="115" customFormat="1" ht="19.899999999999999" customHeight="1" x14ac:dyDescent="0.35">
      <c r="A7" s="559" t="s">
        <v>32</v>
      </c>
      <c r="B7" s="559"/>
      <c r="C7" s="113" t="s">
        <v>79</v>
      </c>
      <c r="D7" s="114" t="s">
        <v>30</v>
      </c>
      <c r="E7" s="560" t="s">
        <v>108</v>
      </c>
      <c r="F7" s="561"/>
      <c r="G7" s="113" t="s">
        <v>17</v>
      </c>
      <c r="H7" s="113" t="s">
        <v>26</v>
      </c>
      <c r="L7" s="116"/>
    </row>
    <row r="8" spans="1:15" ht="6.75" customHeight="1" thickBot="1" x14ac:dyDescent="0.3">
      <c r="C8" s="117"/>
    </row>
    <row r="9" spans="1:15" ht="33.75" customHeight="1" x14ac:dyDescent="0.25">
      <c r="A9" s="562" t="s">
        <v>60</v>
      </c>
      <c r="B9" s="564" t="s">
        <v>8</v>
      </c>
      <c r="C9" s="564"/>
      <c r="D9" s="565"/>
      <c r="E9" s="642" t="s">
        <v>61</v>
      </c>
      <c r="F9" s="642" t="s">
        <v>9</v>
      </c>
      <c r="G9" s="642" t="s">
        <v>62</v>
      </c>
      <c r="H9" s="118" t="s">
        <v>63</v>
      </c>
    </row>
    <row r="10" spans="1:15" s="106" customFormat="1" ht="10.5" customHeight="1" thickBot="1" x14ac:dyDescent="0.3">
      <c r="A10" s="563"/>
      <c r="B10" s="566"/>
      <c r="C10" s="566"/>
      <c r="D10" s="567"/>
      <c r="E10" s="569"/>
      <c r="F10" s="569"/>
      <c r="G10" s="569"/>
      <c r="H10" s="139">
        <v>45170</v>
      </c>
    </row>
    <row r="11" spans="1:15" s="119" customFormat="1" ht="15" customHeight="1" x14ac:dyDescent="0.35">
      <c r="A11" s="585">
        <v>1</v>
      </c>
      <c r="B11" s="593" t="s">
        <v>112</v>
      </c>
      <c r="C11" s="594"/>
      <c r="D11" s="595"/>
      <c r="E11" s="157">
        <v>2048</v>
      </c>
      <c r="F11" s="158">
        <v>37630</v>
      </c>
      <c r="G11" s="157" t="s">
        <v>33</v>
      </c>
      <c r="H11" s="589">
        <v>1276</v>
      </c>
    </row>
    <row r="12" spans="1:15" s="119" customFormat="1" ht="15" customHeight="1" thickBot="1" x14ac:dyDescent="0.4">
      <c r="A12" s="576"/>
      <c r="B12" s="649" t="s">
        <v>113</v>
      </c>
      <c r="C12" s="650"/>
      <c r="D12" s="651"/>
      <c r="E12" s="15">
        <v>1622</v>
      </c>
      <c r="F12" s="14">
        <v>33894</v>
      </c>
      <c r="G12" s="15" t="s">
        <v>33</v>
      </c>
      <c r="H12" s="581"/>
    </row>
    <row r="13" spans="1:15" s="119" customFormat="1" ht="15" customHeight="1" x14ac:dyDescent="0.35">
      <c r="A13" s="575">
        <v>2</v>
      </c>
      <c r="B13" s="586" t="s">
        <v>116</v>
      </c>
      <c r="C13" s="647"/>
      <c r="D13" s="648"/>
      <c r="E13" s="161">
        <v>3047</v>
      </c>
      <c r="F13" s="162">
        <v>39430</v>
      </c>
      <c r="G13" s="161" t="s">
        <v>33</v>
      </c>
      <c r="H13" s="580">
        <v>51</v>
      </c>
    </row>
    <row r="14" spans="1:15" s="119" customFormat="1" ht="15" customHeight="1" thickBot="1" x14ac:dyDescent="0.4">
      <c r="A14" s="575"/>
      <c r="B14" s="582" t="s">
        <v>169</v>
      </c>
      <c r="C14" s="583"/>
      <c r="D14" s="584"/>
      <c r="E14" s="62">
        <v>2799</v>
      </c>
      <c r="F14" s="61">
        <v>31221</v>
      </c>
      <c r="G14" s="62" t="s">
        <v>96</v>
      </c>
      <c r="H14" s="581"/>
    </row>
    <row r="15" spans="1:15" s="119" customFormat="1" ht="15" customHeight="1" x14ac:dyDescent="0.35">
      <c r="A15" s="585">
        <v>3</v>
      </c>
      <c r="B15" s="593" t="s">
        <v>114</v>
      </c>
      <c r="C15" s="594"/>
      <c r="D15" s="595"/>
      <c r="E15" s="157">
        <v>1871</v>
      </c>
      <c r="F15" s="158">
        <v>38989</v>
      </c>
      <c r="G15" s="157" t="s">
        <v>33</v>
      </c>
      <c r="H15" s="580">
        <v>36</v>
      </c>
    </row>
    <row r="16" spans="1:15" s="119" customFormat="1" ht="15" customHeight="1" thickBot="1" x14ac:dyDescent="0.4">
      <c r="A16" s="576"/>
      <c r="B16" s="598" t="s">
        <v>111</v>
      </c>
      <c r="C16" s="599"/>
      <c r="D16" s="600"/>
      <c r="E16" s="13">
        <v>2727</v>
      </c>
      <c r="F16" s="12">
        <v>39682</v>
      </c>
      <c r="G16" s="13" t="s">
        <v>33</v>
      </c>
      <c r="H16" s="580"/>
    </row>
    <row r="17" spans="1:8" s="119" customFormat="1" ht="15" customHeight="1" x14ac:dyDescent="0.35">
      <c r="A17" s="575">
        <v>4</v>
      </c>
      <c r="B17" s="644" t="s">
        <v>115</v>
      </c>
      <c r="C17" s="645"/>
      <c r="D17" s="646"/>
      <c r="E17" s="163">
        <v>2015</v>
      </c>
      <c r="F17" s="164">
        <v>28734</v>
      </c>
      <c r="G17" s="163" t="s">
        <v>33</v>
      </c>
      <c r="H17" s="589">
        <v>32</v>
      </c>
    </row>
    <row r="18" spans="1:8" s="119" customFormat="1" ht="15" customHeight="1" thickBot="1" x14ac:dyDescent="0.4">
      <c r="A18" s="576"/>
      <c r="B18" s="582" t="s">
        <v>110</v>
      </c>
      <c r="C18" s="583"/>
      <c r="D18" s="584"/>
      <c r="E18" s="73">
        <v>3098</v>
      </c>
      <c r="F18" s="160">
        <v>29540</v>
      </c>
      <c r="G18" s="73" t="s">
        <v>33</v>
      </c>
      <c r="H18" s="581"/>
    </row>
    <row r="19" spans="1:8" s="119" customFormat="1" ht="15" customHeight="1" x14ac:dyDescent="0.35"/>
    <row r="20" spans="1:8" s="119" customFormat="1" ht="15" customHeight="1" x14ac:dyDescent="0.35"/>
    <row r="21" spans="1:8" s="119" customFormat="1" ht="15" customHeight="1" x14ac:dyDescent="0.35"/>
    <row r="22" spans="1:8" s="119" customFormat="1" ht="15" customHeight="1" x14ac:dyDescent="0.35"/>
    <row r="23" spans="1:8" s="119" customFormat="1" ht="15" customHeight="1" x14ac:dyDescent="0.35"/>
    <row r="24" spans="1:8" s="119" customFormat="1" ht="15" customHeight="1" x14ac:dyDescent="0.35"/>
    <row r="25" spans="1:8" s="119" customFormat="1" ht="15" hidden="1" customHeight="1" x14ac:dyDescent="0.35">
      <c r="A25" s="585">
        <v>5</v>
      </c>
      <c r="B25" s="586"/>
      <c r="C25" s="587"/>
      <c r="D25" s="652"/>
      <c r="E25" s="75"/>
      <c r="F25" s="77"/>
      <c r="G25" s="76"/>
      <c r="H25" s="589"/>
    </row>
    <row r="26" spans="1:8" s="119" customFormat="1" ht="15" hidden="1" customHeight="1" thickBot="1" x14ac:dyDescent="0.4">
      <c r="A26" s="576"/>
      <c r="B26" s="590"/>
      <c r="C26" s="591"/>
      <c r="D26" s="592"/>
      <c r="E26" s="64"/>
      <c r="F26" s="63"/>
      <c r="G26" s="64"/>
      <c r="H26" s="581"/>
    </row>
    <row r="27" spans="1:8" s="119" customFormat="1" ht="15" hidden="1" customHeight="1" x14ac:dyDescent="0.35">
      <c r="A27" s="585">
        <v>6</v>
      </c>
      <c r="B27" s="586"/>
      <c r="C27" s="587"/>
      <c r="D27" s="652"/>
      <c r="E27" s="76"/>
      <c r="F27" s="77"/>
      <c r="G27" s="76"/>
      <c r="H27" s="589"/>
    </row>
    <row r="28" spans="1:8" s="119" customFormat="1" ht="15" hidden="1" customHeight="1" thickBot="1" x14ac:dyDescent="0.4">
      <c r="A28" s="576"/>
      <c r="B28" s="653"/>
      <c r="C28" s="654"/>
      <c r="D28" s="655"/>
      <c r="E28" s="70"/>
      <c r="F28" s="71"/>
      <c r="G28" s="70"/>
      <c r="H28" s="581"/>
    </row>
    <row r="29" spans="1:8" s="119" customFormat="1" ht="15" hidden="1" customHeight="1" x14ac:dyDescent="0.35">
      <c r="A29" s="585">
        <v>7</v>
      </c>
      <c r="B29" s="593"/>
      <c r="C29" s="596"/>
      <c r="D29" s="597"/>
      <c r="E29" s="8"/>
      <c r="F29" s="7"/>
      <c r="G29" s="8"/>
      <c r="H29" s="580"/>
    </row>
    <row r="30" spans="1:8" s="119" customFormat="1" ht="15" hidden="1" customHeight="1" thickBot="1" x14ac:dyDescent="0.4">
      <c r="A30" s="576"/>
      <c r="B30" s="598"/>
      <c r="C30" s="599"/>
      <c r="D30" s="600"/>
      <c r="E30" s="13"/>
      <c r="F30" s="12"/>
      <c r="G30" s="13"/>
      <c r="H30" s="581"/>
    </row>
    <row r="31" spans="1:8" s="119" customFormat="1" ht="15" hidden="1" customHeight="1" x14ac:dyDescent="0.35">
      <c r="A31" s="122">
        <v>8</v>
      </c>
      <c r="B31" s="601"/>
      <c r="C31" s="602"/>
      <c r="D31" s="603"/>
      <c r="E31" s="8"/>
      <c r="F31" s="7"/>
      <c r="G31" s="8"/>
      <c r="H31" s="604"/>
    </row>
    <row r="32" spans="1:8" s="119" customFormat="1" ht="15" hidden="1" customHeight="1" thickBot="1" x14ac:dyDescent="0.4">
      <c r="A32" s="123"/>
      <c r="B32" s="606"/>
      <c r="C32" s="607"/>
      <c r="D32" s="608"/>
      <c r="E32" s="64"/>
      <c r="F32" s="81"/>
      <c r="G32" s="74"/>
      <c r="H32" s="605"/>
    </row>
    <row r="33" spans="1:8" s="119" customFormat="1" ht="15" hidden="1" customHeight="1" x14ac:dyDescent="0.35">
      <c r="A33" s="585">
        <v>9</v>
      </c>
      <c r="B33" s="586"/>
      <c r="C33" s="587"/>
      <c r="D33" s="612"/>
      <c r="E33" s="17"/>
      <c r="F33" s="16"/>
      <c r="G33" s="17"/>
      <c r="H33" s="604"/>
    </row>
    <row r="34" spans="1:8" s="119" customFormat="1" ht="15" hidden="1" customHeight="1" thickBot="1" x14ac:dyDescent="0.4">
      <c r="A34" s="576"/>
      <c r="B34" s="590"/>
      <c r="C34" s="591"/>
      <c r="D34" s="592"/>
      <c r="E34" s="73"/>
      <c r="F34" s="72"/>
      <c r="G34" s="73"/>
      <c r="H34" s="605"/>
    </row>
    <row r="35" spans="1:8" s="119" customFormat="1" ht="15" hidden="1" customHeight="1" x14ac:dyDescent="0.35">
      <c r="A35" s="585">
        <v>9</v>
      </c>
      <c r="B35" s="593"/>
      <c r="C35" s="596"/>
      <c r="D35" s="597"/>
      <c r="E35" s="78"/>
      <c r="F35" s="75"/>
      <c r="G35" s="75"/>
      <c r="H35" s="604"/>
    </row>
    <row r="36" spans="1:8" s="119" customFormat="1" ht="15" hidden="1" customHeight="1" x14ac:dyDescent="0.35">
      <c r="A36" s="576"/>
      <c r="B36" s="606"/>
      <c r="C36" s="607"/>
      <c r="D36" s="608"/>
      <c r="E36" s="80"/>
      <c r="F36" s="73"/>
      <c r="G36" s="79"/>
      <c r="H36" s="605"/>
    </row>
    <row r="37" spans="1:8" s="119" customFormat="1" ht="15" hidden="1" customHeight="1" x14ac:dyDescent="0.35">
      <c r="A37" s="585">
        <v>10</v>
      </c>
      <c r="B37" s="613"/>
      <c r="C37" s="614"/>
      <c r="D37" s="615"/>
      <c r="E37" s="124"/>
      <c r="F37" s="125"/>
      <c r="G37" s="124"/>
      <c r="H37" s="604"/>
    </row>
    <row r="38" spans="1:8" s="119" customFormat="1" ht="15" hidden="1" customHeight="1" x14ac:dyDescent="0.35">
      <c r="A38" s="576"/>
      <c r="B38" s="616"/>
      <c r="C38" s="617"/>
      <c r="D38" s="618"/>
      <c r="E38" s="120"/>
      <c r="F38" s="121"/>
      <c r="G38" s="120"/>
      <c r="H38" s="605"/>
    </row>
    <row r="39" spans="1:8" s="119" customFormat="1" ht="15" hidden="1" customHeight="1" x14ac:dyDescent="0.35">
      <c r="A39" s="585">
        <v>11</v>
      </c>
      <c r="B39" s="613"/>
      <c r="C39" s="614"/>
      <c r="D39" s="615"/>
      <c r="E39" s="124"/>
      <c r="F39" s="125"/>
      <c r="G39" s="124"/>
      <c r="H39" s="604"/>
    </row>
    <row r="40" spans="1:8" s="119" customFormat="1" ht="15" hidden="1" customHeight="1" x14ac:dyDescent="0.35">
      <c r="A40" s="576"/>
      <c r="B40" s="616"/>
      <c r="C40" s="617"/>
      <c r="D40" s="618"/>
      <c r="E40" s="120"/>
      <c r="F40" s="121"/>
      <c r="G40" s="120"/>
      <c r="H40" s="605"/>
    </row>
    <row r="41" spans="1:8" s="119" customFormat="1" ht="15" hidden="1" customHeight="1" x14ac:dyDescent="0.35">
      <c r="A41" s="585">
        <v>12</v>
      </c>
      <c r="B41" s="613"/>
      <c r="C41" s="614"/>
      <c r="D41" s="615"/>
      <c r="E41" s="124"/>
      <c r="F41" s="125"/>
      <c r="G41" s="124"/>
      <c r="H41" s="604"/>
    </row>
    <row r="42" spans="1:8" s="119" customFormat="1" ht="15" hidden="1" customHeight="1" x14ac:dyDescent="0.35">
      <c r="A42" s="576"/>
      <c r="B42" s="616"/>
      <c r="C42" s="617"/>
      <c r="D42" s="618"/>
      <c r="E42" s="120"/>
      <c r="F42" s="121"/>
      <c r="G42" s="120"/>
      <c r="H42" s="605"/>
    </row>
    <row r="43" spans="1:8" s="119" customFormat="1" ht="15" hidden="1" customHeight="1" x14ac:dyDescent="0.35">
      <c r="A43" s="585">
        <v>13</v>
      </c>
      <c r="B43" s="613"/>
      <c r="C43" s="614"/>
      <c r="D43" s="615"/>
      <c r="E43" s="124"/>
      <c r="F43" s="125"/>
      <c r="G43" s="124"/>
      <c r="H43" s="604"/>
    </row>
    <row r="44" spans="1:8" s="119" customFormat="1" ht="15" hidden="1" customHeight="1" x14ac:dyDescent="0.35">
      <c r="A44" s="576"/>
      <c r="B44" s="616"/>
      <c r="C44" s="617"/>
      <c r="D44" s="618"/>
      <c r="E44" s="120"/>
      <c r="F44" s="121"/>
      <c r="G44" s="120"/>
      <c r="H44" s="605"/>
    </row>
    <row r="45" spans="1:8" s="119" customFormat="1" ht="15" hidden="1" customHeight="1" x14ac:dyDescent="0.35">
      <c r="A45" s="585">
        <v>14</v>
      </c>
      <c r="B45" s="613"/>
      <c r="C45" s="614"/>
      <c r="D45" s="615"/>
      <c r="E45" s="124"/>
      <c r="F45" s="125"/>
      <c r="G45" s="124"/>
      <c r="H45" s="604"/>
    </row>
    <row r="46" spans="1:8" s="119" customFormat="1" ht="15" hidden="1" customHeight="1" x14ac:dyDescent="0.35">
      <c r="A46" s="576"/>
      <c r="B46" s="616"/>
      <c r="C46" s="617"/>
      <c r="D46" s="618"/>
      <c r="E46" s="120"/>
      <c r="F46" s="121"/>
      <c r="G46" s="120"/>
      <c r="H46" s="605"/>
    </row>
    <row r="47" spans="1:8" s="119" customFormat="1" ht="15" hidden="1" customHeight="1" x14ac:dyDescent="0.35">
      <c r="A47" s="585">
        <v>15</v>
      </c>
      <c r="B47" s="613"/>
      <c r="C47" s="614"/>
      <c r="D47" s="615"/>
      <c r="E47" s="124"/>
      <c r="F47" s="125"/>
      <c r="G47" s="124"/>
      <c r="H47" s="604"/>
    </row>
    <row r="48" spans="1:8" s="119" customFormat="1" ht="15" hidden="1" customHeight="1" x14ac:dyDescent="0.35">
      <c r="A48" s="576"/>
      <c r="B48" s="616"/>
      <c r="C48" s="617"/>
      <c r="D48" s="618"/>
      <c r="E48" s="120"/>
      <c r="F48" s="121"/>
      <c r="G48" s="120"/>
      <c r="H48" s="605"/>
    </row>
    <row r="49" spans="1:8" s="119" customFormat="1" ht="15" hidden="1" customHeight="1" x14ac:dyDescent="0.35">
      <c r="A49" s="585">
        <v>16</v>
      </c>
      <c r="B49" s="613"/>
      <c r="C49" s="614"/>
      <c r="D49" s="615"/>
      <c r="E49" s="124"/>
      <c r="F49" s="125"/>
      <c r="G49" s="124"/>
      <c r="H49" s="604"/>
    </row>
    <row r="50" spans="1:8" s="119" customFormat="1" ht="15" hidden="1" customHeight="1" x14ac:dyDescent="0.35">
      <c r="A50" s="576"/>
      <c r="B50" s="616"/>
      <c r="C50" s="617"/>
      <c r="D50" s="618"/>
      <c r="E50" s="120"/>
      <c r="F50" s="121"/>
      <c r="G50" s="120"/>
      <c r="H50" s="605"/>
    </row>
    <row r="51" spans="1:8" s="119" customFormat="1" ht="15" hidden="1" customHeight="1" x14ac:dyDescent="0.35">
      <c r="A51" s="585">
        <v>17</v>
      </c>
      <c r="B51" s="613"/>
      <c r="C51" s="614"/>
      <c r="D51" s="615"/>
      <c r="E51" s="124"/>
      <c r="F51" s="125"/>
      <c r="G51" s="124"/>
      <c r="H51" s="604"/>
    </row>
    <row r="52" spans="1:8" s="119" customFormat="1" ht="15" hidden="1" customHeight="1" x14ac:dyDescent="0.35">
      <c r="A52" s="576"/>
      <c r="B52" s="616"/>
      <c r="C52" s="617"/>
      <c r="D52" s="618"/>
      <c r="E52" s="120"/>
      <c r="F52" s="121"/>
      <c r="G52" s="120"/>
      <c r="H52" s="605"/>
    </row>
    <row r="53" spans="1:8" s="119" customFormat="1" ht="15" hidden="1" customHeight="1" x14ac:dyDescent="0.35">
      <c r="A53" s="585">
        <v>18</v>
      </c>
      <c r="B53" s="613"/>
      <c r="C53" s="614"/>
      <c r="D53" s="615"/>
      <c r="E53" s="124"/>
      <c r="F53" s="125"/>
      <c r="G53" s="124"/>
      <c r="H53" s="604"/>
    </row>
    <row r="54" spans="1:8" s="119" customFormat="1" ht="15" hidden="1" customHeight="1" x14ac:dyDescent="0.35">
      <c r="A54" s="576"/>
      <c r="B54" s="616"/>
      <c r="C54" s="617"/>
      <c r="D54" s="618"/>
      <c r="E54" s="120"/>
      <c r="F54" s="121"/>
      <c r="G54" s="120"/>
      <c r="H54" s="605"/>
    </row>
    <row r="55" spans="1:8" s="119" customFormat="1" ht="15" hidden="1" customHeight="1" x14ac:dyDescent="0.35">
      <c r="A55" s="585">
        <v>19</v>
      </c>
      <c r="B55" s="613"/>
      <c r="C55" s="614"/>
      <c r="D55" s="615"/>
      <c r="E55" s="124"/>
      <c r="F55" s="125"/>
      <c r="G55" s="124"/>
      <c r="H55" s="604"/>
    </row>
    <row r="56" spans="1:8" s="119" customFormat="1" ht="15" hidden="1" customHeight="1" x14ac:dyDescent="0.35">
      <c r="A56" s="576"/>
      <c r="B56" s="616"/>
      <c r="C56" s="617"/>
      <c r="D56" s="618"/>
      <c r="E56" s="120"/>
      <c r="F56" s="121"/>
      <c r="G56" s="120"/>
      <c r="H56" s="605"/>
    </row>
    <row r="57" spans="1:8" s="119" customFormat="1" ht="15" hidden="1" customHeight="1" x14ac:dyDescent="0.35">
      <c r="A57" s="585">
        <v>20</v>
      </c>
      <c r="B57" s="613"/>
      <c r="C57" s="614"/>
      <c r="D57" s="615"/>
      <c r="E57" s="124"/>
      <c r="F57" s="125"/>
      <c r="G57" s="124"/>
      <c r="H57" s="604"/>
    </row>
    <row r="58" spans="1:8" s="119" customFormat="1" ht="15" hidden="1" customHeight="1" x14ac:dyDescent="0.35">
      <c r="A58" s="576"/>
      <c r="B58" s="616"/>
      <c r="C58" s="617"/>
      <c r="D58" s="618"/>
      <c r="E58" s="120"/>
      <c r="F58" s="121"/>
      <c r="G58" s="120"/>
      <c r="H58" s="605"/>
    </row>
    <row r="59" spans="1:8" s="119" customFormat="1" ht="15" hidden="1" customHeight="1" x14ac:dyDescent="0.35">
      <c r="A59" s="585">
        <v>21</v>
      </c>
      <c r="B59" s="613"/>
      <c r="C59" s="614"/>
      <c r="D59" s="615"/>
      <c r="E59" s="124"/>
      <c r="F59" s="125"/>
      <c r="G59" s="124"/>
      <c r="H59" s="604"/>
    </row>
    <row r="60" spans="1:8" s="119" customFormat="1" ht="15" hidden="1" customHeight="1" x14ac:dyDescent="0.35">
      <c r="A60" s="576"/>
      <c r="B60" s="616"/>
      <c r="C60" s="617"/>
      <c r="D60" s="618"/>
      <c r="E60" s="120"/>
      <c r="F60" s="121"/>
      <c r="G60" s="120"/>
      <c r="H60" s="605"/>
    </row>
    <row r="61" spans="1:8" s="119" customFormat="1" ht="15" hidden="1" customHeight="1" x14ac:dyDescent="0.35">
      <c r="A61" s="585">
        <v>22</v>
      </c>
      <c r="B61" s="613"/>
      <c r="C61" s="614"/>
      <c r="D61" s="615"/>
      <c r="E61" s="124"/>
      <c r="F61" s="125"/>
      <c r="G61" s="124"/>
      <c r="H61" s="604"/>
    </row>
    <row r="62" spans="1:8" s="119" customFormat="1" ht="15" hidden="1" customHeight="1" x14ac:dyDescent="0.35">
      <c r="A62" s="576"/>
      <c r="B62" s="616"/>
      <c r="C62" s="617"/>
      <c r="D62" s="618"/>
      <c r="E62" s="120"/>
      <c r="F62" s="121"/>
      <c r="G62" s="120"/>
      <c r="H62" s="605"/>
    </row>
    <row r="63" spans="1:8" s="119" customFormat="1" ht="15" hidden="1" customHeight="1" x14ac:dyDescent="0.35">
      <c r="A63" s="585">
        <v>23</v>
      </c>
      <c r="B63" s="613"/>
      <c r="C63" s="614"/>
      <c r="D63" s="615"/>
      <c r="E63" s="124"/>
      <c r="F63" s="125"/>
      <c r="G63" s="124"/>
      <c r="H63" s="604"/>
    </row>
    <row r="64" spans="1:8" s="119" customFormat="1" ht="15" hidden="1" customHeight="1" x14ac:dyDescent="0.35">
      <c r="A64" s="576"/>
      <c r="B64" s="616"/>
      <c r="C64" s="617"/>
      <c r="D64" s="618"/>
      <c r="E64" s="120"/>
      <c r="F64" s="121"/>
      <c r="G64" s="120"/>
      <c r="H64" s="605"/>
    </row>
    <row r="65" spans="1:15" s="119" customFormat="1" ht="15" hidden="1" customHeight="1" x14ac:dyDescent="0.35">
      <c r="A65" s="585">
        <v>24</v>
      </c>
      <c r="B65" s="613"/>
      <c r="C65" s="614"/>
      <c r="D65" s="615"/>
      <c r="E65" s="124"/>
      <c r="F65" s="125"/>
      <c r="G65" s="124"/>
      <c r="H65" s="604"/>
    </row>
    <row r="66" spans="1:15" s="119" customFormat="1" ht="15" hidden="1" customHeight="1" x14ac:dyDescent="0.35">
      <c r="A66" s="576"/>
      <c r="B66" s="616"/>
      <c r="C66" s="617"/>
      <c r="D66" s="618"/>
      <c r="E66" s="120"/>
      <c r="F66" s="121"/>
      <c r="G66" s="120"/>
      <c r="H66" s="605"/>
    </row>
    <row r="67" spans="1:15" s="119" customFormat="1" ht="15" hidden="1" customHeight="1" x14ac:dyDescent="0.35">
      <c r="A67" s="585">
        <v>10</v>
      </c>
      <c r="B67" s="593"/>
      <c r="C67" s="596"/>
      <c r="D67" s="596"/>
      <c r="E67" s="17"/>
      <c r="F67" s="78"/>
      <c r="G67" s="75"/>
      <c r="H67" s="620"/>
    </row>
    <row r="68" spans="1:15" s="119" customFormat="1" ht="15" hidden="1" customHeight="1" thickBot="1" x14ac:dyDescent="0.4">
      <c r="A68" s="576"/>
      <c r="B68" s="606"/>
      <c r="C68" s="607"/>
      <c r="D68" s="607"/>
      <c r="E68" s="73"/>
      <c r="F68" s="80"/>
      <c r="G68" s="73"/>
      <c r="H68" s="621"/>
    </row>
    <row r="69" spans="1:15" x14ac:dyDescent="0.25">
      <c r="A69" s="126"/>
      <c r="B69" s="126"/>
      <c r="C69" s="127"/>
      <c r="D69" s="128"/>
      <c r="E69" s="128"/>
      <c r="F69" s="128"/>
      <c r="G69" s="128"/>
      <c r="H69" s="128"/>
    </row>
    <row r="70" spans="1:15" s="1" customFormat="1" ht="10.15" customHeight="1" x14ac:dyDescent="0.35">
      <c r="A70" s="129"/>
      <c r="B70" s="66"/>
      <c r="C70" s="66"/>
      <c r="D70" s="66"/>
      <c r="E70" s="622" t="s">
        <v>0</v>
      </c>
      <c r="F70" s="622"/>
      <c r="G70" s="622"/>
      <c r="H70" s="622"/>
      <c r="I70" s="66"/>
      <c r="J70" s="66"/>
      <c r="K70" s="66"/>
    </row>
    <row r="71" spans="1:15" s="1" customFormat="1" ht="10.15" customHeight="1" x14ac:dyDescent="0.25">
      <c r="A71" s="130"/>
      <c r="B71" s="130"/>
      <c r="C71" s="130"/>
      <c r="D71" s="130"/>
      <c r="E71" s="623"/>
      <c r="F71" s="623"/>
      <c r="G71" s="625" t="s">
        <v>64</v>
      </c>
      <c r="H71" s="625"/>
      <c r="I71" s="131"/>
      <c r="J71" s="131"/>
      <c r="K71" s="131"/>
    </row>
    <row r="72" spans="1:15" s="1" customFormat="1" ht="10.15" customHeight="1" x14ac:dyDescent="0.25">
      <c r="A72" s="130"/>
      <c r="B72" s="130"/>
      <c r="C72" s="130"/>
      <c r="D72" s="130"/>
      <c r="E72" s="624"/>
      <c r="F72" s="624"/>
      <c r="G72" s="626"/>
      <c r="H72" s="626"/>
      <c r="I72" s="131"/>
      <c r="J72" s="131"/>
      <c r="K72" s="131"/>
    </row>
    <row r="73" spans="1:15" s="1" customFormat="1" ht="10.15" customHeight="1" x14ac:dyDescent="0.35">
      <c r="A73" s="132"/>
      <c r="B73" s="133"/>
      <c r="C73" s="133"/>
      <c r="D73" s="133"/>
      <c r="E73" s="619" t="s">
        <v>1</v>
      </c>
      <c r="F73" s="619"/>
      <c r="G73" s="438" t="s">
        <v>31</v>
      </c>
      <c r="H73" s="439"/>
      <c r="I73" s="68"/>
      <c r="J73" s="68"/>
      <c r="K73" s="68"/>
    </row>
    <row r="74" spans="1:15" ht="12.75" customHeight="1" x14ac:dyDescent="0.25">
      <c r="A74" s="134"/>
      <c r="B74" s="134"/>
      <c r="C74" s="134"/>
      <c r="D74" s="135"/>
      <c r="E74" s="135"/>
      <c r="F74" s="135"/>
      <c r="G74" s="135"/>
      <c r="H74" s="135"/>
    </row>
    <row r="75" spans="1:15" s="106" customFormat="1" x14ac:dyDescent="0.25">
      <c r="A75" s="136"/>
      <c r="B75" s="136"/>
      <c r="C75" s="105"/>
      <c r="F75" s="128"/>
      <c r="I75" s="105"/>
      <c r="J75" s="105"/>
      <c r="K75" s="105"/>
      <c r="L75" s="105"/>
      <c r="M75" s="105"/>
      <c r="N75" s="105"/>
      <c r="O75" s="105"/>
    </row>
    <row r="76" spans="1:15" s="106" customFormat="1" x14ac:dyDescent="0.25">
      <c r="A76" s="136"/>
      <c r="B76" s="136"/>
      <c r="C76" s="105"/>
      <c r="F76" s="128"/>
      <c r="I76" s="105"/>
      <c r="J76" s="105"/>
      <c r="K76" s="105"/>
      <c r="L76" s="105"/>
      <c r="M76" s="105"/>
      <c r="N76" s="105"/>
      <c r="O76" s="105"/>
    </row>
    <row r="77" spans="1:15" s="106" customFormat="1" x14ac:dyDescent="0.25">
      <c r="A77" s="136"/>
      <c r="B77" s="136"/>
      <c r="C77" s="105"/>
      <c r="F77" s="128"/>
      <c r="I77" s="105"/>
      <c r="J77" s="105"/>
      <c r="K77" s="105"/>
      <c r="L77" s="105"/>
      <c r="M77" s="105"/>
      <c r="N77" s="105"/>
      <c r="O77" s="105"/>
    </row>
    <row r="78" spans="1:15" s="106" customFormat="1" x14ac:dyDescent="0.25">
      <c r="A78" s="136"/>
      <c r="B78" s="136"/>
      <c r="C78" s="105"/>
      <c r="F78" s="128"/>
      <c r="I78" s="105"/>
      <c r="J78" s="105"/>
      <c r="K78" s="105"/>
      <c r="L78" s="105"/>
      <c r="M78" s="105"/>
      <c r="N78" s="105"/>
      <c r="O78" s="105"/>
    </row>
    <row r="79" spans="1:15" s="106" customFormat="1" x14ac:dyDescent="0.25">
      <c r="A79" s="136"/>
      <c r="B79" s="136"/>
      <c r="C79" s="105"/>
      <c r="F79" s="128"/>
      <c r="I79" s="105"/>
      <c r="J79" s="105"/>
      <c r="K79" s="105"/>
      <c r="L79" s="105"/>
      <c r="M79" s="105"/>
      <c r="N79" s="105"/>
      <c r="O79" s="105"/>
    </row>
    <row r="80" spans="1:15" s="106" customFormat="1" x14ac:dyDescent="0.25">
      <c r="A80" s="136"/>
      <c r="B80" s="136"/>
      <c r="C80" s="105"/>
      <c r="F80" s="128"/>
      <c r="I80" s="105"/>
      <c r="J80" s="105"/>
      <c r="K80" s="105"/>
      <c r="L80" s="105"/>
      <c r="M80" s="105"/>
      <c r="N80" s="105"/>
      <c r="O80" s="105"/>
    </row>
    <row r="81" spans="1:15" s="106" customFormat="1" x14ac:dyDescent="0.25">
      <c r="A81" s="136"/>
      <c r="B81" s="136"/>
      <c r="C81" s="105"/>
      <c r="F81" s="128"/>
      <c r="I81" s="105"/>
      <c r="J81" s="105"/>
      <c r="K81" s="105"/>
      <c r="L81" s="105"/>
      <c r="M81" s="105"/>
      <c r="N81" s="105"/>
      <c r="O81" s="105"/>
    </row>
    <row r="82" spans="1:15" s="106" customFormat="1" x14ac:dyDescent="0.25">
      <c r="A82" s="136"/>
      <c r="B82" s="136"/>
      <c r="C82" s="105"/>
      <c r="F82" s="128"/>
      <c r="I82" s="105"/>
      <c r="J82" s="105"/>
      <c r="K82" s="105"/>
      <c r="L82" s="105"/>
      <c r="M82" s="105"/>
      <c r="N82" s="105"/>
      <c r="O82" s="105"/>
    </row>
    <row r="83" spans="1:15" s="106" customFormat="1" x14ac:dyDescent="0.25">
      <c r="A83" s="136"/>
      <c r="B83" s="136"/>
      <c r="C83" s="105"/>
      <c r="F83" s="128"/>
      <c r="I83" s="105"/>
      <c r="J83" s="105"/>
      <c r="K83" s="105"/>
      <c r="L83" s="105"/>
      <c r="M83" s="105"/>
      <c r="N83" s="105"/>
      <c r="O83" s="105"/>
    </row>
    <row r="84" spans="1:15" s="106" customFormat="1" x14ac:dyDescent="0.25">
      <c r="A84" s="136"/>
      <c r="B84" s="136"/>
      <c r="C84" s="105"/>
      <c r="F84" s="128"/>
      <c r="I84" s="105"/>
      <c r="J84" s="105"/>
      <c r="K84" s="105"/>
      <c r="L84" s="105"/>
      <c r="M84" s="105"/>
      <c r="N84" s="105"/>
      <c r="O84" s="105"/>
    </row>
    <row r="85" spans="1:15" s="106" customFormat="1" x14ac:dyDescent="0.25">
      <c r="A85" s="136"/>
      <c r="B85" s="136"/>
      <c r="C85" s="105"/>
      <c r="F85" s="128"/>
      <c r="I85" s="105"/>
      <c r="J85" s="105"/>
      <c r="K85" s="105"/>
      <c r="L85" s="105"/>
      <c r="M85" s="105"/>
      <c r="N85" s="105"/>
      <c r="O85" s="105"/>
    </row>
    <row r="86" spans="1:15" s="106" customFormat="1" x14ac:dyDescent="0.25">
      <c r="A86" s="136"/>
      <c r="B86" s="136"/>
      <c r="C86" s="105"/>
      <c r="F86" s="128"/>
      <c r="I86" s="105"/>
      <c r="J86" s="105"/>
      <c r="K86" s="105"/>
      <c r="L86" s="105"/>
      <c r="M86" s="105"/>
      <c r="N86" s="105"/>
      <c r="O86" s="105"/>
    </row>
    <row r="87" spans="1:15" s="106" customFormat="1" x14ac:dyDescent="0.25">
      <c r="A87" s="136"/>
      <c r="B87" s="136"/>
      <c r="C87" s="105"/>
      <c r="F87" s="128"/>
      <c r="I87" s="105"/>
      <c r="J87" s="105"/>
      <c r="K87" s="105"/>
      <c r="L87" s="105"/>
      <c r="M87" s="105"/>
      <c r="N87" s="105"/>
      <c r="O87" s="105"/>
    </row>
    <row r="88" spans="1:15" s="106" customFormat="1" x14ac:dyDescent="0.25">
      <c r="A88" s="136"/>
      <c r="B88" s="136"/>
      <c r="C88" s="105"/>
      <c r="F88" s="128"/>
      <c r="I88" s="105"/>
      <c r="J88" s="105"/>
      <c r="K88" s="105"/>
      <c r="L88" s="105"/>
      <c r="M88" s="105"/>
      <c r="N88" s="105"/>
      <c r="O88" s="105"/>
    </row>
    <row r="89" spans="1:15" s="106" customFormat="1" x14ac:dyDescent="0.25">
      <c r="A89" s="136"/>
      <c r="B89" s="136"/>
      <c r="C89" s="105"/>
      <c r="F89" s="128"/>
      <c r="I89" s="105"/>
      <c r="J89" s="105"/>
      <c r="K89" s="105"/>
      <c r="L89" s="105"/>
      <c r="M89" s="105"/>
      <c r="N89" s="105"/>
      <c r="O89" s="105"/>
    </row>
    <row r="90" spans="1:15" s="106" customFormat="1" x14ac:dyDescent="0.25">
      <c r="A90" s="136"/>
      <c r="B90" s="136"/>
      <c r="C90" s="105"/>
      <c r="F90" s="128"/>
      <c r="I90" s="105"/>
      <c r="J90" s="105"/>
      <c r="K90" s="105"/>
      <c r="L90" s="105"/>
      <c r="M90" s="105"/>
      <c r="N90" s="105"/>
      <c r="O90" s="105"/>
    </row>
    <row r="91" spans="1:15" s="106" customFormat="1" x14ac:dyDescent="0.25">
      <c r="A91" s="136"/>
      <c r="B91" s="136"/>
      <c r="C91" s="105"/>
      <c r="F91" s="128"/>
      <c r="I91" s="105"/>
      <c r="J91" s="105"/>
      <c r="K91" s="105"/>
      <c r="L91" s="105"/>
      <c r="M91" s="105"/>
      <c r="N91" s="105"/>
      <c r="O91" s="105"/>
    </row>
    <row r="92" spans="1:15" s="106" customFormat="1" x14ac:dyDescent="0.25">
      <c r="A92" s="136"/>
      <c r="B92" s="136"/>
      <c r="C92" s="105"/>
      <c r="F92" s="128"/>
      <c r="I92" s="105"/>
      <c r="J92" s="105"/>
      <c r="K92" s="105"/>
      <c r="L92" s="105"/>
      <c r="M92" s="105"/>
      <c r="N92" s="105"/>
      <c r="O92" s="105"/>
    </row>
    <row r="93" spans="1:15" s="106" customFormat="1" x14ac:dyDescent="0.25">
      <c r="A93" s="136"/>
      <c r="B93" s="136"/>
      <c r="C93" s="105"/>
      <c r="F93" s="128"/>
      <c r="I93" s="105"/>
      <c r="J93" s="105"/>
      <c r="K93" s="105"/>
      <c r="L93" s="105"/>
      <c r="M93" s="105"/>
      <c r="N93" s="105"/>
      <c r="O93" s="105"/>
    </row>
    <row r="94" spans="1:15" s="106" customFormat="1" x14ac:dyDescent="0.25">
      <c r="A94" s="136"/>
      <c r="B94" s="136"/>
      <c r="C94" s="105"/>
      <c r="F94" s="128"/>
      <c r="I94" s="105"/>
      <c r="J94" s="105"/>
      <c r="K94" s="105"/>
      <c r="L94" s="105"/>
      <c r="M94" s="105"/>
      <c r="N94" s="105"/>
      <c r="O94" s="105"/>
    </row>
    <row r="95" spans="1:15" s="106" customFormat="1" x14ac:dyDescent="0.25">
      <c r="A95" s="136"/>
      <c r="B95" s="136"/>
      <c r="C95" s="105"/>
      <c r="F95" s="128"/>
      <c r="I95" s="105"/>
      <c r="J95" s="105"/>
      <c r="K95" s="105"/>
      <c r="L95" s="105"/>
      <c r="M95" s="105"/>
      <c r="N95" s="105"/>
      <c r="O95" s="105"/>
    </row>
    <row r="96" spans="1:15" s="106" customFormat="1" x14ac:dyDescent="0.25">
      <c r="A96" s="136"/>
      <c r="B96" s="136"/>
      <c r="C96" s="105"/>
      <c r="F96" s="128"/>
      <c r="I96" s="105"/>
      <c r="J96" s="105"/>
      <c r="K96" s="105"/>
      <c r="L96" s="105"/>
      <c r="M96" s="105"/>
      <c r="N96" s="105"/>
      <c r="O96" s="105"/>
    </row>
    <row r="97" spans="1:15" s="106" customFormat="1" x14ac:dyDescent="0.25">
      <c r="A97" s="136"/>
      <c r="B97" s="136"/>
      <c r="C97" s="105"/>
      <c r="F97" s="128"/>
      <c r="I97" s="105"/>
      <c r="J97" s="105"/>
      <c r="K97" s="105"/>
      <c r="L97" s="105"/>
      <c r="M97" s="105"/>
      <c r="N97" s="105"/>
      <c r="O97" s="105"/>
    </row>
    <row r="98" spans="1:15" s="106" customFormat="1" x14ac:dyDescent="0.25">
      <c r="A98" s="136"/>
      <c r="B98" s="136"/>
      <c r="C98" s="105"/>
      <c r="F98" s="128"/>
      <c r="I98" s="105"/>
      <c r="J98" s="105"/>
      <c r="K98" s="105"/>
      <c r="L98" s="105"/>
      <c r="M98" s="105"/>
      <c r="N98" s="105"/>
      <c r="O98" s="105"/>
    </row>
    <row r="99" spans="1:15" s="106" customFormat="1" x14ac:dyDescent="0.25">
      <c r="A99" s="136"/>
      <c r="B99" s="136"/>
      <c r="C99" s="105"/>
      <c r="F99" s="128"/>
      <c r="I99" s="105"/>
      <c r="J99" s="105"/>
      <c r="K99" s="105"/>
      <c r="L99" s="105"/>
      <c r="M99" s="105"/>
      <c r="N99" s="105"/>
      <c r="O99" s="105"/>
    </row>
    <row r="100" spans="1:15" s="106" customFormat="1" x14ac:dyDescent="0.25">
      <c r="A100" s="136"/>
      <c r="B100" s="136"/>
      <c r="C100" s="105"/>
      <c r="F100" s="128"/>
      <c r="I100" s="105"/>
      <c r="J100" s="105"/>
      <c r="K100" s="105"/>
      <c r="L100" s="105"/>
      <c r="M100" s="105"/>
      <c r="N100" s="105"/>
      <c r="O100" s="105"/>
    </row>
    <row r="101" spans="1:15" s="106" customFormat="1" x14ac:dyDescent="0.25">
      <c r="A101" s="136"/>
      <c r="B101" s="136"/>
      <c r="C101" s="105"/>
      <c r="F101" s="128"/>
      <c r="I101" s="105"/>
      <c r="J101" s="105"/>
      <c r="K101" s="105"/>
      <c r="L101" s="105"/>
      <c r="M101" s="105"/>
      <c r="N101" s="105"/>
      <c r="O101" s="105"/>
    </row>
    <row r="102" spans="1:15" s="106" customFormat="1" x14ac:dyDescent="0.25">
      <c r="A102" s="136"/>
      <c r="B102" s="136"/>
      <c r="C102" s="105"/>
      <c r="F102" s="128"/>
      <c r="I102" s="105"/>
      <c r="J102" s="105"/>
      <c r="K102" s="105"/>
      <c r="L102" s="105"/>
      <c r="M102" s="105"/>
      <c r="N102" s="105"/>
      <c r="O102" s="105"/>
    </row>
    <row r="103" spans="1:15" s="106" customFormat="1" x14ac:dyDescent="0.25">
      <c r="A103" s="136"/>
      <c r="B103" s="136"/>
      <c r="C103" s="105"/>
      <c r="F103" s="128"/>
      <c r="I103" s="105"/>
      <c r="J103" s="105"/>
      <c r="K103" s="105"/>
      <c r="L103" s="105"/>
      <c r="M103" s="105"/>
      <c r="N103" s="105"/>
      <c r="O103" s="105"/>
    </row>
    <row r="104" spans="1:15" s="106" customFormat="1" x14ac:dyDescent="0.25">
      <c r="A104" s="136"/>
      <c r="B104" s="136"/>
      <c r="C104" s="105"/>
      <c r="F104" s="128"/>
      <c r="I104" s="105"/>
      <c r="J104" s="105"/>
      <c r="K104" s="105"/>
      <c r="L104" s="105"/>
      <c r="M104" s="105"/>
      <c r="N104" s="105"/>
      <c r="O104" s="105"/>
    </row>
    <row r="105" spans="1:15" s="106" customFormat="1" x14ac:dyDescent="0.25">
      <c r="A105" s="136"/>
      <c r="B105" s="136"/>
      <c r="C105" s="105"/>
      <c r="F105" s="128"/>
      <c r="I105" s="105"/>
      <c r="J105" s="105"/>
      <c r="K105" s="105"/>
      <c r="L105" s="105"/>
      <c r="M105" s="105"/>
      <c r="N105" s="105"/>
      <c r="O105" s="105"/>
    </row>
    <row r="106" spans="1:15" s="106" customFormat="1" x14ac:dyDescent="0.25">
      <c r="A106" s="136"/>
      <c r="B106" s="136"/>
      <c r="C106" s="105"/>
      <c r="F106" s="128"/>
      <c r="I106" s="105"/>
      <c r="J106" s="105"/>
      <c r="K106" s="105"/>
      <c r="L106" s="105"/>
      <c r="M106" s="105"/>
      <c r="N106" s="105"/>
      <c r="O106" s="105"/>
    </row>
    <row r="107" spans="1:15" s="106" customFormat="1" x14ac:dyDescent="0.25">
      <c r="A107" s="136"/>
      <c r="B107" s="136"/>
      <c r="C107" s="105"/>
      <c r="F107" s="128"/>
      <c r="I107" s="105"/>
      <c r="J107" s="105"/>
      <c r="K107" s="105"/>
      <c r="L107" s="105"/>
      <c r="M107" s="105"/>
      <c r="N107" s="105"/>
      <c r="O107" s="105"/>
    </row>
    <row r="108" spans="1:15" s="106" customFormat="1" x14ac:dyDescent="0.25">
      <c r="A108" s="136"/>
      <c r="B108" s="136"/>
      <c r="C108" s="105"/>
      <c r="F108" s="128"/>
      <c r="I108" s="105"/>
      <c r="J108" s="105"/>
      <c r="K108" s="105"/>
      <c r="L108" s="105"/>
      <c r="M108" s="105"/>
      <c r="N108" s="105"/>
      <c r="O108" s="105"/>
    </row>
    <row r="109" spans="1:15" s="106" customFormat="1" x14ac:dyDescent="0.25">
      <c r="A109" s="136"/>
      <c r="B109" s="136"/>
      <c r="C109" s="105"/>
      <c r="F109" s="128"/>
      <c r="I109" s="105"/>
      <c r="J109" s="105"/>
      <c r="K109" s="105"/>
      <c r="L109" s="105"/>
      <c r="M109" s="105"/>
      <c r="N109" s="105"/>
      <c r="O109" s="105"/>
    </row>
    <row r="110" spans="1:15" s="106" customFormat="1" x14ac:dyDescent="0.25">
      <c r="A110" s="136"/>
      <c r="B110" s="136"/>
      <c r="C110" s="105"/>
      <c r="F110" s="128"/>
      <c r="I110" s="105"/>
      <c r="J110" s="105"/>
      <c r="K110" s="105"/>
      <c r="L110" s="105"/>
      <c r="M110" s="105"/>
      <c r="N110" s="105"/>
      <c r="O110" s="105"/>
    </row>
    <row r="111" spans="1:15" s="106" customFormat="1" x14ac:dyDescent="0.25">
      <c r="A111" s="136"/>
      <c r="B111" s="136"/>
      <c r="C111" s="105"/>
      <c r="F111" s="128"/>
      <c r="I111" s="105"/>
      <c r="J111" s="105"/>
      <c r="K111" s="105"/>
      <c r="L111" s="105"/>
      <c r="M111" s="105"/>
      <c r="N111" s="105"/>
      <c r="O111" s="105"/>
    </row>
    <row r="112" spans="1:15" s="106" customFormat="1" x14ac:dyDescent="0.25">
      <c r="A112" s="136"/>
      <c r="B112" s="136"/>
      <c r="C112" s="105"/>
      <c r="F112" s="128"/>
      <c r="I112" s="105"/>
      <c r="J112" s="105"/>
      <c r="K112" s="105"/>
      <c r="L112" s="105"/>
      <c r="M112" s="105"/>
      <c r="N112" s="105"/>
      <c r="O112" s="105"/>
    </row>
    <row r="113" spans="1:15" s="106" customFormat="1" x14ac:dyDescent="0.25">
      <c r="A113" s="136"/>
      <c r="B113" s="136"/>
      <c r="C113" s="105"/>
      <c r="F113" s="128"/>
      <c r="I113" s="105"/>
      <c r="J113" s="105"/>
      <c r="K113" s="105"/>
      <c r="L113" s="105"/>
      <c r="M113" s="105"/>
      <c r="N113" s="105"/>
      <c r="O113" s="105"/>
    </row>
    <row r="114" spans="1:15" s="106" customFormat="1" x14ac:dyDescent="0.25">
      <c r="A114" s="136"/>
      <c r="B114" s="136"/>
      <c r="C114" s="105"/>
      <c r="F114" s="128"/>
      <c r="I114" s="105"/>
      <c r="J114" s="105"/>
      <c r="K114" s="105"/>
      <c r="L114" s="105"/>
      <c r="M114" s="105"/>
      <c r="N114" s="105"/>
      <c r="O114" s="105"/>
    </row>
    <row r="115" spans="1:15" s="106" customFormat="1" x14ac:dyDescent="0.25">
      <c r="A115" s="136"/>
      <c r="B115" s="136"/>
      <c r="C115" s="105"/>
      <c r="F115" s="128"/>
      <c r="I115" s="105"/>
      <c r="J115" s="105"/>
      <c r="K115" s="105"/>
      <c r="L115" s="105"/>
      <c r="M115" s="105"/>
      <c r="N115" s="105"/>
      <c r="O115" s="105"/>
    </row>
    <row r="116" spans="1:15" s="106" customFormat="1" x14ac:dyDescent="0.25">
      <c r="A116" s="136"/>
      <c r="B116" s="136"/>
      <c r="C116" s="105"/>
      <c r="F116" s="128"/>
      <c r="I116" s="105"/>
      <c r="J116" s="105"/>
      <c r="K116" s="105"/>
      <c r="L116" s="105"/>
      <c r="M116" s="105"/>
      <c r="N116" s="105"/>
      <c r="O116" s="105"/>
    </row>
    <row r="117" spans="1:15" s="106" customFormat="1" x14ac:dyDescent="0.25">
      <c r="A117" s="136"/>
      <c r="B117" s="136"/>
      <c r="C117" s="105"/>
      <c r="F117" s="128"/>
      <c r="I117" s="105"/>
      <c r="J117" s="105"/>
      <c r="K117" s="105"/>
      <c r="L117" s="105"/>
      <c r="M117" s="105"/>
      <c r="N117" s="105"/>
      <c r="O117" s="105"/>
    </row>
    <row r="118" spans="1:15" s="106" customFormat="1" x14ac:dyDescent="0.25">
      <c r="A118" s="136"/>
      <c r="B118" s="136"/>
      <c r="C118" s="105"/>
      <c r="F118" s="128"/>
      <c r="I118" s="105"/>
      <c r="J118" s="105"/>
      <c r="K118" s="105"/>
      <c r="L118" s="105"/>
      <c r="M118" s="105"/>
      <c r="N118" s="105"/>
      <c r="O118" s="105"/>
    </row>
    <row r="119" spans="1:15" s="106" customFormat="1" x14ac:dyDescent="0.25">
      <c r="A119" s="136"/>
      <c r="B119" s="136"/>
      <c r="C119" s="105"/>
      <c r="F119" s="128"/>
      <c r="I119" s="105"/>
      <c r="J119" s="105"/>
      <c r="K119" s="105"/>
      <c r="L119" s="105"/>
      <c r="M119" s="105"/>
      <c r="N119" s="105"/>
      <c r="O119" s="105"/>
    </row>
    <row r="120" spans="1:15" s="106" customFormat="1" x14ac:dyDescent="0.25">
      <c r="A120" s="136"/>
      <c r="B120" s="136"/>
      <c r="C120" s="105"/>
      <c r="F120" s="128"/>
      <c r="I120" s="105"/>
      <c r="J120" s="105"/>
      <c r="K120" s="105"/>
      <c r="L120" s="105"/>
      <c r="M120" s="105"/>
      <c r="N120" s="105"/>
      <c r="O120" s="105"/>
    </row>
    <row r="121" spans="1:15" s="106" customFormat="1" x14ac:dyDescent="0.25">
      <c r="A121" s="136"/>
      <c r="B121" s="136"/>
      <c r="C121" s="105"/>
      <c r="F121" s="128"/>
      <c r="I121" s="105"/>
      <c r="J121" s="105"/>
      <c r="K121" s="105"/>
      <c r="L121" s="105"/>
      <c r="M121" s="105"/>
      <c r="N121" s="105"/>
      <c r="O121" s="105"/>
    </row>
    <row r="122" spans="1:15" s="106" customFormat="1" x14ac:dyDescent="0.25">
      <c r="A122" s="136"/>
      <c r="B122" s="136"/>
      <c r="C122" s="105"/>
      <c r="F122" s="128"/>
      <c r="I122" s="105"/>
      <c r="J122" s="105"/>
      <c r="K122" s="105"/>
      <c r="L122" s="105"/>
      <c r="M122" s="105"/>
      <c r="N122" s="105"/>
      <c r="O122" s="105"/>
    </row>
    <row r="123" spans="1:15" s="106" customFormat="1" x14ac:dyDescent="0.25">
      <c r="A123" s="136"/>
      <c r="B123" s="136"/>
      <c r="C123" s="105"/>
      <c r="F123" s="128"/>
      <c r="I123" s="105"/>
      <c r="J123" s="105"/>
      <c r="K123" s="105"/>
      <c r="L123" s="105"/>
      <c r="M123" s="105"/>
      <c r="N123" s="105"/>
      <c r="O123" s="105"/>
    </row>
    <row r="124" spans="1:15" s="106" customFormat="1" x14ac:dyDescent="0.25">
      <c r="A124" s="136"/>
      <c r="B124" s="136"/>
      <c r="C124" s="105"/>
      <c r="F124" s="128"/>
      <c r="I124" s="105"/>
      <c r="J124" s="105"/>
      <c r="K124" s="105"/>
      <c r="L124" s="105"/>
      <c r="M124" s="105"/>
      <c r="N124" s="105"/>
      <c r="O124" s="105"/>
    </row>
    <row r="125" spans="1:15" s="106" customFormat="1" x14ac:dyDescent="0.25">
      <c r="A125" s="136"/>
      <c r="B125" s="136"/>
      <c r="C125" s="105"/>
      <c r="F125" s="128"/>
      <c r="I125" s="105"/>
      <c r="J125" s="105"/>
      <c r="K125" s="105"/>
      <c r="L125" s="105"/>
      <c r="M125" s="105"/>
      <c r="N125" s="105"/>
      <c r="O125" s="105"/>
    </row>
    <row r="126" spans="1:15" s="106" customFormat="1" x14ac:dyDescent="0.25">
      <c r="A126" s="136"/>
      <c r="B126" s="136"/>
      <c r="C126" s="105"/>
      <c r="F126" s="128"/>
      <c r="I126" s="105"/>
      <c r="J126" s="105"/>
      <c r="K126" s="105"/>
      <c r="L126" s="105"/>
      <c r="M126" s="105"/>
      <c r="N126" s="105"/>
      <c r="O126" s="105"/>
    </row>
    <row r="127" spans="1:15" s="106" customFormat="1" x14ac:dyDescent="0.25">
      <c r="A127" s="136"/>
      <c r="B127" s="136"/>
      <c r="C127" s="105"/>
      <c r="F127" s="128"/>
      <c r="I127" s="105"/>
      <c r="J127" s="105"/>
      <c r="K127" s="105"/>
      <c r="L127" s="105"/>
      <c r="M127" s="105"/>
      <c r="N127" s="105"/>
      <c r="O127" s="105"/>
    </row>
    <row r="128" spans="1:15" s="106" customFormat="1" x14ac:dyDescent="0.25">
      <c r="A128" s="136"/>
      <c r="B128" s="136"/>
      <c r="C128" s="105"/>
      <c r="F128" s="128"/>
      <c r="I128" s="105"/>
      <c r="J128" s="105"/>
      <c r="K128" s="105"/>
      <c r="L128" s="105"/>
      <c r="M128" s="105"/>
      <c r="N128" s="105"/>
      <c r="O128" s="105"/>
    </row>
    <row r="129" spans="1:15" s="106" customFormat="1" x14ac:dyDescent="0.25">
      <c r="A129" s="136"/>
      <c r="B129" s="136"/>
      <c r="C129" s="105"/>
      <c r="F129" s="128"/>
      <c r="I129" s="105"/>
      <c r="J129" s="105"/>
      <c r="K129" s="105"/>
      <c r="L129" s="105"/>
      <c r="M129" s="105"/>
      <c r="N129" s="105"/>
      <c r="O129" s="105"/>
    </row>
    <row r="130" spans="1:15" s="106" customFormat="1" x14ac:dyDescent="0.25">
      <c r="A130" s="136"/>
      <c r="B130" s="136"/>
      <c r="C130" s="105"/>
      <c r="F130" s="128"/>
      <c r="I130" s="105"/>
      <c r="J130" s="105"/>
      <c r="K130" s="105"/>
      <c r="L130" s="105"/>
      <c r="M130" s="105"/>
      <c r="N130" s="105"/>
      <c r="O130" s="105"/>
    </row>
    <row r="131" spans="1:15" s="106" customFormat="1" x14ac:dyDescent="0.25">
      <c r="A131" s="136"/>
      <c r="B131" s="136"/>
      <c r="C131" s="105"/>
      <c r="F131" s="128"/>
      <c r="I131" s="105"/>
      <c r="J131" s="105"/>
      <c r="K131" s="105"/>
      <c r="L131" s="105"/>
      <c r="M131" s="105"/>
      <c r="N131" s="105"/>
      <c r="O131" s="105"/>
    </row>
    <row r="132" spans="1:15" s="106" customFormat="1" x14ac:dyDescent="0.25">
      <c r="A132" s="136"/>
      <c r="B132" s="136"/>
      <c r="C132" s="105"/>
      <c r="F132" s="128"/>
      <c r="I132" s="105"/>
      <c r="J132" s="105"/>
      <c r="K132" s="105"/>
      <c r="L132" s="105"/>
      <c r="M132" s="105"/>
      <c r="N132" s="105"/>
      <c r="O132" s="105"/>
    </row>
    <row r="133" spans="1:15" s="106" customFormat="1" x14ac:dyDescent="0.25">
      <c r="A133" s="136"/>
      <c r="B133" s="136"/>
      <c r="C133" s="105"/>
      <c r="F133" s="128"/>
      <c r="I133" s="105"/>
      <c r="J133" s="105"/>
      <c r="K133" s="105"/>
      <c r="L133" s="105"/>
      <c r="M133" s="105"/>
      <c r="N133" s="105"/>
      <c r="O133" s="105"/>
    </row>
    <row r="134" spans="1:15" s="106" customFormat="1" x14ac:dyDescent="0.25">
      <c r="A134" s="136"/>
      <c r="B134" s="136"/>
      <c r="C134" s="105"/>
      <c r="F134" s="128"/>
      <c r="I134" s="105"/>
      <c r="J134" s="105"/>
      <c r="K134" s="105"/>
      <c r="L134" s="105"/>
      <c r="M134" s="105"/>
      <c r="N134" s="105"/>
      <c r="O134" s="105"/>
    </row>
    <row r="135" spans="1:15" s="106" customFormat="1" x14ac:dyDescent="0.25">
      <c r="A135" s="136"/>
      <c r="B135" s="136"/>
      <c r="C135" s="105"/>
      <c r="F135" s="128"/>
      <c r="I135" s="105"/>
      <c r="J135" s="105"/>
      <c r="K135" s="105"/>
      <c r="L135" s="105"/>
      <c r="M135" s="105"/>
      <c r="N135" s="105"/>
      <c r="O135" s="105"/>
    </row>
    <row r="136" spans="1:15" s="106" customFormat="1" x14ac:dyDescent="0.25">
      <c r="A136" s="136"/>
      <c r="B136" s="136"/>
      <c r="C136" s="105"/>
      <c r="F136" s="128"/>
      <c r="I136" s="105"/>
      <c r="J136" s="105"/>
      <c r="K136" s="105"/>
      <c r="L136" s="105"/>
      <c r="M136" s="105"/>
      <c r="N136" s="105"/>
      <c r="O136" s="105"/>
    </row>
    <row r="137" spans="1:15" s="106" customFormat="1" x14ac:dyDescent="0.25">
      <c r="A137" s="136"/>
      <c r="B137" s="136"/>
      <c r="C137" s="105"/>
      <c r="F137" s="128"/>
      <c r="I137" s="105"/>
      <c r="J137" s="105"/>
      <c r="K137" s="105"/>
      <c r="L137" s="105"/>
      <c r="M137" s="105"/>
      <c r="N137" s="105"/>
      <c r="O137" s="105"/>
    </row>
    <row r="138" spans="1:15" s="106" customFormat="1" x14ac:dyDescent="0.25">
      <c r="A138" s="136"/>
      <c r="B138" s="136"/>
      <c r="C138" s="105"/>
      <c r="F138" s="128"/>
      <c r="I138" s="105"/>
      <c r="J138" s="105"/>
      <c r="K138" s="105"/>
      <c r="L138" s="105"/>
      <c r="M138" s="105"/>
      <c r="N138" s="105"/>
      <c r="O138" s="105"/>
    </row>
    <row r="139" spans="1:15" s="106" customFormat="1" x14ac:dyDescent="0.25">
      <c r="A139" s="136"/>
      <c r="B139" s="136"/>
      <c r="C139" s="105"/>
      <c r="F139" s="128"/>
      <c r="I139" s="105"/>
      <c r="J139" s="105"/>
      <c r="K139" s="105"/>
      <c r="L139" s="105"/>
      <c r="M139" s="105"/>
      <c r="N139" s="105"/>
      <c r="O139" s="105"/>
    </row>
    <row r="140" spans="1:15" s="106" customFormat="1" x14ac:dyDescent="0.25">
      <c r="A140" s="136"/>
      <c r="B140" s="136"/>
      <c r="C140" s="105"/>
      <c r="F140" s="128"/>
      <c r="I140" s="105"/>
      <c r="J140" s="105"/>
      <c r="K140" s="105"/>
      <c r="L140" s="105"/>
      <c r="M140" s="105"/>
      <c r="N140" s="105"/>
      <c r="O140" s="105"/>
    </row>
    <row r="141" spans="1:15" s="106" customFormat="1" x14ac:dyDescent="0.25">
      <c r="A141" s="136"/>
      <c r="B141" s="136"/>
      <c r="C141" s="105"/>
      <c r="F141" s="128"/>
      <c r="I141" s="105"/>
      <c r="J141" s="105"/>
      <c r="K141" s="105"/>
      <c r="L141" s="105"/>
      <c r="M141" s="105"/>
      <c r="N141" s="105"/>
      <c r="O141" s="105"/>
    </row>
    <row r="142" spans="1:15" s="106" customFormat="1" x14ac:dyDescent="0.25">
      <c r="A142" s="136"/>
      <c r="B142" s="136"/>
      <c r="C142" s="105"/>
      <c r="F142" s="128"/>
      <c r="I142" s="105"/>
      <c r="J142" s="105"/>
      <c r="K142" s="105"/>
      <c r="L142" s="105"/>
      <c r="M142" s="105"/>
      <c r="N142" s="105"/>
      <c r="O142" s="105"/>
    </row>
    <row r="143" spans="1:15" s="106" customFormat="1" x14ac:dyDescent="0.25">
      <c r="A143" s="136"/>
      <c r="B143" s="136"/>
      <c r="C143" s="105"/>
      <c r="F143" s="128"/>
      <c r="I143" s="105"/>
      <c r="J143" s="105"/>
      <c r="K143" s="105"/>
      <c r="L143" s="105"/>
      <c r="M143" s="105"/>
      <c r="N143" s="105"/>
      <c r="O143" s="105"/>
    </row>
    <row r="144" spans="1:15" s="106" customFormat="1" x14ac:dyDescent="0.25">
      <c r="A144" s="136"/>
      <c r="B144" s="136"/>
      <c r="C144" s="105"/>
      <c r="F144" s="128"/>
      <c r="I144" s="105"/>
      <c r="J144" s="105"/>
      <c r="K144" s="105"/>
      <c r="L144" s="105"/>
      <c r="M144" s="105"/>
      <c r="N144" s="105"/>
      <c r="O144" s="105"/>
    </row>
    <row r="145" spans="1:15" s="106" customFormat="1" x14ac:dyDescent="0.25">
      <c r="A145" s="136"/>
      <c r="B145" s="136"/>
      <c r="C145" s="105"/>
      <c r="F145" s="128"/>
      <c r="I145" s="105"/>
      <c r="J145" s="105"/>
      <c r="K145" s="105"/>
      <c r="L145" s="105"/>
      <c r="M145" s="105"/>
      <c r="N145" s="105"/>
      <c r="O145" s="105"/>
    </row>
    <row r="146" spans="1:15" s="106" customFormat="1" x14ac:dyDescent="0.25">
      <c r="A146" s="136"/>
      <c r="B146" s="136"/>
      <c r="C146" s="105"/>
      <c r="F146" s="128"/>
      <c r="I146" s="105"/>
      <c r="J146" s="105"/>
      <c r="K146" s="105"/>
      <c r="L146" s="105"/>
      <c r="M146" s="105"/>
      <c r="N146" s="105"/>
      <c r="O146" s="105"/>
    </row>
    <row r="147" spans="1:15" s="106" customFormat="1" x14ac:dyDescent="0.25">
      <c r="A147" s="136"/>
      <c r="B147" s="136"/>
      <c r="C147" s="105"/>
      <c r="F147" s="128"/>
      <c r="I147" s="105"/>
      <c r="J147" s="105"/>
      <c r="K147" s="105"/>
      <c r="L147" s="105"/>
      <c r="M147" s="105"/>
      <c r="N147" s="105"/>
      <c r="O147" s="105"/>
    </row>
    <row r="148" spans="1:15" s="106" customFormat="1" x14ac:dyDescent="0.25">
      <c r="A148" s="136"/>
      <c r="B148" s="136"/>
      <c r="C148" s="105"/>
      <c r="F148" s="128"/>
      <c r="I148" s="105"/>
      <c r="J148" s="105"/>
      <c r="K148" s="105"/>
      <c r="L148" s="105"/>
      <c r="M148" s="105"/>
      <c r="N148" s="105"/>
      <c r="O148" s="105"/>
    </row>
    <row r="149" spans="1:15" s="106" customFormat="1" x14ac:dyDescent="0.25">
      <c r="A149" s="136"/>
      <c r="B149" s="136"/>
      <c r="C149" s="105"/>
      <c r="F149" s="128"/>
      <c r="I149" s="105"/>
      <c r="J149" s="105"/>
      <c r="K149" s="105"/>
      <c r="L149" s="105"/>
      <c r="M149" s="105"/>
      <c r="N149" s="105"/>
      <c r="O149" s="105"/>
    </row>
    <row r="150" spans="1:15" s="106" customFormat="1" x14ac:dyDescent="0.25">
      <c r="A150" s="136"/>
      <c r="B150" s="136"/>
      <c r="C150" s="105"/>
      <c r="F150" s="128"/>
      <c r="I150" s="105"/>
      <c r="J150" s="105"/>
      <c r="K150" s="105"/>
      <c r="L150" s="105"/>
      <c r="M150" s="105"/>
      <c r="N150" s="105"/>
      <c r="O150" s="105"/>
    </row>
    <row r="151" spans="1:15" s="106" customFormat="1" x14ac:dyDescent="0.25">
      <c r="A151" s="136"/>
      <c r="B151" s="136"/>
      <c r="C151" s="105"/>
      <c r="F151" s="128"/>
      <c r="I151" s="105"/>
      <c r="J151" s="105"/>
      <c r="K151" s="105"/>
      <c r="L151" s="105"/>
      <c r="M151" s="105"/>
      <c r="N151" s="105"/>
      <c r="O151" s="105"/>
    </row>
    <row r="152" spans="1:15" s="106" customFormat="1" x14ac:dyDescent="0.25">
      <c r="A152" s="136"/>
      <c r="B152" s="136"/>
      <c r="C152" s="105"/>
      <c r="F152" s="128"/>
      <c r="I152" s="105"/>
      <c r="J152" s="105"/>
      <c r="K152" s="105"/>
      <c r="L152" s="105"/>
      <c r="M152" s="105"/>
      <c r="N152" s="105"/>
      <c r="O152" s="105"/>
    </row>
    <row r="153" spans="1:15" s="106" customFormat="1" x14ac:dyDescent="0.25">
      <c r="A153" s="136"/>
      <c r="B153" s="136"/>
      <c r="C153" s="105"/>
      <c r="F153" s="128"/>
      <c r="I153" s="105"/>
      <c r="J153" s="105"/>
      <c r="K153" s="105"/>
      <c r="L153" s="105"/>
      <c r="M153" s="105"/>
      <c r="N153" s="105"/>
      <c r="O153" s="105"/>
    </row>
    <row r="154" spans="1:15" s="106" customFormat="1" x14ac:dyDescent="0.25">
      <c r="A154" s="136"/>
      <c r="B154" s="136"/>
      <c r="C154" s="105"/>
      <c r="F154" s="128"/>
      <c r="I154" s="105"/>
      <c r="J154" s="105"/>
      <c r="K154" s="105"/>
      <c r="L154" s="105"/>
      <c r="M154" s="105"/>
      <c r="N154" s="105"/>
      <c r="O154" s="105"/>
    </row>
    <row r="155" spans="1:15" s="106" customFormat="1" x14ac:dyDescent="0.25">
      <c r="A155" s="136"/>
      <c r="B155" s="136"/>
      <c r="C155" s="105"/>
      <c r="F155" s="128"/>
      <c r="I155" s="105"/>
      <c r="J155" s="105"/>
      <c r="K155" s="105"/>
      <c r="L155" s="105"/>
      <c r="M155" s="105"/>
      <c r="N155" s="105"/>
      <c r="O155" s="105"/>
    </row>
    <row r="156" spans="1:15" s="106" customFormat="1" x14ac:dyDescent="0.25">
      <c r="A156" s="136"/>
      <c r="B156" s="136"/>
      <c r="C156" s="105"/>
      <c r="F156" s="128"/>
      <c r="I156" s="105"/>
      <c r="J156" s="105"/>
      <c r="K156" s="105"/>
      <c r="L156" s="105"/>
      <c r="M156" s="105"/>
      <c r="N156" s="105"/>
      <c r="O156" s="105"/>
    </row>
    <row r="157" spans="1:15" s="106" customFormat="1" x14ac:dyDescent="0.25">
      <c r="A157" s="136"/>
      <c r="B157" s="136"/>
      <c r="C157" s="105"/>
      <c r="F157" s="128"/>
      <c r="I157" s="105"/>
      <c r="J157" s="105"/>
      <c r="K157" s="105"/>
      <c r="L157" s="105"/>
      <c r="M157" s="105"/>
      <c r="N157" s="105"/>
      <c r="O157" s="105"/>
    </row>
    <row r="158" spans="1:15" s="106" customFormat="1" x14ac:dyDescent="0.25">
      <c r="A158" s="136"/>
      <c r="B158" s="136"/>
      <c r="C158" s="105"/>
      <c r="F158" s="128"/>
      <c r="I158" s="105"/>
      <c r="J158" s="105"/>
      <c r="K158" s="105"/>
      <c r="L158" s="105"/>
      <c r="M158" s="105"/>
      <c r="N158" s="105"/>
      <c r="O158" s="105"/>
    </row>
    <row r="159" spans="1:15" s="106" customFormat="1" x14ac:dyDescent="0.25">
      <c r="A159" s="136"/>
      <c r="B159" s="136"/>
      <c r="C159" s="105"/>
      <c r="F159" s="128"/>
      <c r="I159" s="105"/>
      <c r="J159" s="105"/>
      <c r="K159" s="105"/>
      <c r="L159" s="105"/>
      <c r="M159" s="105"/>
      <c r="N159" s="105"/>
      <c r="O159" s="105"/>
    </row>
    <row r="160" spans="1:15" s="106" customFormat="1" x14ac:dyDescent="0.25">
      <c r="A160" s="136"/>
      <c r="B160" s="136"/>
      <c r="C160" s="105"/>
      <c r="F160" s="128"/>
      <c r="I160" s="105"/>
      <c r="J160" s="105"/>
      <c r="K160" s="105"/>
      <c r="L160" s="105"/>
      <c r="M160" s="105"/>
      <c r="N160" s="105"/>
      <c r="O160" s="105"/>
    </row>
    <row r="161" spans="1:15" s="106" customFormat="1" x14ac:dyDescent="0.25">
      <c r="A161" s="136"/>
      <c r="B161" s="136"/>
      <c r="C161" s="105"/>
      <c r="F161" s="128"/>
      <c r="I161" s="105"/>
      <c r="J161" s="105"/>
      <c r="K161" s="105"/>
      <c r="L161" s="105"/>
      <c r="M161" s="105"/>
      <c r="N161" s="105"/>
      <c r="O161" s="105"/>
    </row>
    <row r="162" spans="1:15" s="106" customFormat="1" x14ac:dyDescent="0.25">
      <c r="A162" s="136"/>
      <c r="B162" s="136"/>
      <c r="C162" s="105"/>
      <c r="F162" s="128"/>
      <c r="I162" s="105"/>
      <c r="J162" s="105"/>
      <c r="K162" s="105"/>
      <c r="L162" s="105"/>
      <c r="M162" s="105"/>
      <c r="N162" s="105"/>
      <c r="O162" s="105"/>
    </row>
    <row r="163" spans="1:15" s="106" customFormat="1" x14ac:dyDescent="0.25">
      <c r="A163" s="136"/>
      <c r="B163" s="136"/>
      <c r="C163" s="105"/>
      <c r="F163" s="128"/>
      <c r="I163" s="105"/>
      <c r="J163" s="105"/>
      <c r="K163" s="105"/>
      <c r="L163" s="105"/>
      <c r="M163" s="105"/>
      <c r="N163" s="105"/>
      <c r="O163" s="105"/>
    </row>
    <row r="164" spans="1:15" s="106" customFormat="1" x14ac:dyDescent="0.25">
      <c r="A164" s="136"/>
      <c r="B164" s="136"/>
      <c r="C164" s="105"/>
      <c r="F164" s="128"/>
      <c r="I164" s="105"/>
      <c r="J164" s="105"/>
      <c r="K164" s="105"/>
      <c r="L164" s="105"/>
      <c r="M164" s="105"/>
      <c r="N164" s="105"/>
      <c r="O164" s="105"/>
    </row>
    <row r="165" spans="1:15" s="106" customFormat="1" x14ac:dyDescent="0.25">
      <c r="A165" s="136"/>
      <c r="B165" s="136"/>
      <c r="C165" s="105"/>
      <c r="F165" s="128"/>
      <c r="I165" s="105"/>
      <c r="J165" s="105"/>
      <c r="K165" s="105"/>
      <c r="L165" s="105"/>
      <c r="M165" s="105"/>
      <c r="N165" s="105"/>
      <c r="O165" s="105"/>
    </row>
    <row r="166" spans="1:15" s="106" customFormat="1" x14ac:dyDescent="0.25">
      <c r="A166" s="136"/>
      <c r="B166" s="136"/>
      <c r="C166" s="105"/>
      <c r="F166" s="128"/>
      <c r="I166" s="105"/>
      <c r="J166" s="105"/>
      <c r="K166" s="105"/>
      <c r="L166" s="105"/>
      <c r="M166" s="105"/>
      <c r="N166" s="105"/>
      <c r="O166" s="105"/>
    </row>
    <row r="167" spans="1:15" s="106" customFormat="1" x14ac:dyDescent="0.25">
      <c r="A167" s="136"/>
      <c r="B167" s="136"/>
      <c r="C167" s="105"/>
      <c r="F167" s="128"/>
      <c r="I167" s="105"/>
      <c r="J167" s="105"/>
      <c r="K167" s="105"/>
      <c r="L167" s="105"/>
      <c r="M167" s="105"/>
      <c r="N167" s="105"/>
      <c r="O167" s="105"/>
    </row>
    <row r="168" spans="1:15" s="106" customFormat="1" x14ac:dyDescent="0.25">
      <c r="A168" s="136"/>
      <c r="B168" s="136"/>
      <c r="C168" s="105"/>
      <c r="F168" s="128"/>
      <c r="I168" s="105"/>
      <c r="J168" s="105"/>
      <c r="K168" s="105"/>
      <c r="L168" s="105"/>
      <c r="M168" s="105"/>
      <c r="N168" s="105"/>
      <c r="O168" s="105"/>
    </row>
    <row r="169" spans="1:15" s="106" customFormat="1" x14ac:dyDescent="0.25">
      <c r="A169" s="136"/>
      <c r="B169" s="136"/>
      <c r="C169" s="105"/>
      <c r="F169" s="128"/>
      <c r="I169" s="105"/>
      <c r="J169" s="105"/>
      <c r="K169" s="105"/>
      <c r="L169" s="105"/>
      <c r="M169" s="105"/>
      <c r="N169" s="105"/>
      <c r="O169" s="105"/>
    </row>
    <row r="170" spans="1:15" s="106" customFormat="1" x14ac:dyDescent="0.25">
      <c r="A170" s="136"/>
      <c r="B170" s="136"/>
      <c r="C170" s="105"/>
      <c r="F170" s="128"/>
      <c r="I170" s="105"/>
      <c r="J170" s="105"/>
      <c r="K170" s="105"/>
      <c r="L170" s="105"/>
      <c r="M170" s="105"/>
      <c r="N170" s="105"/>
      <c r="O170" s="105"/>
    </row>
    <row r="171" spans="1:15" s="106" customFormat="1" x14ac:dyDescent="0.25">
      <c r="A171" s="136"/>
      <c r="B171" s="136"/>
      <c r="C171" s="105"/>
      <c r="F171" s="128"/>
      <c r="I171" s="105"/>
      <c r="J171" s="105"/>
      <c r="K171" s="105"/>
      <c r="L171" s="105"/>
      <c r="M171" s="105"/>
      <c r="N171" s="105"/>
      <c r="O171" s="105"/>
    </row>
    <row r="172" spans="1:15" s="106" customFormat="1" x14ac:dyDescent="0.25">
      <c r="A172" s="136"/>
      <c r="B172" s="136"/>
      <c r="C172" s="105"/>
      <c r="F172" s="128"/>
      <c r="I172" s="105"/>
      <c r="J172" s="105"/>
      <c r="K172" s="105"/>
      <c r="L172" s="105"/>
      <c r="M172" s="105"/>
      <c r="N172" s="105"/>
      <c r="O172" s="105"/>
    </row>
    <row r="173" spans="1:15" s="106" customFormat="1" x14ac:dyDescent="0.25">
      <c r="A173" s="127"/>
      <c r="B173" s="127"/>
      <c r="C173" s="105"/>
      <c r="F173" s="128"/>
      <c r="I173" s="105"/>
      <c r="J173" s="105"/>
      <c r="K173" s="105"/>
      <c r="L173" s="105"/>
      <c r="M173" s="105"/>
      <c r="N173" s="105"/>
      <c r="O173" s="105"/>
    </row>
    <row r="174" spans="1:15" s="106" customFormat="1" x14ac:dyDescent="0.25">
      <c r="A174" s="127"/>
      <c r="B174" s="127"/>
      <c r="C174" s="105"/>
      <c r="F174" s="128"/>
      <c r="I174" s="105"/>
      <c r="J174" s="105"/>
      <c r="K174" s="105"/>
      <c r="L174" s="105"/>
      <c r="M174" s="105"/>
      <c r="N174" s="105"/>
      <c r="O174" s="105"/>
    </row>
    <row r="175" spans="1:15" s="106" customFormat="1" x14ac:dyDescent="0.25">
      <c r="A175" s="127"/>
      <c r="B175" s="127"/>
      <c r="C175" s="105"/>
      <c r="F175" s="128"/>
      <c r="I175" s="105"/>
      <c r="J175" s="105"/>
      <c r="K175" s="105"/>
      <c r="L175" s="105"/>
      <c r="M175" s="105"/>
      <c r="N175" s="105"/>
      <c r="O175" s="105"/>
    </row>
    <row r="176" spans="1:15" s="106" customFormat="1" x14ac:dyDescent="0.25">
      <c r="A176" s="127"/>
      <c r="B176" s="127"/>
      <c r="C176" s="105"/>
      <c r="F176" s="128"/>
      <c r="I176" s="105"/>
      <c r="J176" s="105"/>
      <c r="K176" s="105"/>
      <c r="L176" s="105"/>
      <c r="M176" s="105"/>
      <c r="N176" s="105"/>
      <c r="O176" s="105"/>
    </row>
    <row r="177" spans="1:15" s="106" customFormat="1" x14ac:dyDescent="0.25">
      <c r="A177" s="127"/>
      <c r="B177" s="127"/>
      <c r="C177" s="105"/>
      <c r="F177" s="128"/>
      <c r="I177" s="105"/>
      <c r="J177" s="105"/>
      <c r="K177" s="105"/>
      <c r="L177" s="105"/>
      <c r="M177" s="105"/>
      <c r="N177" s="105"/>
      <c r="O177" s="105"/>
    </row>
    <row r="178" spans="1:15" s="106" customFormat="1" x14ac:dyDescent="0.25">
      <c r="A178" s="127"/>
      <c r="B178" s="127"/>
      <c r="C178" s="105"/>
      <c r="F178" s="128"/>
      <c r="I178" s="105"/>
      <c r="J178" s="105"/>
      <c r="K178" s="105"/>
      <c r="L178" s="105"/>
      <c r="M178" s="105"/>
      <c r="N178" s="105"/>
      <c r="O178" s="105"/>
    </row>
    <row r="179" spans="1:15" s="106" customFormat="1" x14ac:dyDescent="0.25">
      <c r="A179" s="127"/>
      <c r="B179" s="127"/>
      <c r="C179" s="105"/>
      <c r="F179" s="128"/>
      <c r="I179" s="105"/>
      <c r="J179" s="105"/>
      <c r="K179" s="105"/>
      <c r="L179" s="105"/>
      <c r="M179" s="105"/>
      <c r="N179" s="105"/>
      <c r="O179" s="105"/>
    </row>
    <row r="180" spans="1:15" s="106" customFormat="1" x14ac:dyDescent="0.25">
      <c r="A180" s="127"/>
      <c r="B180" s="127"/>
      <c r="C180" s="105"/>
      <c r="F180" s="128"/>
      <c r="I180" s="105"/>
      <c r="J180" s="105"/>
      <c r="K180" s="105"/>
      <c r="L180" s="105"/>
      <c r="M180" s="105"/>
      <c r="N180" s="105"/>
      <c r="O180" s="105"/>
    </row>
    <row r="181" spans="1:15" s="106" customFormat="1" x14ac:dyDescent="0.25">
      <c r="A181" s="127"/>
      <c r="B181" s="127"/>
      <c r="C181" s="105"/>
      <c r="F181" s="128"/>
      <c r="I181" s="105"/>
      <c r="J181" s="105"/>
      <c r="K181" s="105"/>
      <c r="L181" s="105"/>
      <c r="M181" s="105"/>
      <c r="N181" s="105"/>
      <c r="O181" s="105"/>
    </row>
    <row r="182" spans="1:15" s="106" customFormat="1" x14ac:dyDescent="0.25">
      <c r="A182" s="127"/>
      <c r="B182" s="127"/>
      <c r="C182" s="105"/>
      <c r="F182" s="128"/>
      <c r="I182" s="105"/>
      <c r="J182" s="105"/>
      <c r="K182" s="105"/>
      <c r="L182" s="105"/>
      <c r="M182" s="105"/>
      <c r="N182" s="105"/>
      <c r="O182" s="105"/>
    </row>
    <row r="183" spans="1:15" s="106" customFormat="1" x14ac:dyDescent="0.25">
      <c r="A183" s="127"/>
      <c r="B183" s="127"/>
      <c r="C183" s="105"/>
      <c r="F183" s="128"/>
      <c r="I183" s="105"/>
      <c r="J183" s="105"/>
      <c r="K183" s="105"/>
      <c r="L183" s="105"/>
      <c r="M183" s="105"/>
      <c r="N183" s="105"/>
      <c r="O183" s="105"/>
    </row>
    <row r="184" spans="1:15" s="106" customFormat="1" x14ac:dyDescent="0.25">
      <c r="A184" s="127"/>
      <c r="B184" s="127"/>
      <c r="C184" s="105"/>
      <c r="F184" s="128"/>
      <c r="I184" s="105"/>
      <c r="J184" s="105"/>
      <c r="K184" s="105"/>
      <c r="L184" s="105"/>
      <c r="M184" s="105"/>
      <c r="N184" s="105"/>
      <c r="O184" s="105"/>
    </row>
    <row r="185" spans="1:15" s="106" customFormat="1" x14ac:dyDescent="0.25">
      <c r="A185" s="127"/>
      <c r="B185" s="127"/>
      <c r="C185" s="105"/>
      <c r="F185" s="128"/>
      <c r="I185" s="105"/>
      <c r="J185" s="105"/>
      <c r="K185" s="105"/>
      <c r="L185" s="105"/>
      <c r="M185" s="105"/>
      <c r="N185" s="105"/>
      <c r="O185" s="105"/>
    </row>
    <row r="186" spans="1:15" s="106" customFormat="1" x14ac:dyDescent="0.25">
      <c r="A186" s="127"/>
      <c r="B186" s="127"/>
      <c r="C186" s="105"/>
      <c r="F186" s="128"/>
      <c r="I186" s="105"/>
      <c r="J186" s="105"/>
      <c r="K186" s="105"/>
      <c r="L186" s="105"/>
      <c r="M186" s="105"/>
      <c r="N186" s="105"/>
      <c r="O186" s="105"/>
    </row>
    <row r="187" spans="1:15" s="106" customFormat="1" x14ac:dyDescent="0.25">
      <c r="A187" s="127"/>
      <c r="B187" s="127"/>
      <c r="C187" s="105"/>
      <c r="F187" s="128"/>
      <c r="I187" s="105"/>
      <c r="J187" s="105"/>
      <c r="K187" s="105"/>
      <c r="L187" s="105"/>
      <c r="M187" s="105"/>
      <c r="N187" s="105"/>
      <c r="O187" s="105"/>
    </row>
    <row r="188" spans="1:15" s="106" customFormat="1" x14ac:dyDescent="0.25">
      <c r="A188" s="127"/>
      <c r="B188" s="127"/>
      <c r="C188" s="105"/>
      <c r="F188" s="128"/>
      <c r="I188" s="105"/>
      <c r="J188" s="105"/>
      <c r="K188" s="105"/>
      <c r="L188" s="105"/>
      <c r="M188" s="105"/>
      <c r="N188" s="105"/>
      <c r="O188" s="105"/>
    </row>
    <row r="189" spans="1:15" s="106" customFormat="1" x14ac:dyDescent="0.25">
      <c r="A189" s="127"/>
      <c r="B189" s="127"/>
      <c r="C189" s="105"/>
      <c r="F189" s="128"/>
      <c r="I189" s="105"/>
      <c r="J189" s="105"/>
      <c r="K189" s="105"/>
      <c r="L189" s="105"/>
      <c r="M189" s="105"/>
      <c r="N189" s="105"/>
      <c r="O189" s="105"/>
    </row>
    <row r="190" spans="1:15" s="106" customFormat="1" x14ac:dyDescent="0.25">
      <c r="A190" s="127"/>
      <c r="B190" s="127"/>
      <c r="C190" s="105"/>
      <c r="F190" s="128"/>
      <c r="I190" s="105"/>
      <c r="J190" s="105"/>
      <c r="K190" s="105"/>
      <c r="L190" s="105"/>
      <c r="M190" s="105"/>
      <c r="N190" s="105"/>
      <c r="O190" s="105"/>
    </row>
    <row r="191" spans="1:15" s="106" customFormat="1" x14ac:dyDescent="0.25">
      <c r="A191" s="127"/>
      <c r="B191" s="127"/>
      <c r="C191" s="105"/>
      <c r="F191" s="128"/>
      <c r="I191" s="105"/>
      <c r="J191" s="105"/>
      <c r="K191" s="105"/>
      <c r="L191" s="105"/>
      <c r="M191" s="105"/>
      <c r="N191" s="105"/>
      <c r="O191" s="105"/>
    </row>
    <row r="192" spans="1:15" s="106" customFormat="1" x14ac:dyDescent="0.25">
      <c r="A192" s="127"/>
      <c r="B192" s="127"/>
      <c r="C192" s="105"/>
      <c r="F192" s="128"/>
      <c r="I192" s="105"/>
      <c r="J192" s="105"/>
      <c r="K192" s="105"/>
      <c r="L192" s="105"/>
      <c r="M192" s="105"/>
      <c r="N192" s="105"/>
      <c r="O192" s="105"/>
    </row>
    <row r="193" spans="1:15" s="106" customFormat="1" x14ac:dyDescent="0.25">
      <c r="A193" s="127"/>
      <c r="B193" s="127"/>
      <c r="C193" s="105"/>
      <c r="F193" s="128"/>
      <c r="I193" s="105"/>
      <c r="J193" s="105"/>
      <c r="K193" s="105"/>
      <c r="L193" s="105"/>
      <c r="M193" s="105"/>
      <c r="N193" s="105"/>
      <c r="O193" s="105"/>
    </row>
    <row r="194" spans="1:15" s="106" customFormat="1" x14ac:dyDescent="0.25">
      <c r="A194" s="127"/>
      <c r="B194" s="127"/>
      <c r="C194" s="105"/>
      <c r="F194" s="128"/>
      <c r="I194" s="105"/>
      <c r="J194" s="105"/>
      <c r="K194" s="105"/>
      <c r="L194" s="105"/>
      <c r="M194" s="105"/>
      <c r="N194" s="105"/>
      <c r="O194" s="105"/>
    </row>
    <row r="195" spans="1:15" s="106" customFormat="1" x14ac:dyDescent="0.25">
      <c r="A195" s="127"/>
      <c r="B195" s="127"/>
      <c r="C195" s="105"/>
      <c r="F195" s="128"/>
      <c r="I195" s="105"/>
      <c r="J195" s="105"/>
      <c r="K195" s="105"/>
      <c r="L195" s="105"/>
      <c r="M195" s="105"/>
      <c r="N195" s="105"/>
      <c r="O195" s="105"/>
    </row>
    <row r="196" spans="1:15" s="106" customFormat="1" x14ac:dyDescent="0.25">
      <c r="A196" s="127"/>
      <c r="B196" s="127"/>
      <c r="C196" s="105"/>
      <c r="F196" s="128"/>
      <c r="I196" s="105"/>
      <c r="J196" s="105"/>
      <c r="K196" s="105"/>
      <c r="L196" s="105"/>
      <c r="M196" s="105"/>
      <c r="N196" s="105"/>
      <c r="O196" s="105"/>
    </row>
    <row r="197" spans="1:15" s="106" customFormat="1" x14ac:dyDescent="0.25">
      <c r="A197" s="127"/>
      <c r="B197" s="127"/>
      <c r="C197" s="105"/>
      <c r="F197" s="128"/>
      <c r="I197" s="105"/>
      <c r="J197" s="105"/>
      <c r="K197" s="105"/>
      <c r="L197" s="105"/>
      <c r="M197" s="105"/>
      <c r="N197" s="105"/>
      <c r="O197" s="105"/>
    </row>
    <row r="198" spans="1:15" s="106" customFormat="1" x14ac:dyDescent="0.25">
      <c r="A198" s="127"/>
      <c r="B198" s="127"/>
      <c r="C198" s="105"/>
      <c r="F198" s="128"/>
      <c r="I198" s="105"/>
      <c r="J198" s="105"/>
      <c r="K198" s="105"/>
      <c r="L198" s="105"/>
      <c r="M198" s="105"/>
      <c r="N198" s="105"/>
      <c r="O198" s="105"/>
    </row>
    <row r="199" spans="1:15" s="106" customFormat="1" x14ac:dyDescent="0.25">
      <c r="A199" s="127"/>
      <c r="B199" s="127"/>
      <c r="C199" s="105"/>
      <c r="F199" s="128"/>
      <c r="I199" s="105"/>
      <c r="J199" s="105"/>
      <c r="K199" s="105"/>
      <c r="L199" s="105"/>
      <c r="M199" s="105"/>
      <c r="N199" s="105"/>
      <c r="O199" s="105"/>
    </row>
    <row r="200" spans="1:15" s="3" customFormat="1" x14ac:dyDescent="0.25">
      <c r="A200" s="5"/>
      <c r="B200" s="5"/>
      <c r="D200" s="4"/>
      <c r="E200" s="4"/>
      <c r="F200" s="6"/>
      <c r="G200" s="4"/>
      <c r="H200" s="4"/>
    </row>
    <row r="201" spans="1:15" s="3" customFormat="1" hidden="1" x14ac:dyDescent="0.25">
      <c r="A201" s="60" t="s">
        <v>30</v>
      </c>
      <c r="B201" s="60" t="str">
        <f>IF($D$7="МУЖЧИНЫ И ЖЕНЩИНЫ","МУЖЧИНЫ",IF($D$7="ДО 19 ЛЕТ","ЮНИОРЫ","ЮНОШИ"))</f>
        <v>МУЖЧИНЫ</v>
      </c>
      <c r="C201" s="1" t="s">
        <v>22</v>
      </c>
      <c r="D201" s="1" t="s">
        <v>16</v>
      </c>
      <c r="E201" s="4"/>
      <c r="F201" s="4"/>
      <c r="G201" s="6"/>
      <c r="H201" s="4"/>
      <c r="I201" s="4"/>
    </row>
    <row r="202" spans="1:15" s="3" customFormat="1" hidden="1" x14ac:dyDescent="0.25">
      <c r="A202" s="60" t="s">
        <v>20</v>
      </c>
      <c r="B202" s="60" t="str">
        <f>IF($D$7="МУЖЧИНЫ И ЖЕНЩИНЫ","ЖЕНЩИНЫ",IF($D$7="ДО 19 ЛЕТ","ЮНИОРКИ","ДЕВУШКИ"))</f>
        <v>ЖЕНЩИНЫ</v>
      </c>
      <c r="C202" s="1" t="s">
        <v>21</v>
      </c>
      <c r="D202" s="1" t="s">
        <v>25</v>
      </c>
      <c r="E202" s="4"/>
      <c r="F202" s="4"/>
      <c r="G202" s="6"/>
      <c r="H202" s="4"/>
      <c r="I202" s="4"/>
    </row>
    <row r="203" spans="1:15" s="3" customFormat="1" hidden="1" x14ac:dyDescent="0.25">
      <c r="A203" s="60" t="s">
        <v>18</v>
      </c>
      <c r="B203" s="60" t="str">
        <f>IF($D$7="МУЖЧИНЫ И ЖЕНЩИНЫ","МУЖЧИНЫ И ЖЕНЩИНЫ",IF($D$7="ДО 19 ЛЕТ","ЮНИОРЫ И ЮНИОРКИ","ЮНОШИ И ДЕВУШКИ"))</f>
        <v>МУЖЧИНЫ И ЖЕНЩИНЫ</v>
      </c>
      <c r="C203" s="1" t="s">
        <v>19</v>
      </c>
      <c r="D203" s="1" t="s">
        <v>26</v>
      </c>
      <c r="E203" s="4"/>
      <c r="F203" s="4"/>
      <c r="G203" s="6"/>
      <c r="H203" s="4"/>
      <c r="I203" s="4"/>
    </row>
    <row r="204" spans="1:15" s="3" customFormat="1" hidden="1" x14ac:dyDescent="0.25">
      <c r="A204" s="60" t="s">
        <v>15</v>
      </c>
      <c r="B204" s="60"/>
      <c r="C204" s="1" t="s">
        <v>17</v>
      </c>
      <c r="D204" s="1" t="s">
        <v>27</v>
      </c>
      <c r="E204" s="4"/>
      <c r="F204" s="4"/>
      <c r="G204" s="6"/>
      <c r="H204" s="4"/>
      <c r="I204" s="4"/>
    </row>
    <row r="205" spans="1:15" s="3" customFormat="1" hidden="1" x14ac:dyDescent="0.25">
      <c r="A205" s="60" t="s">
        <v>14</v>
      </c>
      <c r="B205" s="60"/>
      <c r="C205" s="1" t="s">
        <v>23</v>
      </c>
      <c r="D205" s="1" t="s">
        <v>28</v>
      </c>
      <c r="E205" s="4"/>
      <c r="F205" s="4"/>
      <c r="G205" s="6"/>
      <c r="H205" s="4"/>
      <c r="I205" s="4"/>
    </row>
    <row r="206" spans="1:15" s="3" customFormat="1" hidden="1" x14ac:dyDescent="0.25">
      <c r="A206" s="60" t="s">
        <v>29</v>
      </c>
      <c r="B206" s="60"/>
      <c r="C206" s="1" t="s">
        <v>24</v>
      </c>
      <c r="D206" s="1"/>
      <c r="E206" s="4"/>
      <c r="F206" s="4"/>
      <c r="G206" s="6"/>
      <c r="H206" s="4"/>
      <c r="I206" s="4"/>
    </row>
    <row r="207" spans="1:15" s="3" customFormat="1" hidden="1" x14ac:dyDescent="0.25">
      <c r="A207" s="60"/>
      <c r="B207" s="60"/>
      <c r="C207" s="1" t="s">
        <v>45</v>
      </c>
      <c r="D207" s="1"/>
      <c r="E207" s="4"/>
      <c r="F207" s="4"/>
      <c r="G207" s="6"/>
      <c r="H207" s="4"/>
      <c r="I207" s="4"/>
    </row>
    <row r="208" spans="1:15" s="3" customFormat="1" x14ac:dyDescent="0.25">
      <c r="A208" s="5"/>
      <c r="B208" s="5"/>
      <c r="D208" s="4"/>
      <c r="E208" s="4"/>
      <c r="F208" s="6"/>
      <c r="G208" s="4"/>
      <c r="H208" s="4"/>
    </row>
    <row r="209" spans="1:15" s="106" customFormat="1" x14ac:dyDescent="0.25">
      <c r="A209" s="127"/>
      <c r="B209" s="127"/>
      <c r="C209" s="105"/>
      <c r="F209" s="128"/>
      <c r="I209" s="105"/>
      <c r="J209" s="105"/>
      <c r="K209" s="105"/>
      <c r="L209" s="105"/>
      <c r="M209" s="105"/>
      <c r="N209" s="105"/>
      <c r="O209" s="105"/>
    </row>
    <row r="210" spans="1:15" s="106" customFormat="1" x14ac:dyDescent="0.25">
      <c r="A210" s="127"/>
      <c r="B210" s="127"/>
      <c r="C210" s="105"/>
      <c r="F210" s="128"/>
      <c r="I210" s="105"/>
      <c r="J210" s="105"/>
      <c r="K210" s="105"/>
      <c r="L210" s="105"/>
      <c r="M210" s="105"/>
      <c r="N210" s="105"/>
      <c r="O210" s="105"/>
    </row>
    <row r="211" spans="1:15" s="106" customFormat="1" x14ac:dyDescent="0.25">
      <c r="A211" s="127"/>
      <c r="B211" s="127"/>
      <c r="C211" s="105"/>
      <c r="F211" s="128"/>
      <c r="I211" s="105"/>
      <c r="J211" s="105"/>
      <c r="K211" s="105"/>
      <c r="L211" s="105"/>
      <c r="M211" s="105"/>
      <c r="N211" s="105"/>
      <c r="O211" s="105"/>
    </row>
    <row r="212" spans="1:15" s="106" customFormat="1" x14ac:dyDescent="0.25">
      <c r="A212" s="127"/>
      <c r="B212" s="127"/>
      <c r="C212" s="105"/>
      <c r="F212" s="128"/>
      <c r="I212" s="105"/>
      <c r="J212" s="105"/>
      <c r="K212" s="105"/>
      <c r="L212" s="105"/>
      <c r="M212" s="105"/>
      <c r="N212" s="105"/>
      <c r="O212" s="105"/>
    </row>
    <row r="213" spans="1:15" s="106" customFormat="1" x14ac:dyDescent="0.25">
      <c r="A213" s="127"/>
      <c r="B213" s="127"/>
      <c r="C213" s="105"/>
      <c r="F213" s="128"/>
      <c r="I213" s="105"/>
      <c r="J213" s="105"/>
      <c r="K213" s="105"/>
      <c r="L213" s="105"/>
      <c r="M213" s="105"/>
      <c r="N213" s="105"/>
      <c r="O213" s="105"/>
    </row>
    <row r="214" spans="1:15" s="106" customFormat="1" x14ac:dyDescent="0.25">
      <c r="A214" s="127"/>
      <c r="B214" s="127"/>
      <c r="C214" s="105"/>
      <c r="F214" s="128"/>
      <c r="I214" s="105"/>
      <c r="J214" s="105"/>
      <c r="K214" s="105"/>
      <c r="L214" s="105"/>
      <c r="M214" s="105"/>
      <c r="N214" s="105"/>
      <c r="O214" s="105"/>
    </row>
    <row r="215" spans="1:15" s="106" customFormat="1" x14ac:dyDescent="0.25">
      <c r="A215" s="127"/>
      <c r="B215" s="127"/>
      <c r="C215" s="105"/>
      <c r="F215" s="128"/>
      <c r="I215" s="105"/>
      <c r="J215" s="105"/>
      <c r="K215" s="105"/>
      <c r="L215" s="105"/>
      <c r="M215" s="105"/>
      <c r="N215" s="105"/>
      <c r="O215" s="105"/>
    </row>
    <row r="216" spans="1:15" s="106" customFormat="1" x14ac:dyDescent="0.25">
      <c r="A216" s="127"/>
      <c r="B216" s="127"/>
      <c r="C216" s="105"/>
      <c r="F216" s="128"/>
      <c r="I216" s="105"/>
      <c r="J216" s="105"/>
      <c r="K216" s="105"/>
      <c r="L216" s="105"/>
      <c r="M216" s="105"/>
      <c r="N216" s="105"/>
      <c r="O216" s="105"/>
    </row>
    <row r="217" spans="1:15" s="106" customFormat="1" x14ac:dyDescent="0.25">
      <c r="A217" s="127"/>
      <c r="B217" s="127"/>
      <c r="C217" s="105"/>
      <c r="F217" s="128"/>
      <c r="I217" s="105"/>
      <c r="J217" s="105"/>
      <c r="K217" s="105"/>
      <c r="L217" s="105"/>
      <c r="M217" s="105"/>
      <c r="N217" s="105"/>
      <c r="O217" s="105"/>
    </row>
    <row r="218" spans="1:15" s="106" customFormat="1" x14ac:dyDescent="0.25">
      <c r="A218" s="127"/>
      <c r="B218" s="127"/>
      <c r="C218" s="105"/>
      <c r="F218" s="128"/>
      <c r="I218" s="105"/>
      <c r="J218" s="105"/>
      <c r="K218" s="105"/>
      <c r="L218" s="105"/>
      <c r="M218" s="105"/>
      <c r="N218" s="105"/>
      <c r="O218" s="105"/>
    </row>
    <row r="219" spans="1:15" s="106" customFormat="1" x14ac:dyDescent="0.25">
      <c r="A219" s="127"/>
      <c r="B219" s="127"/>
      <c r="C219" s="105"/>
      <c r="F219" s="128"/>
      <c r="I219" s="105"/>
      <c r="J219" s="105"/>
      <c r="K219" s="105"/>
      <c r="L219" s="105"/>
      <c r="M219" s="105"/>
      <c r="N219" s="105"/>
      <c r="O219" s="105"/>
    </row>
    <row r="220" spans="1:15" s="106" customFormat="1" x14ac:dyDescent="0.25">
      <c r="A220" s="127"/>
      <c r="B220" s="127"/>
      <c r="C220" s="105"/>
      <c r="F220" s="128"/>
      <c r="I220" s="105"/>
      <c r="J220" s="105"/>
      <c r="K220" s="105"/>
      <c r="L220" s="105"/>
      <c r="M220" s="105"/>
      <c r="N220" s="105"/>
      <c r="O220" s="105"/>
    </row>
    <row r="221" spans="1:15" s="106" customFormat="1" x14ac:dyDescent="0.25">
      <c r="A221" s="127"/>
      <c r="B221" s="127"/>
      <c r="C221" s="105"/>
      <c r="F221" s="128"/>
      <c r="I221" s="105"/>
      <c r="J221" s="105"/>
      <c r="K221" s="105"/>
      <c r="L221" s="105"/>
      <c r="M221" s="105"/>
      <c r="N221" s="105"/>
      <c r="O221" s="105"/>
    </row>
    <row r="222" spans="1:15" s="106" customFormat="1" x14ac:dyDescent="0.25">
      <c r="A222" s="127"/>
      <c r="B222" s="127"/>
      <c r="C222" s="105"/>
      <c r="F222" s="128"/>
      <c r="I222" s="105"/>
      <c r="J222" s="105"/>
      <c r="K222" s="105"/>
      <c r="L222" s="105"/>
      <c r="M222" s="105"/>
      <c r="N222" s="105"/>
      <c r="O222" s="105"/>
    </row>
    <row r="223" spans="1:15" s="106" customFormat="1" x14ac:dyDescent="0.25">
      <c r="A223" s="127"/>
      <c r="B223" s="127"/>
      <c r="C223" s="105"/>
      <c r="F223" s="128"/>
      <c r="I223" s="105"/>
      <c r="J223" s="105"/>
      <c r="K223" s="105"/>
      <c r="L223" s="105"/>
      <c r="M223" s="105"/>
      <c r="N223" s="105"/>
      <c r="O223" s="105"/>
    </row>
    <row r="224" spans="1:15" s="106" customFormat="1" x14ac:dyDescent="0.25">
      <c r="A224" s="127"/>
      <c r="B224" s="127"/>
      <c r="C224" s="105"/>
      <c r="F224" s="128"/>
      <c r="I224" s="105"/>
      <c r="J224" s="105"/>
      <c r="K224" s="105"/>
      <c r="L224" s="105"/>
      <c r="M224" s="105"/>
      <c r="N224" s="105"/>
      <c r="O224" s="105"/>
    </row>
    <row r="225" spans="1:15" s="106" customFormat="1" x14ac:dyDescent="0.25">
      <c r="A225" s="127"/>
      <c r="B225" s="127"/>
      <c r="C225" s="105"/>
      <c r="F225" s="128"/>
      <c r="I225" s="105"/>
      <c r="J225" s="105"/>
      <c r="K225" s="105"/>
      <c r="L225" s="105"/>
      <c r="M225" s="105"/>
      <c r="N225" s="105"/>
      <c r="O225" s="105"/>
    </row>
    <row r="226" spans="1:15" s="106" customFormat="1" x14ac:dyDescent="0.25">
      <c r="A226" s="127"/>
      <c r="B226" s="127"/>
      <c r="C226" s="105"/>
      <c r="F226" s="128"/>
      <c r="I226" s="105"/>
      <c r="J226" s="105"/>
      <c r="K226" s="105"/>
      <c r="L226" s="105"/>
      <c r="M226" s="105"/>
      <c r="N226" s="105"/>
      <c r="O226" s="105"/>
    </row>
    <row r="227" spans="1:15" s="106" customFormat="1" x14ac:dyDescent="0.25">
      <c r="A227" s="127"/>
      <c r="B227" s="127"/>
      <c r="C227" s="105"/>
      <c r="F227" s="128"/>
      <c r="I227" s="105"/>
      <c r="J227" s="105"/>
      <c r="K227" s="105"/>
      <c r="L227" s="105"/>
      <c r="M227" s="105"/>
      <c r="N227" s="105"/>
      <c r="O227" s="105"/>
    </row>
    <row r="228" spans="1:15" s="106" customFormat="1" x14ac:dyDescent="0.25">
      <c r="A228" s="127"/>
      <c r="B228" s="127"/>
      <c r="C228" s="105"/>
      <c r="F228" s="128"/>
      <c r="I228" s="105"/>
      <c r="J228" s="105"/>
      <c r="K228" s="105"/>
      <c r="L228" s="105"/>
      <c r="M228" s="105"/>
      <c r="N228" s="105"/>
      <c r="O228" s="105"/>
    </row>
    <row r="229" spans="1:15" s="106" customFormat="1" x14ac:dyDescent="0.25">
      <c r="A229" s="127"/>
      <c r="B229" s="127"/>
      <c r="C229" s="105"/>
      <c r="F229" s="128"/>
      <c r="I229" s="105"/>
      <c r="J229" s="105"/>
      <c r="K229" s="105"/>
      <c r="L229" s="105"/>
      <c r="M229" s="105"/>
      <c r="N229" s="105"/>
      <c r="O229" s="105"/>
    </row>
    <row r="230" spans="1:15" s="106" customFormat="1" x14ac:dyDescent="0.25">
      <c r="A230" s="127"/>
      <c r="B230" s="127"/>
      <c r="C230" s="105"/>
      <c r="F230" s="128"/>
      <c r="I230" s="105"/>
      <c r="J230" s="105"/>
      <c r="K230" s="105"/>
      <c r="L230" s="105"/>
      <c r="M230" s="105"/>
      <c r="N230" s="105"/>
      <c r="O230" s="105"/>
    </row>
    <row r="231" spans="1:15" s="106" customFormat="1" x14ac:dyDescent="0.25">
      <c r="A231" s="127"/>
      <c r="B231" s="127"/>
      <c r="C231" s="105"/>
      <c r="F231" s="128"/>
      <c r="I231" s="105"/>
      <c r="J231" s="105"/>
      <c r="K231" s="105"/>
      <c r="L231" s="105"/>
      <c r="M231" s="105"/>
      <c r="N231" s="105"/>
      <c r="O231" s="105"/>
    </row>
    <row r="232" spans="1:15" s="106" customFormat="1" x14ac:dyDescent="0.25">
      <c r="A232" s="127"/>
      <c r="B232" s="127"/>
      <c r="C232" s="105"/>
      <c r="F232" s="128"/>
      <c r="I232" s="105"/>
      <c r="J232" s="105"/>
      <c r="K232" s="105"/>
      <c r="L232" s="105"/>
      <c r="M232" s="105"/>
      <c r="N232" s="105"/>
      <c r="O232" s="105"/>
    </row>
    <row r="233" spans="1:15" s="106" customFormat="1" x14ac:dyDescent="0.25">
      <c r="A233" s="127"/>
      <c r="B233" s="127"/>
      <c r="C233" s="105"/>
      <c r="F233" s="128"/>
      <c r="I233" s="105"/>
      <c r="J233" s="105"/>
      <c r="K233" s="105"/>
      <c r="L233" s="105"/>
      <c r="M233" s="105"/>
      <c r="N233" s="105"/>
      <c r="O233" s="105"/>
    </row>
    <row r="234" spans="1:15" s="106" customFormat="1" x14ac:dyDescent="0.25">
      <c r="A234" s="127"/>
      <c r="B234" s="127"/>
      <c r="C234" s="105"/>
      <c r="F234" s="128"/>
      <c r="I234" s="105"/>
      <c r="J234" s="105"/>
      <c r="K234" s="105"/>
      <c r="L234" s="105"/>
      <c r="M234" s="105"/>
      <c r="N234" s="105"/>
      <c r="O234" s="105"/>
    </row>
    <row r="235" spans="1:15" s="106" customFormat="1" x14ac:dyDescent="0.25">
      <c r="A235" s="127"/>
      <c r="B235" s="127"/>
      <c r="C235" s="105"/>
      <c r="F235" s="128"/>
      <c r="I235" s="105"/>
      <c r="J235" s="105"/>
      <c r="K235" s="105"/>
      <c r="L235" s="105"/>
      <c r="M235" s="105"/>
      <c r="N235" s="105"/>
      <c r="O235" s="105"/>
    </row>
    <row r="236" spans="1:15" s="106" customFormat="1" x14ac:dyDescent="0.25">
      <c r="A236" s="127"/>
      <c r="B236" s="127"/>
      <c r="C236" s="105"/>
      <c r="F236" s="128"/>
      <c r="I236" s="105"/>
      <c r="J236" s="105"/>
      <c r="K236" s="105"/>
      <c r="L236" s="105"/>
      <c r="M236" s="105"/>
      <c r="N236" s="105"/>
      <c r="O236" s="105"/>
    </row>
    <row r="237" spans="1:15" s="106" customFormat="1" x14ac:dyDescent="0.25">
      <c r="A237" s="127"/>
      <c r="B237" s="127"/>
      <c r="C237" s="105"/>
      <c r="F237" s="128"/>
      <c r="I237" s="105"/>
      <c r="J237" s="105"/>
      <c r="K237" s="105"/>
      <c r="L237" s="105"/>
      <c r="M237" s="105"/>
      <c r="N237" s="105"/>
      <c r="O237" s="105"/>
    </row>
    <row r="238" spans="1:15" s="106" customFormat="1" x14ac:dyDescent="0.25">
      <c r="A238" s="127"/>
      <c r="B238" s="127"/>
      <c r="C238" s="105"/>
      <c r="F238" s="128"/>
      <c r="I238" s="105"/>
      <c r="J238" s="105"/>
      <c r="K238" s="105"/>
      <c r="L238" s="105"/>
      <c r="M238" s="105"/>
      <c r="N238" s="105"/>
      <c r="O238" s="105"/>
    </row>
    <row r="239" spans="1:15" s="106" customFormat="1" x14ac:dyDescent="0.25">
      <c r="A239" s="127"/>
      <c r="B239" s="127"/>
      <c r="C239" s="105"/>
      <c r="F239" s="128"/>
      <c r="I239" s="105"/>
      <c r="J239" s="105"/>
      <c r="K239" s="105"/>
      <c r="L239" s="105"/>
      <c r="M239" s="105"/>
      <c r="N239" s="105"/>
      <c r="O239" s="105"/>
    </row>
    <row r="240" spans="1:15" s="106" customFormat="1" x14ac:dyDescent="0.25">
      <c r="A240" s="127"/>
      <c r="B240" s="127"/>
      <c r="C240" s="105"/>
      <c r="F240" s="128"/>
      <c r="I240" s="105"/>
      <c r="J240" s="105"/>
      <c r="K240" s="105"/>
      <c r="L240" s="105"/>
      <c r="M240" s="105"/>
      <c r="N240" s="105"/>
      <c r="O240" s="105"/>
    </row>
    <row r="241" spans="1:15" s="106" customFormat="1" x14ac:dyDescent="0.25">
      <c r="A241" s="127"/>
      <c r="B241" s="127"/>
      <c r="C241" s="105"/>
      <c r="F241" s="128"/>
      <c r="I241" s="105"/>
      <c r="J241" s="105"/>
      <c r="K241" s="105"/>
      <c r="L241" s="105"/>
      <c r="M241" s="105"/>
      <c r="N241" s="105"/>
      <c r="O241" s="105"/>
    </row>
    <row r="242" spans="1:15" s="106" customFormat="1" x14ac:dyDescent="0.25">
      <c r="A242" s="127"/>
      <c r="B242" s="127"/>
      <c r="C242" s="105"/>
      <c r="F242" s="128"/>
      <c r="I242" s="105"/>
      <c r="J242" s="105"/>
      <c r="K242" s="105"/>
      <c r="L242" s="105"/>
      <c r="M242" s="105"/>
      <c r="N242" s="105"/>
      <c r="O242" s="105"/>
    </row>
    <row r="243" spans="1:15" s="106" customFormat="1" x14ac:dyDescent="0.25">
      <c r="A243" s="127"/>
      <c r="B243" s="127"/>
      <c r="C243" s="105"/>
      <c r="F243" s="128"/>
      <c r="I243" s="105"/>
      <c r="J243" s="105"/>
      <c r="K243" s="105"/>
      <c r="L243" s="105"/>
      <c r="M243" s="105"/>
      <c r="N243" s="105"/>
      <c r="O243" s="105"/>
    </row>
    <row r="244" spans="1:15" s="106" customFormat="1" x14ac:dyDescent="0.25">
      <c r="A244" s="127"/>
      <c r="B244" s="127"/>
      <c r="C244" s="105"/>
      <c r="F244" s="128"/>
      <c r="I244" s="105"/>
      <c r="J244" s="105"/>
      <c r="K244" s="105"/>
      <c r="L244" s="105"/>
      <c r="M244" s="105"/>
      <c r="N244" s="105"/>
      <c r="O244" s="105"/>
    </row>
    <row r="245" spans="1:15" s="106" customFormat="1" x14ac:dyDescent="0.25">
      <c r="A245" s="127"/>
      <c r="B245" s="127"/>
      <c r="C245" s="105"/>
      <c r="F245" s="128"/>
      <c r="I245" s="105"/>
      <c r="J245" s="105"/>
      <c r="K245" s="105"/>
      <c r="L245" s="105"/>
      <c r="M245" s="105"/>
      <c r="N245" s="105"/>
      <c r="O245" s="105"/>
    </row>
    <row r="246" spans="1:15" s="106" customFormat="1" x14ac:dyDescent="0.25">
      <c r="A246" s="127"/>
      <c r="B246" s="127"/>
      <c r="C246" s="105"/>
      <c r="F246" s="128"/>
      <c r="I246" s="105"/>
      <c r="J246" s="105"/>
      <c r="K246" s="105"/>
      <c r="L246" s="105"/>
      <c r="M246" s="105"/>
      <c r="N246" s="105"/>
      <c r="O246" s="105"/>
    </row>
    <row r="247" spans="1:15" s="106" customFormat="1" x14ac:dyDescent="0.25">
      <c r="A247" s="127"/>
      <c r="B247" s="127"/>
      <c r="C247" s="105"/>
      <c r="F247" s="128"/>
      <c r="I247" s="105"/>
      <c r="J247" s="105"/>
      <c r="K247" s="105"/>
      <c r="L247" s="105"/>
      <c r="M247" s="105"/>
      <c r="N247" s="105"/>
      <c r="O247" s="105"/>
    </row>
    <row r="248" spans="1:15" s="106" customFormat="1" x14ac:dyDescent="0.25">
      <c r="A248" s="127"/>
      <c r="B248" s="127"/>
      <c r="C248" s="105"/>
      <c r="F248" s="128"/>
      <c r="I248" s="105"/>
      <c r="J248" s="105"/>
      <c r="K248" s="105"/>
      <c r="L248" s="105"/>
      <c r="M248" s="105"/>
      <c r="N248" s="105"/>
      <c r="O248" s="105"/>
    </row>
    <row r="249" spans="1:15" s="106" customFormat="1" x14ac:dyDescent="0.25">
      <c r="A249" s="127"/>
      <c r="B249" s="127"/>
      <c r="C249" s="105"/>
      <c r="F249" s="128"/>
      <c r="I249" s="105"/>
      <c r="J249" s="105"/>
      <c r="K249" s="105"/>
      <c r="L249" s="105"/>
      <c r="M249" s="105"/>
      <c r="N249" s="105"/>
      <c r="O249" s="105"/>
    </row>
    <row r="250" spans="1:15" s="106" customFormat="1" x14ac:dyDescent="0.25">
      <c r="A250" s="127"/>
      <c r="B250" s="127"/>
      <c r="C250" s="105"/>
      <c r="F250" s="128"/>
      <c r="I250" s="105"/>
      <c r="J250" s="105"/>
      <c r="K250" s="105"/>
      <c r="L250" s="105"/>
      <c r="M250" s="105"/>
      <c r="N250" s="105"/>
      <c r="O250" s="105"/>
    </row>
    <row r="251" spans="1:15" s="106" customFormat="1" x14ac:dyDescent="0.25">
      <c r="A251" s="127"/>
      <c r="B251" s="127"/>
      <c r="C251" s="105"/>
      <c r="F251" s="128"/>
      <c r="I251" s="105"/>
      <c r="J251" s="105"/>
      <c r="K251" s="105"/>
      <c r="L251" s="105"/>
      <c r="M251" s="105"/>
      <c r="N251" s="105"/>
      <c r="O251" s="105"/>
    </row>
    <row r="252" spans="1:15" s="106" customFormat="1" x14ac:dyDescent="0.25">
      <c r="A252" s="127"/>
      <c r="B252" s="127"/>
      <c r="C252" s="105"/>
      <c r="F252" s="128"/>
      <c r="I252" s="105"/>
      <c r="J252" s="105"/>
      <c r="K252" s="105"/>
      <c r="L252" s="105"/>
      <c r="M252" s="105"/>
      <c r="N252" s="105"/>
      <c r="O252" s="105"/>
    </row>
    <row r="253" spans="1:15" s="106" customFormat="1" x14ac:dyDescent="0.25">
      <c r="A253" s="127"/>
      <c r="B253" s="127"/>
      <c r="C253" s="105"/>
      <c r="F253" s="128"/>
      <c r="I253" s="105"/>
      <c r="J253" s="105"/>
      <c r="K253" s="105"/>
      <c r="L253" s="105"/>
      <c r="M253" s="105"/>
      <c r="N253" s="105"/>
      <c r="O253" s="105"/>
    </row>
    <row r="254" spans="1:15" s="106" customFormat="1" x14ac:dyDescent="0.25">
      <c r="A254" s="127"/>
      <c r="B254" s="127"/>
      <c r="C254" s="105"/>
      <c r="F254" s="128"/>
      <c r="I254" s="105"/>
      <c r="J254" s="105"/>
      <c r="K254" s="105"/>
      <c r="L254" s="105"/>
      <c r="M254" s="105"/>
      <c r="N254" s="105"/>
      <c r="O254" s="105"/>
    </row>
    <row r="255" spans="1:15" s="106" customFormat="1" x14ac:dyDescent="0.25">
      <c r="A255" s="127"/>
      <c r="B255" s="127"/>
      <c r="C255" s="105"/>
      <c r="F255" s="128"/>
      <c r="I255" s="105"/>
      <c r="J255" s="105"/>
      <c r="K255" s="105"/>
      <c r="L255" s="105"/>
      <c r="M255" s="105"/>
      <c r="N255" s="105"/>
      <c r="O255" s="105"/>
    </row>
    <row r="256" spans="1:15" s="106" customFormat="1" x14ac:dyDescent="0.25">
      <c r="A256" s="127"/>
      <c r="B256" s="127"/>
      <c r="C256" s="105"/>
      <c r="F256" s="128"/>
      <c r="I256" s="105"/>
      <c r="J256" s="105"/>
      <c r="K256" s="105"/>
      <c r="L256" s="105"/>
      <c r="M256" s="105"/>
      <c r="N256" s="105"/>
      <c r="O256" s="105"/>
    </row>
    <row r="257" spans="1:15" s="106" customFormat="1" x14ac:dyDescent="0.25">
      <c r="A257" s="127"/>
      <c r="B257" s="127"/>
      <c r="C257" s="105"/>
      <c r="F257" s="128"/>
      <c r="I257" s="105"/>
      <c r="J257" s="105"/>
      <c r="K257" s="105"/>
      <c r="L257" s="105"/>
      <c r="M257" s="105"/>
      <c r="N257" s="105"/>
      <c r="O257" s="105"/>
    </row>
    <row r="258" spans="1:15" s="106" customFormat="1" x14ac:dyDescent="0.25">
      <c r="A258" s="127"/>
      <c r="B258" s="127"/>
      <c r="C258" s="105"/>
      <c r="F258" s="128"/>
      <c r="I258" s="105"/>
      <c r="J258" s="105"/>
      <c r="K258" s="105"/>
      <c r="L258" s="105"/>
      <c r="M258" s="105"/>
      <c r="N258" s="105"/>
      <c r="O258" s="105"/>
    </row>
    <row r="259" spans="1:15" s="106" customFormat="1" x14ac:dyDescent="0.25">
      <c r="A259" s="127"/>
      <c r="B259" s="127"/>
      <c r="C259" s="105"/>
      <c r="F259" s="128"/>
      <c r="I259" s="105"/>
      <c r="J259" s="105"/>
      <c r="K259" s="105"/>
      <c r="L259" s="105"/>
      <c r="M259" s="105"/>
      <c r="N259" s="105"/>
      <c r="O259" s="105"/>
    </row>
    <row r="260" spans="1:15" s="106" customFormat="1" x14ac:dyDescent="0.25">
      <c r="A260" s="127"/>
      <c r="B260" s="127"/>
      <c r="C260" s="105"/>
      <c r="F260" s="128"/>
      <c r="I260" s="105"/>
      <c r="J260" s="105"/>
      <c r="K260" s="105"/>
      <c r="L260" s="105"/>
      <c r="M260" s="105"/>
      <c r="N260" s="105"/>
      <c r="O260" s="105"/>
    </row>
    <row r="261" spans="1:15" s="106" customFormat="1" x14ac:dyDescent="0.25">
      <c r="A261" s="127"/>
      <c r="B261" s="127"/>
      <c r="C261" s="105"/>
      <c r="F261" s="128"/>
      <c r="I261" s="105"/>
      <c r="J261" s="105"/>
      <c r="K261" s="105"/>
      <c r="L261" s="105"/>
      <c r="M261" s="105"/>
      <c r="N261" s="105"/>
      <c r="O261" s="105"/>
    </row>
    <row r="262" spans="1:15" s="106" customFormat="1" x14ac:dyDescent="0.25">
      <c r="A262" s="127"/>
      <c r="B262" s="127"/>
      <c r="C262" s="105"/>
      <c r="F262" s="128"/>
      <c r="I262" s="105"/>
      <c r="J262" s="105"/>
      <c r="K262" s="105"/>
      <c r="L262" s="105"/>
      <c r="M262" s="105"/>
      <c r="N262" s="105"/>
      <c r="O262" s="105"/>
    </row>
    <row r="263" spans="1:15" s="106" customFormat="1" x14ac:dyDescent="0.25">
      <c r="A263" s="127"/>
      <c r="B263" s="127"/>
      <c r="C263" s="105"/>
      <c r="F263" s="128"/>
      <c r="I263" s="105"/>
      <c r="J263" s="105"/>
      <c r="K263" s="105"/>
      <c r="L263" s="105"/>
      <c r="M263" s="105"/>
      <c r="N263" s="105"/>
      <c r="O263" s="105"/>
    </row>
    <row r="264" spans="1:15" s="106" customFormat="1" x14ac:dyDescent="0.25">
      <c r="A264" s="127"/>
      <c r="B264" s="127"/>
      <c r="C264" s="105"/>
      <c r="F264" s="128"/>
      <c r="I264" s="105"/>
      <c r="J264" s="105"/>
      <c r="K264" s="105"/>
      <c r="L264" s="105"/>
      <c r="M264" s="105"/>
      <c r="N264" s="105"/>
      <c r="O264" s="105"/>
    </row>
    <row r="265" spans="1:15" s="106" customFormat="1" x14ac:dyDescent="0.25">
      <c r="A265" s="127"/>
      <c r="B265" s="127"/>
      <c r="C265" s="105"/>
      <c r="F265" s="128"/>
      <c r="I265" s="105"/>
      <c r="J265" s="105"/>
      <c r="K265" s="105"/>
      <c r="L265" s="105"/>
      <c r="M265" s="105"/>
      <c r="N265" s="105"/>
      <c r="O265" s="105"/>
    </row>
    <row r="266" spans="1:15" s="106" customFormat="1" x14ac:dyDescent="0.25">
      <c r="A266" s="127"/>
      <c r="B266" s="127"/>
      <c r="C266" s="105"/>
      <c r="F266" s="128"/>
      <c r="I266" s="105"/>
      <c r="J266" s="105"/>
      <c r="K266" s="105"/>
      <c r="L266" s="105"/>
      <c r="M266" s="105"/>
      <c r="N266" s="105"/>
      <c r="O266" s="105"/>
    </row>
    <row r="267" spans="1:15" s="106" customFormat="1" x14ac:dyDescent="0.25">
      <c r="A267" s="127"/>
      <c r="B267" s="127"/>
      <c r="C267" s="105"/>
      <c r="F267" s="128"/>
      <c r="I267" s="105"/>
      <c r="J267" s="105"/>
      <c r="K267" s="105"/>
      <c r="L267" s="105"/>
      <c r="M267" s="105"/>
      <c r="N267" s="105"/>
      <c r="O267" s="105"/>
    </row>
    <row r="268" spans="1:15" s="106" customFormat="1" x14ac:dyDescent="0.25">
      <c r="A268" s="127"/>
      <c r="B268" s="127"/>
      <c r="C268" s="105"/>
      <c r="F268" s="128"/>
      <c r="I268" s="105"/>
      <c r="J268" s="105"/>
      <c r="K268" s="105"/>
      <c r="L268" s="105"/>
      <c r="M268" s="105"/>
      <c r="N268" s="105"/>
      <c r="O268" s="105"/>
    </row>
    <row r="269" spans="1:15" s="106" customFormat="1" x14ac:dyDescent="0.25">
      <c r="A269" s="127"/>
      <c r="B269" s="127"/>
      <c r="C269" s="105"/>
      <c r="F269" s="128"/>
      <c r="I269" s="105"/>
      <c r="J269" s="105"/>
      <c r="K269" s="105"/>
      <c r="L269" s="105"/>
      <c r="M269" s="105"/>
      <c r="N269" s="105"/>
      <c r="O269" s="105"/>
    </row>
    <row r="270" spans="1:15" s="106" customFormat="1" x14ac:dyDescent="0.25">
      <c r="A270" s="127"/>
      <c r="B270" s="127"/>
      <c r="C270" s="105"/>
      <c r="F270" s="128"/>
      <c r="I270" s="105"/>
      <c r="J270" s="105"/>
      <c r="K270" s="105"/>
      <c r="L270" s="105"/>
      <c r="M270" s="105"/>
      <c r="N270" s="105"/>
      <c r="O270" s="105"/>
    </row>
    <row r="271" spans="1:15" s="106" customFormat="1" x14ac:dyDescent="0.25">
      <c r="A271" s="127"/>
      <c r="B271" s="127"/>
      <c r="C271" s="105"/>
      <c r="F271" s="128"/>
      <c r="I271" s="105"/>
      <c r="J271" s="105"/>
      <c r="K271" s="105"/>
      <c r="L271" s="105"/>
      <c r="M271" s="105"/>
      <c r="N271" s="105"/>
      <c r="O271" s="105"/>
    </row>
    <row r="272" spans="1:15" s="106" customFormat="1" x14ac:dyDescent="0.25">
      <c r="A272" s="127"/>
      <c r="B272" s="127"/>
      <c r="C272" s="105"/>
      <c r="F272" s="128"/>
      <c r="I272" s="105"/>
      <c r="J272" s="105"/>
      <c r="K272" s="105"/>
      <c r="L272" s="105"/>
      <c r="M272" s="105"/>
      <c r="N272" s="105"/>
      <c r="O272" s="105"/>
    </row>
    <row r="273" spans="1:15" s="106" customFormat="1" x14ac:dyDescent="0.25">
      <c r="A273" s="127"/>
      <c r="B273" s="127"/>
      <c r="C273" s="105"/>
      <c r="F273" s="128"/>
      <c r="I273" s="105"/>
      <c r="J273" s="105"/>
      <c r="K273" s="105"/>
      <c r="L273" s="105"/>
      <c r="M273" s="105"/>
      <c r="N273" s="105"/>
      <c r="O273" s="105"/>
    </row>
    <row r="274" spans="1:15" s="106" customFormat="1" x14ac:dyDescent="0.25">
      <c r="A274" s="127"/>
      <c r="B274" s="127"/>
      <c r="C274" s="105"/>
      <c r="F274" s="128"/>
      <c r="I274" s="105"/>
      <c r="J274" s="105"/>
      <c r="K274" s="105"/>
      <c r="L274" s="105"/>
      <c r="M274" s="105"/>
      <c r="N274" s="105"/>
      <c r="O274" s="105"/>
    </row>
    <row r="275" spans="1:15" s="106" customFormat="1" x14ac:dyDescent="0.25">
      <c r="A275" s="127"/>
      <c r="B275" s="127"/>
      <c r="C275" s="105"/>
      <c r="F275" s="128"/>
      <c r="I275" s="105"/>
      <c r="J275" s="105"/>
      <c r="K275" s="105"/>
      <c r="L275" s="105"/>
      <c r="M275" s="105"/>
      <c r="N275" s="105"/>
      <c r="O275" s="105"/>
    </row>
    <row r="276" spans="1:15" s="106" customFormat="1" x14ac:dyDescent="0.25">
      <c r="A276" s="127"/>
      <c r="B276" s="127"/>
      <c r="C276" s="105"/>
      <c r="F276" s="128"/>
      <c r="I276" s="105"/>
      <c r="J276" s="105"/>
      <c r="K276" s="105"/>
      <c r="L276" s="105"/>
      <c r="M276" s="105"/>
      <c r="N276" s="105"/>
      <c r="O276" s="105"/>
    </row>
    <row r="277" spans="1:15" s="106" customFormat="1" x14ac:dyDescent="0.25">
      <c r="A277" s="127"/>
      <c r="B277" s="127"/>
      <c r="C277" s="105"/>
      <c r="F277" s="128"/>
      <c r="I277" s="105"/>
      <c r="J277" s="105"/>
      <c r="K277" s="105"/>
      <c r="L277" s="105"/>
      <c r="M277" s="105"/>
      <c r="N277" s="105"/>
      <c r="O277" s="105"/>
    </row>
    <row r="278" spans="1:15" s="106" customFormat="1" x14ac:dyDescent="0.25">
      <c r="A278" s="127"/>
      <c r="B278" s="127"/>
      <c r="C278" s="105"/>
      <c r="F278" s="128"/>
      <c r="I278" s="105"/>
      <c r="J278" s="105"/>
      <c r="K278" s="105"/>
      <c r="L278" s="105"/>
      <c r="M278" s="105"/>
      <c r="N278" s="105"/>
      <c r="O278" s="105"/>
    </row>
    <row r="279" spans="1:15" s="106" customFormat="1" x14ac:dyDescent="0.25">
      <c r="A279" s="127"/>
      <c r="B279" s="127"/>
      <c r="C279" s="105"/>
      <c r="F279" s="128"/>
      <c r="I279" s="105"/>
      <c r="J279" s="105"/>
      <c r="K279" s="105"/>
      <c r="L279" s="105"/>
      <c r="M279" s="105"/>
      <c r="N279" s="105"/>
      <c r="O279" s="105"/>
    </row>
    <row r="280" spans="1:15" s="106" customFormat="1" x14ac:dyDescent="0.25">
      <c r="A280" s="127"/>
      <c r="B280" s="127"/>
      <c r="C280" s="105"/>
      <c r="F280" s="128"/>
      <c r="I280" s="105"/>
      <c r="J280" s="105"/>
      <c r="K280" s="105"/>
      <c r="L280" s="105"/>
      <c r="M280" s="105"/>
      <c r="N280" s="105"/>
      <c r="O280" s="105"/>
    </row>
    <row r="281" spans="1:15" s="106" customFormat="1" x14ac:dyDescent="0.25">
      <c r="A281" s="127"/>
      <c r="B281" s="127"/>
      <c r="C281" s="105"/>
      <c r="F281" s="128"/>
      <c r="I281" s="105"/>
      <c r="J281" s="105"/>
      <c r="K281" s="105"/>
      <c r="L281" s="105"/>
      <c r="M281" s="105"/>
      <c r="N281" s="105"/>
      <c r="O281" s="105"/>
    </row>
    <row r="282" spans="1:15" s="106" customFormat="1" x14ac:dyDescent="0.25">
      <c r="A282" s="127"/>
      <c r="B282" s="127"/>
      <c r="C282" s="105"/>
      <c r="F282" s="128"/>
      <c r="I282" s="105"/>
      <c r="J282" s="105"/>
      <c r="K282" s="105"/>
      <c r="L282" s="105"/>
      <c r="M282" s="105"/>
      <c r="N282" s="105"/>
      <c r="O282" s="105"/>
    </row>
    <row r="283" spans="1:15" s="106" customFormat="1" x14ac:dyDescent="0.25">
      <c r="A283" s="127"/>
      <c r="B283" s="127"/>
      <c r="C283" s="105"/>
      <c r="F283" s="128"/>
      <c r="I283" s="105"/>
      <c r="J283" s="105"/>
      <c r="K283" s="105"/>
      <c r="L283" s="105"/>
      <c r="M283" s="105"/>
      <c r="N283" s="105"/>
      <c r="O283" s="105"/>
    </row>
    <row r="284" spans="1:15" s="106" customFormat="1" x14ac:dyDescent="0.25">
      <c r="A284" s="127"/>
      <c r="B284" s="127"/>
      <c r="C284" s="105"/>
      <c r="F284" s="128"/>
      <c r="I284" s="105"/>
      <c r="J284" s="105"/>
      <c r="K284" s="105"/>
      <c r="L284" s="105"/>
      <c r="M284" s="105"/>
      <c r="N284" s="105"/>
      <c r="O284" s="105"/>
    </row>
    <row r="285" spans="1:15" s="106" customFormat="1" x14ac:dyDescent="0.25">
      <c r="A285" s="127"/>
      <c r="B285" s="127"/>
      <c r="C285" s="105"/>
      <c r="F285" s="128"/>
      <c r="I285" s="105"/>
      <c r="J285" s="105"/>
      <c r="K285" s="105"/>
      <c r="L285" s="105"/>
      <c r="M285" s="105"/>
      <c r="N285" s="105"/>
      <c r="O285" s="105"/>
    </row>
    <row r="286" spans="1:15" s="106" customFormat="1" x14ac:dyDescent="0.25">
      <c r="A286" s="127"/>
      <c r="B286" s="127"/>
      <c r="C286" s="105"/>
      <c r="F286" s="128"/>
      <c r="I286" s="105"/>
      <c r="J286" s="105"/>
      <c r="K286" s="105"/>
      <c r="L286" s="105"/>
      <c r="M286" s="105"/>
      <c r="N286" s="105"/>
      <c r="O286" s="105"/>
    </row>
    <row r="287" spans="1:15" s="106" customFormat="1" x14ac:dyDescent="0.25">
      <c r="A287" s="127"/>
      <c r="B287" s="127"/>
      <c r="C287" s="105"/>
      <c r="F287" s="128"/>
      <c r="I287" s="105"/>
      <c r="J287" s="105"/>
      <c r="K287" s="105"/>
      <c r="L287" s="105"/>
      <c r="M287" s="105"/>
      <c r="N287" s="105"/>
      <c r="O287" s="105"/>
    </row>
    <row r="288" spans="1:15" s="106" customFormat="1" x14ac:dyDescent="0.25">
      <c r="A288" s="127"/>
      <c r="B288" s="127"/>
      <c r="C288" s="105"/>
      <c r="F288" s="128"/>
      <c r="I288" s="105"/>
      <c r="J288" s="105"/>
      <c r="K288" s="105"/>
      <c r="L288" s="105"/>
      <c r="M288" s="105"/>
      <c r="N288" s="105"/>
      <c r="O288" s="105"/>
    </row>
  </sheetData>
  <mergeCells count="121">
    <mergeCell ref="E70:H70"/>
    <mergeCell ref="E71:F72"/>
    <mergeCell ref="G71:H72"/>
    <mergeCell ref="E73:F73"/>
    <mergeCell ref="G73:H73"/>
    <mergeCell ref="A65:A66"/>
    <mergeCell ref="B65:D65"/>
    <mergeCell ref="H65:H66"/>
    <mergeCell ref="B66:D66"/>
    <mergeCell ref="A67:A68"/>
    <mergeCell ref="B67:D67"/>
    <mergeCell ref="H67:H68"/>
    <mergeCell ref="B68:D68"/>
    <mergeCell ref="A61:A62"/>
    <mergeCell ref="B61:D61"/>
    <mergeCell ref="H61:H62"/>
    <mergeCell ref="B62:D62"/>
    <mergeCell ref="A63:A64"/>
    <mergeCell ref="B63:D63"/>
    <mergeCell ref="H63:H64"/>
    <mergeCell ref="B64:D64"/>
    <mergeCell ref="A57:A58"/>
    <mergeCell ref="B57:D57"/>
    <mergeCell ref="H57:H58"/>
    <mergeCell ref="B58:D58"/>
    <mergeCell ref="A59:A60"/>
    <mergeCell ref="B59:D59"/>
    <mergeCell ref="H59:H60"/>
    <mergeCell ref="B60:D60"/>
    <mergeCell ref="A53:A54"/>
    <mergeCell ref="B53:D53"/>
    <mergeCell ref="H53:H54"/>
    <mergeCell ref="B54:D54"/>
    <mergeCell ref="A55:A56"/>
    <mergeCell ref="B55:D55"/>
    <mergeCell ref="H55:H56"/>
    <mergeCell ref="B56:D56"/>
    <mergeCell ref="A49:A50"/>
    <mergeCell ref="B49:D49"/>
    <mergeCell ref="H49:H50"/>
    <mergeCell ref="B50:D50"/>
    <mergeCell ref="A51:A52"/>
    <mergeCell ref="B51:D51"/>
    <mergeCell ref="H51:H52"/>
    <mergeCell ref="B52:D52"/>
    <mergeCell ref="A45:A46"/>
    <mergeCell ref="B45:D45"/>
    <mergeCell ref="H45:H46"/>
    <mergeCell ref="B46:D46"/>
    <mergeCell ref="A47:A48"/>
    <mergeCell ref="B47:D47"/>
    <mergeCell ref="H47:H48"/>
    <mergeCell ref="B48:D48"/>
    <mergeCell ref="A41:A42"/>
    <mergeCell ref="B41:D41"/>
    <mergeCell ref="H41:H42"/>
    <mergeCell ref="B42:D42"/>
    <mergeCell ref="A43:A44"/>
    <mergeCell ref="B43:D43"/>
    <mergeCell ref="H43:H44"/>
    <mergeCell ref="B44:D44"/>
    <mergeCell ref="A37:A38"/>
    <mergeCell ref="B37:D37"/>
    <mergeCell ref="H37:H38"/>
    <mergeCell ref="B38:D38"/>
    <mergeCell ref="A39:A40"/>
    <mergeCell ref="B39:D39"/>
    <mergeCell ref="H39:H40"/>
    <mergeCell ref="B40:D40"/>
    <mergeCell ref="A33:A34"/>
    <mergeCell ref="B33:D33"/>
    <mergeCell ref="H33:H34"/>
    <mergeCell ref="B34:D34"/>
    <mergeCell ref="A35:A36"/>
    <mergeCell ref="B35:D35"/>
    <mergeCell ref="H35:H36"/>
    <mergeCell ref="B36:D36"/>
    <mergeCell ref="A29:A30"/>
    <mergeCell ref="B29:D29"/>
    <mergeCell ref="H29:H30"/>
    <mergeCell ref="B30:D30"/>
    <mergeCell ref="B31:D31"/>
    <mergeCell ref="H31:H32"/>
    <mergeCell ref="B32:D32"/>
    <mergeCell ref="A25:A26"/>
    <mergeCell ref="B25:D25"/>
    <mergeCell ref="H25:H26"/>
    <mergeCell ref="B26:D26"/>
    <mergeCell ref="A27:A28"/>
    <mergeCell ref="B27:D27"/>
    <mergeCell ref="H27:H28"/>
    <mergeCell ref="B28:D28"/>
    <mergeCell ref="A15:A16"/>
    <mergeCell ref="B17:D17"/>
    <mergeCell ref="H17:H18"/>
    <mergeCell ref="B18:D18"/>
    <mergeCell ref="A17:A18"/>
    <mergeCell ref="B13:D13"/>
    <mergeCell ref="H13:H14"/>
    <mergeCell ref="B14:D14"/>
    <mergeCell ref="G9:G10"/>
    <mergeCell ref="A11:A12"/>
    <mergeCell ref="B11:D11"/>
    <mergeCell ref="H11:H12"/>
    <mergeCell ref="B12:D12"/>
    <mergeCell ref="A13:A14"/>
    <mergeCell ref="B15:D15"/>
    <mergeCell ref="H15:H16"/>
    <mergeCell ref="B16:D16"/>
    <mergeCell ref="A7:B7"/>
    <mergeCell ref="E7:F7"/>
    <mergeCell ref="A9:A10"/>
    <mergeCell ref="B9:D10"/>
    <mergeCell ref="E9:E10"/>
    <mergeCell ref="F9:F10"/>
    <mergeCell ref="A2:H2"/>
    <mergeCell ref="A3:H3"/>
    <mergeCell ref="A4:H4"/>
    <mergeCell ref="C5:G5"/>
    <mergeCell ref="A6:B6"/>
    <mergeCell ref="E6:F6"/>
  </mergeCells>
  <dataValidations count="5">
    <dataValidation type="list" allowBlank="1" showInputMessage="1" showErrorMessage="1" sqref="JA7:JB7 E7:F7 WVM7:WVN7 WLQ7:WLR7 WBU7:WBV7 VRY7:VRZ7 VIC7:VID7 UYG7:UYH7 UOK7:UOL7 UEO7:UEP7 TUS7:TUT7 TKW7:TKX7 TBA7:TBB7 SRE7:SRF7 SHI7:SHJ7 RXM7:RXN7 RNQ7:RNR7 RDU7:RDV7 QTY7:QTZ7 QKC7:QKD7 QAG7:QAH7 PQK7:PQL7 PGO7:PGP7 OWS7:OWT7 OMW7:OMX7 ODA7:ODB7 NTE7:NTF7 NJI7:NJJ7 MZM7:MZN7 MPQ7:MPR7 MFU7:MFV7 LVY7:LVZ7 LMC7:LMD7 LCG7:LCH7 KSK7:KSL7 KIO7:KIP7 JYS7:JYT7 JOW7:JOX7 JFA7:JFB7 IVE7:IVF7 ILI7:ILJ7 IBM7:IBN7 HRQ7:HRR7 HHU7:HHV7 GXY7:GXZ7 GOC7:GOD7 GEG7:GEH7 FUK7:FUL7 FKO7:FKP7 FAS7:FAT7 EQW7:EQX7 EHA7:EHB7 DXE7:DXF7 DNI7:DNJ7 DDM7:DDN7 CTQ7:CTR7 CJU7:CJV7 BZY7:BZZ7 BQC7:BQD7 BGG7:BGH7 AWK7:AWL7 AMO7:AMP7 ACS7:ACT7 SW7:SX7" xr:uid="{00000000-0002-0000-0300-000000000000}">
      <formula1>B201:B203</formula1>
    </dataValidation>
    <dataValidation type="list" allowBlank="1" showInputMessage="1" showErrorMessage="1" sqref="E65544:F65544 JA65544:JB65544 SW65544:SX65544 ACS65544:ACT65544 AMO65544:AMP65544 AWK65544:AWL65544 BGG65544:BGH65544 BQC65544:BQD65544 BZY65544:BZZ65544 CJU65544:CJV65544 CTQ65544:CTR65544 DDM65544:DDN65544 DNI65544:DNJ65544 DXE65544:DXF65544 EHA65544:EHB65544 EQW65544:EQX65544 FAS65544:FAT65544 FKO65544:FKP65544 FUK65544:FUL65544 GEG65544:GEH65544 GOC65544:GOD65544 GXY65544:GXZ65544 HHU65544:HHV65544 HRQ65544:HRR65544 IBM65544:IBN65544 ILI65544:ILJ65544 IVE65544:IVF65544 JFA65544:JFB65544 JOW65544:JOX65544 JYS65544:JYT65544 KIO65544:KIP65544 KSK65544:KSL65544 LCG65544:LCH65544 LMC65544:LMD65544 LVY65544:LVZ65544 MFU65544:MFV65544 MPQ65544:MPR65544 MZM65544:MZN65544 NJI65544:NJJ65544 NTE65544:NTF65544 ODA65544:ODB65544 OMW65544:OMX65544 OWS65544:OWT65544 PGO65544:PGP65544 PQK65544:PQL65544 QAG65544:QAH65544 QKC65544:QKD65544 QTY65544:QTZ65544 RDU65544:RDV65544 RNQ65544:RNR65544 RXM65544:RXN65544 SHI65544:SHJ65544 SRE65544:SRF65544 TBA65544:TBB65544 TKW65544:TKX65544 TUS65544:TUT65544 UEO65544:UEP65544 UOK65544:UOL65544 UYG65544:UYH65544 VIC65544:VID65544 VRY65544:VRZ65544 WBU65544:WBV65544 WLQ65544:WLR65544 WVM65544:WVN65544 E131080:F131080 JA131080:JB131080 SW131080:SX131080 ACS131080:ACT131080 AMO131080:AMP131080 AWK131080:AWL131080 BGG131080:BGH131080 BQC131080:BQD131080 BZY131080:BZZ131080 CJU131080:CJV131080 CTQ131080:CTR131080 DDM131080:DDN131080 DNI131080:DNJ131080 DXE131080:DXF131080 EHA131080:EHB131080 EQW131080:EQX131080 FAS131080:FAT131080 FKO131080:FKP131080 FUK131080:FUL131080 GEG131080:GEH131080 GOC131080:GOD131080 GXY131080:GXZ131080 HHU131080:HHV131080 HRQ131080:HRR131080 IBM131080:IBN131080 ILI131080:ILJ131080 IVE131080:IVF131080 JFA131080:JFB131080 JOW131080:JOX131080 JYS131080:JYT131080 KIO131080:KIP131080 KSK131080:KSL131080 LCG131080:LCH131080 LMC131080:LMD131080 LVY131080:LVZ131080 MFU131080:MFV131080 MPQ131080:MPR131080 MZM131080:MZN131080 NJI131080:NJJ131080 NTE131080:NTF131080 ODA131080:ODB131080 OMW131080:OMX131080 OWS131080:OWT131080 PGO131080:PGP131080 PQK131080:PQL131080 QAG131080:QAH131080 QKC131080:QKD131080 QTY131080:QTZ131080 RDU131080:RDV131080 RNQ131080:RNR131080 RXM131080:RXN131080 SHI131080:SHJ131080 SRE131080:SRF131080 TBA131080:TBB131080 TKW131080:TKX131080 TUS131080:TUT131080 UEO131080:UEP131080 UOK131080:UOL131080 UYG131080:UYH131080 VIC131080:VID131080 VRY131080:VRZ131080 WBU131080:WBV131080 WLQ131080:WLR131080 WVM131080:WVN131080 E196616:F196616 JA196616:JB196616 SW196616:SX196616 ACS196616:ACT196616 AMO196616:AMP196616 AWK196616:AWL196616 BGG196616:BGH196616 BQC196616:BQD196616 BZY196616:BZZ196616 CJU196616:CJV196616 CTQ196616:CTR196616 DDM196616:DDN196616 DNI196616:DNJ196616 DXE196616:DXF196616 EHA196616:EHB196616 EQW196616:EQX196616 FAS196616:FAT196616 FKO196616:FKP196616 FUK196616:FUL196616 GEG196616:GEH196616 GOC196616:GOD196616 GXY196616:GXZ196616 HHU196616:HHV196616 HRQ196616:HRR196616 IBM196616:IBN196616 ILI196616:ILJ196616 IVE196616:IVF196616 JFA196616:JFB196616 JOW196616:JOX196616 JYS196616:JYT196616 KIO196616:KIP196616 KSK196616:KSL196616 LCG196616:LCH196616 LMC196616:LMD196616 LVY196616:LVZ196616 MFU196616:MFV196616 MPQ196616:MPR196616 MZM196616:MZN196616 NJI196616:NJJ196616 NTE196616:NTF196616 ODA196616:ODB196616 OMW196616:OMX196616 OWS196616:OWT196616 PGO196616:PGP196616 PQK196616:PQL196616 QAG196616:QAH196616 QKC196616:QKD196616 QTY196616:QTZ196616 RDU196616:RDV196616 RNQ196616:RNR196616 RXM196616:RXN196616 SHI196616:SHJ196616 SRE196616:SRF196616 TBA196616:TBB196616 TKW196616:TKX196616 TUS196616:TUT196616 UEO196616:UEP196616 UOK196616:UOL196616 UYG196616:UYH196616 VIC196616:VID196616 VRY196616:VRZ196616 WBU196616:WBV196616 WLQ196616:WLR196616 WVM196616:WVN196616 E262152:F262152 JA262152:JB262152 SW262152:SX262152 ACS262152:ACT262152 AMO262152:AMP262152 AWK262152:AWL262152 BGG262152:BGH262152 BQC262152:BQD262152 BZY262152:BZZ262152 CJU262152:CJV262152 CTQ262152:CTR262152 DDM262152:DDN262152 DNI262152:DNJ262152 DXE262152:DXF262152 EHA262152:EHB262152 EQW262152:EQX262152 FAS262152:FAT262152 FKO262152:FKP262152 FUK262152:FUL262152 GEG262152:GEH262152 GOC262152:GOD262152 GXY262152:GXZ262152 HHU262152:HHV262152 HRQ262152:HRR262152 IBM262152:IBN262152 ILI262152:ILJ262152 IVE262152:IVF262152 JFA262152:JFB262152 JOW262152:JOX262152 JYS262152:JYT262152 KIO262152:KIP262152 KSK262152:KSL262152 LCG262152:LCH262152 LMC262152:LMD262152 LVY262152:LVZ262152 MFU262152:MFV262152 MPQ262152:MPR262152 MZM262152:MZN262152 NJI262152:NJJ262152 NTE262152:NTF262152 ODA262152:ODB262152 OMW262152:OMX262152 OWS262152:OWT262152 PGO262152:PGP262152 PQK262152:PQL262152 QAG262152:QAH262152 QKC262152:QKD262152 QTY262152:QTZ262152 RDU262152:RDV262152 RNQ262152:RNR262152 RXM262152:RXN262152 SHI262152:SHJ262152 SRE262152:SRF262152 TBA262152:TBB262152 TKW262152:TKX262152 TUS262152:TUT262152 UEO262152:UEP262152 UOK262152:UOL262152 UYG262152:UYH262152 VIC262152:VID262152 VRY262152:VRZ262152 WBU262152:WBV262152 WLQ262152:WLR262152 WVM262152:WVN262152 E327688:F327688 JA327688:JB327688 SW327688:SX327688 ACS327688:ACT327688 AMO327688:AMP327688 AWK327688:AWL327688 BGG327688:BGH327688 BQC327688:BQD327688 BZY327688:BZZ327688 CJU327688:CJV327688 CTQ327688:CTR327688 DDM327688:DDN327688 DNI327688:DNJ327688 DXE327688:DXF327688 EHA327688:EHB327688 EQW327688:EQX327688 FAS327688:FAT327688 FKO327688:FKP327688 FUK327688:FUL327688 GEG327688:GEH327688 GOC327688:GOD327688 GXY327688:GXZ327688 HHU327688:HHV327688 HRQ327688:HRR327688 IBM327688:IBN327688 ILI327688:ILJ327688 IVE327688:IVF327688 JFA327688:JFB327688 JOW327688:JOX327688 JYS327688:JYT327688 KIO327688:KIP327688 KSK327688:KSL327688 LCG327688:LCH327688 LMC327688:LMD327688 LVY327688:LVZ327688 MFU327688:MFV327688 MPQ327688:MPR327688 MZM327688:MZN327688 NJI327688:NJJ327688 NTE327688:NTF327688 ODA327688:ODB327688 OMW327688:OMX327688 OWS327688:OWT327688 PGO327688:PGP327688 PQK327688:PQL327688 QAG327688:QAH327688 QKC327688:QKD327688 QTY327688:QTZ327688 RDU327688:RDV327688 RNQ327688:RNR327688 RXM327688:RXN327688 SHI327688:SHJ327688 SRE327688:SRF327688 TBA327688:TBB327688 TKW327688:TKX327688 TUS327688:TUT327688 UEO327688:UEP327688 UOK327688:UOL327688 UYG327688:UYH327688 VIC327688:VID327688 VRY327688:VRZ327688 WBU327688:WBV327688 WLQ327688:WLR327688 WVM327688:WVN327688 E393224:F393224 JA393224:JB393224 SW393224:SX393224 ACS393224:ACT393224 AMO393224:AMP393224 AWK393224:AWL393224 BGG393224:BGH393224 BQC393224:BQD393224 BZY393224:BZZ393224 CJU393224:CJV393224 CTQ393224:CTR393224 DDM393224:DDN393224 DNI393224:DNJ393224 DXE393224:DXF393224 EHA393224:EHB393224 EQW393224:EQX393224 FAS393224:FAT393224 FKO393224:FKP393224 FUK393224:FUL393224 GEG393224:GEH393224 GOC393224:GOD393224 GXY393224:GXZ393224 HHU393224:HHV393224 HRQ393224:HRR393224 IBM393224:IBN393224 ILI393224:ILJ393224 IVE393224:IVF393224 JFA393224:JFB393224 JOW393224:JOX393224 JYS393224:JYT393224 KIO393224:KIP393224 KSK393224:KSL393224 LCG393224:LCH393224 LMC393224:LMD393224 LVY393224:LVZ393224 MFU393224:MFV393224 MPQ393224:MPR393224 MZM393224:MZN393224 NJI393224:NJJ393224 NTE393224:NTF393224 ODA393224:ODB393224 OMW393224:OMX393224 OWS393224:OWT393224 PGO393224:PGP393224 PQK393224:PQL393224 QAG393224:QAH393224 QKC393224:QKD393224 QTY393224:QTZ393224 RDU393224:RDV393224 RNQ393224:RNR393224 RXM393224:RXN393224 SHI393224:SHJ393224 SRE393224:SRF393224 TBA393224:TBB393224 TKW393224:TKX393224 TUS393224:TUT393224 UEO393224:UEP393224 UOK393224:UOL393224 UYG393224:UYH393224 VIC393224:VID393224 VRY393224:VRZ393224 WBU393224:WBV393224 WLQ393224:WLR393224 WVM393224:WVN393224 E458760:F458760 JA458760:JB458760 SW458760:SX458760 ACS458760:ACT458760 AMO458760:AMP458760 AWK458760:AWL458760 BGG458760:BGH458760 BQC458760:BQD458760 BZY458760:BZZ458760 CJU458760:CJV458760 CTQ458760:CTR458760 DDM458760:DDN458760 DNI458760:DNJ458760 DXE458760:DXF458760 EHA458760:EHB458760 EQW458760:EQX458760 FAS458760:FAT458760 FKO458760:FKP458760 FUK458760:FUL458760 GEG458760:GEH458760 GOC458760:GOD458760 GXY458760:GXZ458760 HHU458760:HHV458760 HRQ458760:HRR458760 IBM458760:IBN458760 ILI458760:ILJ458760 IVE458760:IVF458760 JFA458760:JFB458760 JOW458760:JOX458760 JYS458760:JYT458760 KIO458760:KIP458760 KSK458760:KSL458760 LCG458760:LCH458760 LMC458760:LMD458760 LVY458760:LVZ458760 MFU458760:MFV458760 MPQ458760:MPR458760 MZM458760:MZN458760 NJI458760:NJJ458760 NTE458760:NTF458760 ODA458760:ODB458760 OMW458760:OMX458760 OWS458760:OWT458760 PGO458760:PGP458760 PQK458760:PQL458760 QAG458760:QAH458760 QKC458760:QKD458760 QTY458760:QTZ458760 RDU458760:RDV458760 RNQ458760:RNR458760 RXM458760:RXN458760 SHI458760:SHJ458760 SRE458760:SRF458760 TBA458760:TBB458760 TKW458760:TKX458760 TUS458760:TUT458760 UEO458760:UEP458760 UOK458760:UOL458760 UYG458760:UYH458760 VIC458760:VID458760 VRY458760:VRZ458760 WBU458760:WBV458760 WLQ458760:WLR458760 WVM458760:WVN458760 E524296:F524296 JA524296:JB524296 SW524296:SX524296 ACS524296:ACT524296 AMO524296:AMP524296 AWK524296:AWL524296 BGG524296:BGH524296 BQC524296:BQD524296 BZY524296:BZZ524296 CJU524296:CJV524296 CTQ524296:CTR524296 DDM524296:DDN524296 DNI524296:DNJ524296 DXE524296:DXF524296 EHA524296:EHB524296 EQW524296:EQX524296 FAS524296:FAT524296 FKO524296:FKP524296 FUK524296:FUL524296 GEG524296:GEH524296 GOC524296:GOD524296 GXY524296:GXZ524296 HHU524296:HHV524296 HRQ524296:HRR524296 IBM524296:IBN524296 ILI524296:ILJ524296 IVE524296:IVF524296 JFA524296:JFB524296 JOW524296:JOX524296 JYS524296:JYT524296 KIO524296:KIP524296 KSK524296:KSL524296 LCG524296:LCH524296 LMC524296:LMD524296 LVY524296:LVZ524296 MFU524296:MFV524296 MPQ524296:MPR524296 MZM524296:MZN524296 NJI524296:NJJ524296 NTE524296:NTF524296 ODA524296:ODB524296 OMW524296:OMX524296 OWS524296:OWT524296 PGO524296:PGP524296 PQK524296:PQL524296 QAG524296:QAH524296 QKC524296:QKD524296 QTY524296:QTZ524296 RDU524296:RDV524296 RNQ524296:RNR524296 RXM524296:RXN524296 SHI524296:SHJ524296 SRE524296:SRF524296 TBA524296:TBB524296 TKW524296:TKX524296 TUS524296:TUT524296 UEO524296:UEP524296 UOK524296:UOL524296 UYG524296:UYH524296 VIC524296:VID524296 VRY524296:VRZ524296 WBU524296:WBV524296 WLQ524296:WLR524296 WVM524296:WVN524296 E589832:F589832 JA589832:JB589832 SW589832:SX589832 ACS589832:ACT589832 AMO589832:AMP589832 AWK589832:AWL589832 BGG589832:BGH589832 BQC589832:BQD589832 BZY589832:BZZ589832 CJU589832:CJV589832 CTQ589832:CTR589832 DDM589832:DDN589832 DNI589832:DNJ589832 DXE589832:DXF589832 EHA589832:EHB589832 EQW589832:EQX589832 FAS589832:FAT589832 FKO589832:FKP589832 FUK589832:FUL589832 GEG589832:GEH589832 GOC589832:GOD589832 GXY589832:GXZ589832 HHU589832:HHV589832 HRQ589832:HRR589832 IBM589832:IBN589832 ILI589832:ILJ589832 IVE589832:IVF589832 JFA589832:JFB589832 JOW589832:JOX589832 JYS589832:JYT589832 KIO589832:KIP589832 KSK589832:KSL589832 LCG589832:LCH589832 LMC589832:LMD589832 LVY589832:LVZ589832 MFU589832:MFV589832 MPQ589832:MPR589832 MZM589832:MZN589832 NJI589832:NJJ589832 NTE589832:NTF589832 ODA589832:ODB589832 OMW589832:OMX589832 OWS589832:OWT589832 PGO589832:PGP589832 PQK589832:PQL589832 QAG589832:QAH589832 QKC589832:QKD589832 QTY589832:QTZ589832 RDU589832:RDV589832 RNQ589832:RNR589832 RXM589832:RXN589832 SHI589832:SHJ589832 SRE589832:SRF589832 TBA589832:TBB589832 TKW589832:TKX589832 TUS589832:TUT589832 UEO589832:UEP589832 UOK589832:UOL589832 UYG589832:UYH589832 VIC589832:VID589832 VRY589832:VRZ589832 WBU589832:WBV589832 WLQ589832:WLR589832 WVM589832:WVN589832 E655368:F655368 JA655368:JB655368 SW655368:SX655368 ACS655368:ACT655368 AMO655368:AMP655368 AWK655368:AWL655368 BGG655368:BGH655368 BQC655368:BQD655368 BZY655368:BZZ655368 CJU655368:CJV655368 CTQ655368:CTR655368 DDM655368:DDN655368 DNI655368:DNJ655368 DXE655368:DXF655368 EHA655368:EHB655368 EQW655368:EQX655368 FAS655368:FAT655368 FKO655368:FKP655368 FUK655368:FUL655368 GEG655368:GEH655368 GOC655368:GOD655368 GXY655368:GXZ655368 HHU655368:HHV655368 HRQ655368:HRR655368 IBM655368:IBN655368 ILI655368:ILJ655368 IVE655368:IVF655368 JFA655368:JFB655368 JOW655368:JOX655368 JYS655368:JYT655368 KIO655368:KIP655368 KSK655368:KSL655368 LCG655368:LCH655368 LMC655368:LMD655368 LVY655368:LVZ655368 MFU655368:MFV655368 MPQ655368:MPR655368 MZM655368:MZN655368 NJI655368:NJJ655368 NTE655368:NTF655368 ODA655368:ODB655368 OMW655368:OMX655368 OWS655368:OWT655368 PGO655368:PGP655368 PQK655368:PQL655368 QAG655368:QAH655368 QKC655368:QKD655368 QTY655368:QTZ655368 RDU655368:RDV655368 RNQ655368:RNR655368 RXM655368:RXN655368 SHI655368:SHJ655368 SRE655368:SRF655368 TBA655368:TBB655368 TKW655368:TKX655368 TUS655368:TUT655368 UEO655368:UEP655368 UOK655368:UOL655368 UYG655368:UYH655368 VIC655368:VID655368 VRY655368:VRZ655368 WBU655368:WBV655368 WLQ655368:WLR655368 WVM655368:WVN655368 E720904:F720904 JA720904:JB720904 SW720904:SX720904 ACS720904:ACT720904 AMO720904:AMP720904 AWK720904:AWL720904 BGG720904:BGH720904 BQC720904:BQD720904 BZY720904:BZZ720904 CJU720904:CJV720904 CTQ720904:CTR720904 DDM720904:DDN720904 DNI720904:DNJ720904 DXE720904:DXF720904 EHA720904:EHB720904 EQW720904:EQX720904 FAS720904:FAT720904 FKO720904:FKP720904 FUK720904:FUL720904 GEG720904:GEH720904 GOC720904:GOD720904 GXY720904:GXZ720904 HHU720904:HHV720904 HRQ720904:HRR720904 IBM720904:IBN720904 ILI720904:ILJ720904 IVE720904:IVF720904 JFA720904:JFB720904 JOW720904:JOX720904 JYS720904:JYT720904 KIO720904:KIP720904 KSK720904:KSL720904 LCG720904:LCH720904 LMC720904:LMD720904 LVY720904:LVZ720904 MFU720904:MFV720904 MPQ720904:MPR720904 MZM720904:MZN720904 NJI720904:NJJ720904 NTE720904:NTF720904 ODA720904:ODB720904 OMW720904:OMX720904 OWS720904:OWT720904 PGO720904:PGP720904 PQK720904:PQL720904 QAG720904:QAH720904 QKC720904:QKD720904 QTY720904:QTZ720904 RDU720904:RDV720904 RNQ720904:RNR720904 RXM720904:RXN720904 SHI720904:SHJ720904 SRE720904:SRF720904 TBA720904:TBB720904 TKW720904:TKX720904 TUS720904:TUT720904 UEO720904:UEP720904 UOK720904:UOL720904 UYG720904:UYH720904 VIC720904:VID720904 VRY720904:VRZ720904 WBU720904:WBV720904 WLQ720904:WLR720904 WVM720904:WVN720904 E786440:F786440 JA786440:JB786440 SW786440:SX786440 ACS786440:ACT786440 AMO786440:AMP786440 AWK786440:AWL786440 BGG786440:BGH786440 BQC786440:BQD786440 BZY786440:BZZ786440 CJU786440:CJV786440 CTQ786440:CTR786440 DDM786440:DDN786440 DNI786440:DNJ786440 DXE786440:DXF786440 EHA786440:EHB786440 EQW786440:EQX786440 FAS786440:FAT786440 FKO786440:FKP786440 FUK786440:FUL786440 GEG786440:GEH786440 GOC786440:GOD786440 GXY786440:GXZ786440 HHU786440:HHV786440 HRQ786440:HRR786440 IBM786440:IBN786440 ILI786440:ILJ786440 IVE786440:IVF786440 JFA786440:JFB786440 JOW786440:JOX786440 JYS786440:JYT786440 KIO786440:KIP786440 KSK786440:KSL786440 LCG786440:LCH786440 LMC786440:LMD786440 LVY786440:LVZ786440 MFU786440:MFV786440 MPQ786440:MPR786440 MZM786440:MZN786440 NJI786440:NJJ786440 NTE786440:NTF786440 ODA786440:ODB786440 OMW786440:OMX786440 OWS786440:OWT786440 PGO786440:PGP786440 PQK786440:PQL786440 QAG786440:QAH786440 QKC786440:QKD786440 QTY786440:QTZ786440 RDU786440:RDV786440 RNQ786440:RNR786440 RXM786440:RXN786440 SHI786440:SHJ786440 SRE786440:SRF786440 TBA786440:TBB786440 TKW786440:TKX786440 TUS786440:TUT786440 UEO786440:UEP786440 UOK786440:UOL786440 UYG786440:UYH786440 VIC786440:VID786440 VRY786440:VRZ786440 WBU786440:WBV786440 WLQ786440:WLR786440 WVM786440:WVN786440 E851976:F851976 JA851976:JB851976 SW851976:SX851976 ACS851976:ACT851976 AMO851976:AMP851976 AWK851976:AWL851976 BGG851976:BGH851976 BQC851976:BQD851976 BZY851976:BZZ851976 CJU851976:CJV851976 CTQ851976:CTR851976 DDM851976:DDN851976 DNI851976:DNJ851976 DXE851976:DXF851976 EHA851976:EHB851976 EQW851976:EQX851976 FAS851976:FAT851976 FKO851976:FKP851976 FUK851976:FUL851976 GEG851976:GEH851976 GOC851976:GOD851976 GXY851976:GXZ851976 HHU851976:HHV851976 HRQ851976:HRR851976 IBM851976:IBN851976 ILI851976:ILJ851976 IVE851976:IVF851976 JFA851976:JFB851976 JOW851976:JOX851976 JYS851976:JYT851976 KIO851976:KIP851976 KSK851976:KSL851976 LCG851976:LCH851976 LMC851976:LMD851976 LVY851976:LVZ851976 MFU851976:MFV851976 MPQ851976:MPR851976 MZM851976:MZN851976 NJI851976:NJJ851976 NTE851976:NTF851976 ODA851976:ODB851976 OMW851976:OMX851976 OWS851976:OWT851976 PGO851976:PGP851976 PQK851976:PQL851976 QAG851976:QAH851976 QKC851976:QKD851976 QTY851976:QTZ851976 RDU851976:RDV851976 RNQ851976:RNR851976 RXM851976:RXN851976 SHI851976:SHJ851976 SRE851976:SRF851976 TBA851976:TBB851976 TKW851976:TKX851976 TUS851976:TUT851976 UEO851976:UEP851976 UOK851976:UOL851976 UYG851976:UYH851976 VIC851976:VID851976 VRY851976:VRZ851976 WBU851976:WBV851976 WLQ851976:WLR851976 WVM851976:WVN851976 E917512:F917512 JA917512:JB917512 SW917512:SX917512 ACS917512:ACT917512 AMO917512:AMP917512 AWK917512:AWL917512 BGG917512:BGH917512 BQC917512:BQD917512 BZY917512:BZZ917512 CJU917512:CJV917512 CTQ917512:CTR917512 DDM917512:DDN917512 DNI917512:DNJ917512 DXE917512:DXF917512 EHA917512:EHB917512 EQW917512:EQX917512 FAS917512:FAT917512 FKO917512:FKP917512 FUK917512:FUL917512 GEG917512:GEH917512 GOC917512:GOD917512 GXY917512:GXZ917512 HHU917512:HHV917512 HRQ917512:HRR917512 IBM917512:IBN917512 ILI917512:ILJ917512 IVE917512:IVF917512 JFA917512:JFB917512 JOW917512:JOX917512 JYS917512:JYT917512 KIO917512:KIP917512 KSK917512:KSL917512 LCG917512:LCH917512 LMC917512:LMD917512 LVY917512:LVZ917512 MFU917512:MFV917512 MPQ917512:MPR917512 MZM917512:MZN917512 NJI917512:NJJ917512 NTE917512:NTF917512 ODA917512:ODB917512 OMW917512:OMX917512 OWS917512:OWT917512 PGO917512:PGP917512 PQK917512:PQL917512 QAG917512:QAH917512 QKC917512:QKD917512 QTY917512:QTZ917512 RDU917512:RDV917512 RNQ917512:RNR917512 RXM917512:RXN917512 SHI917512:SHJ917512 SRE917512:SRF917512 TBA917512:TBB917512 TKW917512:TKX917512 TUS917512:TUT917512 UEO917512:UEP917512 UOK917512:UOL917512 UYG917512:UYH917512 VIC917512:VID917512 VRY917512:VRZ917512 WBU917512:WBV917512 WLQ917512:WLR917512 WVM917512:WVN917512 E983048:F983048 JA983048:JB983048 SW983048:SX983048 ACS983048:ACT983048 AMO983048:AMP983048 AWK983048:AWL983048 BGG983048:BGH983048 BQC983048:BQD983048 BZY983048:BZZ983048 CJU983048:CJV983048 CTQ983048:CTR983048 DDM983048:DDN983048 DNI983048:DNJ983048 DXE983048:DXF983048 EHA983048:EHB983048 EQW983048:EQX983048 FAS983048:FAT983048 FKO983048:FKP983048 FUK983048:FUL983048 GEG983048:GEH983048 GOC983048:GOD983048 GXY983048:GXZ983048 HHU983048:HHV983048 HRQ983048:HRR983048 IBM983048:IBN983048 ILI983048:ILJ983048 IVE983048:IVF983048 JFA983048:JFB983048 JOW983048:JOX983048 JYS983048:JYT983048 KIO983048:KIP983048 KSK983048:KSL983048 LCG983048:LCH983048 LMC983048:LMD983048 LVY983048:LVZ983048 MFU983048:MFV983048 MPQ983048:MPR983048 MZM983048:MZN983048 NJI983048:NJJ983048 NTE983048:NTF983048 ODA983048:ODB983048 OMW983048:OMX983048 OWS983048:OWT983048 PGO983048:PGP983048 PQK983048:PQL983048 QAG983048:QAH983048 QKC983048:QKD983048 QTY983048:QTZ983048 RDU983048:RDV983048 RNQ983048:RNR983048 RXM983048:RXN983048 SHI983048:SHJ983048 SRE983048:SRF983048 TBA983048:TBB983048 TKW983048:TKX983048 TUS983048:TUT983048 UEO983048:UEP983048 UOK983048:UOL983048 UYG983048:UYH983048 VIC983048:VID983048 VRY983048:VRZ983048 WBU983048:WBV983048 WLQ983048:WLR983048 WVM983048:WVN983048" xr:uid="{00000000-0002-0000-0300-000001000000}">
      <formula1>B65737:B65739</formula1>
    </dataValidation>
    <dataValidation type="list" allowBlank="1" showInputMessage="1" showErrorMessage="1" sqref="D7 WVL983048 WLP983048 WBT983048 VRX983048 VIB983048 UYF983048 UOJ983048 UEN983048 TUR983048 TKV983048 TAZ983048 SRD983048 SHH983048 RXL983048 RNP983048 RDT983048 QTX983048 QKB983048 QAF983048 PQJ983048 PGN983048 OWR983048 OMV983048 OCZ983048 NTD983048 NJH983048 MZL983048 MPP983048 MFT983048 LVX983048 LMB983048 LCF983048 KSJ983048 KIN983048 JYR983048 JOV983048 JEZ983048 IVD983048 ILH983048 IBL983048 HRP983048 HHT983048 GXX983048 GOB983048 GEF983048 FUJ983048 FKN983048 FAR983048 EQV983048 EGZ983048 DXD983048 DNH983048 DDL983048 CTP983048 CJT983048 BZX983048 BQB983048 BGF983048 AWJ983048 AMN983048 ACR983048 SV983048 IZ983048 D983048 WVL917512 WLP917512 WBT917512 VRX917512 VIB917512 UYF917512 UOJ917512 UEN917512 TUR917512 TKV917512 TAZ917512 SRD917512 SHH917512 RXL917512 RNP917512 RDT917512 QTX917512 QKB917512 QAF917512 PQJ917512 PGN917512 OWR917512 OMV917512 OCZ917512 NTD917512 NJH917512 MZL917512 MPP917512 MFT917512 LVX917512 LMB917512 LCF917512 KSJ917512 KIN917512 JYR917512 JOV917512 JEZ917512 IVD917512 ILH917512 IBL917512 HRP917512 HHT917512 GXX917512 GOB917512 GEF917512 FUJ917512 FKN917512 FAR917512 EQV917512 EGZ917512 DXD917512 DNH917512 DDL917512 CTP917512 CJT917512 BZX917512 BQB917512 BGF917512 AWJ917512 AMN917512 ACR917512 SV917512 IZ917512 D917512 WVL851976 WLP851976 WBT851976 VRX851976 VIB851976 UYF851976 UOJ851976 UEN851976 TUR851976 TKV851976 TAZ851976 SRD851976 SHH851976 RXL851976 RNP851976 RDT851976 QTX851976 QKB851976 QAF851976 PQJ851976 PGN851976 OWR851976 OMV851976 OCZ851976 NTD851976 NJH851976 MZL851976 MPP851976 MFT851976 LVX851976 LMB851976 LCF851976 KSJ851976 KIN851976 JYR851976 JOV851976 JEZ851976 IVD851976 ILH851976 IBL851976 HRP851976 HHT851976 GXX851976 GOB851976 GEF851976 FUJ851976 FKN851976 FAR851976 EQV851976 EGZ851976 DXD851976 DNH851976 DDL851976 CTP851976 CJT851976 BZX851976 BQB851976 BGF851976 AWJ851976 AMN851976 ACR851976 SV851976 IZ851976 D851976 WVL786440 WLP786440 WBT786440 VRX786440 VIB786440 UYF786440 UOJ786440 UEN786440 TUR786440 TKV786440 TAZ786440 SRD786440 SHH786440 RXL786440 RNP786440 RDT786440 QTX786440 QKB786440 QAF786440 PQJ786440 PGN786440 OWR786440 OMV786440 OCZ786440 NTD786440 NJH786440 MZL786440 MPP786440 MFT786440 LVX786440 LMB786440 LCF786440 KSJ786440 KIN786440 JYR786440 JOV786440 JEZ786440 IVD786440 ILH786440 IBL786440 HRP786440 HHT786440 GXX786440 GOB786440 GEF786440 FUJ786440 FKN786440 FAR786440 EQV786440 EGZ786440 DXD786440 DNH786440 DDL786440 CTP786440 CJT786440 BZX786440 BQB786440 BGF786440 AWJ786440 AMN786440 ACR786440 SV786440 IZ786440 D786440 WVL720904 WLP720904 WBT720904 VRX720904 VIB720904 UYF720904 UOJ720904 UEN720904 TUR720904 TKV720904 TAZ720904 SRD720904 SHH720904 RXL720904 RNP720904 RDT720904 QTX720904 QKB720904 QAF720904 PQJ720904 PGN720904 OWR720904 OMV720904 OCZ720904 NTD720904 NJH720904 MZL720904 MPP720904 MFT720904 LVX720904 LMB720904 LCF720904 KSJ720904 KIN720904 JYR720904 JOV720904 JEZ720904 IVD720904 ILH720904 IBL720904 HRP720904 HHT720904 GXX720904 GOB720904 GEF720904 FUJ720904 FKN720904 FAR720904 EQV720904 EGZ720904 DXD720904 DNH720904 DDL720904 CTP720904 CJT720904 BZX720904 BQB720904 BGF720904 AWJ720904 AMN720904 ACR720904 SV720904 IZ720904 D720904 WVL655368 WLP655368 WBT655368 VRX655368 VIB655368 UYF655368 UOJ655368 UEN655368 TUR655368 TKV655368 TAZ655368 SRD655368 SHH655368 RXL655368 RNP655368 RDT655368 QTX655368 QKB655368 QAF655368 PQJ655368 PGN655368 OWR655368 OMV655368 OCZ655368 NTD655368 NJH655368 MZL655368 MPP655368 MFT655368 LVX655368 LMB655368 LCF655368 KSJ655368 KIN655368 JYR655368 JOV655368 JEZ655368 IVD655368 ILH655368 IBL655368 HRP655368 HHT655368 GXX655368 GOB655368 GEF655368 FUJ655368 FKN655368 FAR655368 EQV655368 EGZ655368 DXD655368 DNH655368 DDL655368 CTP655368 CJT655368 BZX655368 BQB655368 BGF655368 AWJ655368 AMN655368 ACR655368 SV655368 IZ655368 D655368 WVL589832 WLP589832 WBT589832 VRX589832 VIB589832 UYF589832 UOJ589832 UEN589832 TUR589832 TKV589832 TAZ589832 SRD589832 SHH589832 RXL589832 RNP589832 RDT589832 QTX589832 QKB589832 QAF589832 PQJ589832 PGN589832 OWR589832 OMV589832 OCZ589832 NTD589832 NJH589832 MZL589832 MPP589832 MFT589832 LVX589832 LMB589832 LCF589832 KSJ589832 KIN589832 JYR589832 JOV589832 JEZ589832 IVD589832 ILH589832 IBL589832 HRP589832 HHT589832 GXX589832 GOB589832 GEF589832 FUJ589832 FKN589832 FAR589832 EQV589832 EGZ589832 DXD589832 DNH589832 DDL589832 CTP589832 CJT589832 BZX589832 BQB589832 BGF589832 AWJ589832 AMN589832 ACR589832 SV589832 IZ589832 D589832 WVL524296 WLP524296 WBT524296 VRX524296 VIB524296 UYF524296 UOJ524296 UEN524296 TUR524296 TKV524296 TAZ524296 SRD524296 SHH524296 RXL524296 RNP524296 RDT524296 QTX524296 QKB524296 QAF524296 PQJ524296 PGN524296 OWR524296 OMV524296 OCZ524296 NTD524296 NJH524296 MZL524296 MPP524296 MFT524296 LVX524296 LMB524296 LCF524296 KSJ524296 KIN524296 JYR524296 JOV524296 JEZ524296 IVD524296 ILH524296 IBL524296 HRP524296 HHT524296 GXX524296 GOB524296 GEF524296 FUJ524296 FKN524296 FAR524296 EQV524296 EGZ524296 DXD524296 DNH524296 DDL524296 CTP524296 CJT524296 BZX524296 BQB524296 BGF524296 AWJ524296 AMN524296 ACR524296 SV524296 IZ524296 D524296 WVL458760 WLP458760 WBT458760 VRX458760 VIB458760 UYF458760 UOJ458760 UEN458760 TUR458760 TKV458760 TAZ458760 SRD458760 SHH458760 RXL458760 RNP458760 RDT458760 QTX458760 QKB458760 QAF458760 PQJ458760 PGN458760 OWR458760 OMV458760 OCZ458760 NTD458760 NJH458760 MZL458760 MPP458760 MFT458760 LVX458760 LMB458760 LCF458760 KSJ458760 KIN458760 JYR458760 JOV458760 JEZ458760 IVD458760 ILH458760 IBL458760 HRP458760 HHT458760 GXX458760 GOB458760 GEF458760 FUJ458760 FKN458760 FAR458760 EQV458760 EGZ458760 DXD458760 DNH458760 DDL458760 CTP458760 CJT458760 BZX458760 BQB458760 BGF458760 AWJ458760 AMN458760 ACR458760 SV458760 IZ458760 D458760 WVL393224 WLP393224 WBT393224 VRX393224 VIB393224 UYF393224 UOJ393224 UEN393224 TUR393224 TKV393224 TAZ393224 SRD393224 SHH393224 RXL393224 RNP393224 RDT393224 QTX393224 QKB393224 QAF393224 PQJ393224 PGN393224 OWR393224 OMV393224 OCZ393224 NTD393224 NJH393224 MZL393224 MPP393224 MFT393224 LVX393224 LMB393224 LCF393224 KSJ393224 KIN393224 JYR393224 JOV393224 JEZ393224 IVD393224 ILH393224 IBL393224 HRP393224 HHT393224 GXX393224 GOB393224 GEF393224 FUJ393224 FKN393224 FAR393224 EQV393224 EGZ393224 DXD393224 DNH393224 DDL393224 CTP393224 CJT393224 BZX393224 BQB393224 BGF393224 AWJ393224 AMN393224 ACR393224 SV393224 IZ393224 D393224 WVL327688 WLP327688 WBT327688 VRX327688 VIB327688 UYF327688 UOJ327688 UEN327688 TUR327688 TKV327688 TAZ327688 SRD327688 SHH327688 RXL327688 RNP327688 RDT327688 QTX327688 QKB327688 QAF327688 PQJ327688 PGN327688 OWR327688 OMV327688 OCZ327688 NTD327688 NJH327688 MZL327688 MPP327688 MFT327688 LVX327688 LMB327688 LCF327688 KSJ327688 KIN327688 JYR327688 JOV327688 JEZ327688 IVD327688 ILH327688 IBL327688 HRP327688 HHT327688 GXX327688 GOB327688 GEF327688 FUJ327688 FKN327688 FAR327688 EQV327688 EGZ327688 DXD327688 DNH327688 DDL327688 CTP327688 CJT327688 BZX327688 BQB327688 BGF327688 AWJ327688 AMN327688 ACR327688 SV327688 IZ327688 D327688 WVL262152 WLP262152 WBT262152 VRX262152 VIB262152 UYF262152 UOJ262152 UEN262152 TUR262152 TKV262152 TAZ262152 SRD262152 SHH262152 RXL262152 RNP262152 RDT262152 QTX262152 QKB262152 QAF262152 PQJ262152 PGN262152 OWR262152 OMV262152 OCZ262152 NTD262152 NJH262152 MZL262152 MPP262152 MFT262152 LVX262152 LMB262152 LCF262152 KSJ262152 KIN262152 JYR262152 JOV262152 JEZ262152 IVD262152 ILH262152 IBL262152 HRP262152 HHT262152 GXX262152 GOB262152 GEF262152 FUJ262152 FKN262152 FAR262152 EQV262152 EGZ262152 DXD262152 DNH262152 DDL262152 CTP262152 CJT262152 BZX262152 BQB262152 BGF262152 AWJ262152 AMN262152 ACR262152 SV262152 IZ262152 D262152 WVL196616 WLP196616 WBT196616 VRX196616 VIB196616 UYF196616 UOJ196616 UEN196616 TUR196616 TKV196616 TAZ196616 SRD196616 SHH196616 RXL196616 RNP196616 RDT196616 QTX196616 QKB196616 QAF196616 PQJ196616 PGN196616 OWR196616 OMV196616 OCZ196616 NTD196616 NJH196616 MZL196616 MPP196616 MFT196616 LVX196616 LMB196616 LCF196616 KSJ196616 KIN196616 JYR196616 JOV196616 JEZ196616 IVD196616 ILH196616 IBL196616 HRP196616 HHT196616 GXX196616 GOB196616 GEF196616 FUJ196616 FKN196616 FAR196616 EQV196616 EGZ196616 DXD196616 DNH196616 DDL196616 CTP196616 CJT196616 BZX196616 BQB196616 BGF196616 AWJ196616 AMN196616 ACR196616 SV196616 IZ196616 D196616 WVL131080 WLP131080 WBT131080 VRX131080 VIB131080 UYF131080 UOJ131080 UEN131080 TUR131080 TKV131080 TAZ131080 SRD131080 SHH131080 RXL131080 RNP131080 RDT131080 QTX131080 QKB131080 QAF131080 PQJ131080 PGN131080 OWR131080 OMV131080 OCZ131080 NTD131080 NJH131080 MZL131080 MPP131080 MFT131080 LVX131080 LMB131080 LCF131080 KSJ131080 KIN131080 JYR131080 JOV131080 JEZ131080 IVD131080 ILH131080 IBL131080 HRP131080 HHT131080 GXX131080 GOB131080 GEF131080 FUJ131080 FKN131080 FAR131080 EQV131080 EGZ131080 DXD131080 DNH131080 DDL131080 CTP131080 CJT131080 BZX131080 BQB131080 BGF131080 AWJ131080 AMN131080 ACR131080 SV131080 IZ131080 D131080 WVL65544 WLP65544 WBT65544 VRX65544 VIB65544 UYF65544 UOJ65544 UEN65544 TUR65544 TKV65544 TAZ65544 SRD65544 SHH65544 RXL65544 RNP65544 RDT65544 QTX65544 QKB65544 QAF65544 PQJ65544 PGN65544 OWR65544 OMV65544 OCZ65544 NTD65544 NJH65544 MZL65544 MPP65544 MFT65544 LVX65544 LMB65544 LCF65544 KSJ65544 KIN65544 JYR65544 JOV65544 JEZ65544 IVD65544 ILH65544 IBL65544 HRP65544 HHT65544 GXX65544 GOB65544 GEF65544 FUJ65544 FKN65544 FAR65544 EQV65544 EGZ65544 DXD65544 DNH65544 DDL65544 CTP65544 CJT65544 BZX65544 BQB65544 BGF65544 AWJ65544 AMN65544 ACR65544 SV65544 IZ65544 D65544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SV7 IZ7" xr:uid="{00000000-0002-0000-0300-000002000000}">
      <formula1>$A$201:$A$206</formula1>
    </dataValidation>
    <dataValidation type="list" allowBlank="1" showInputMessage="1" showErrorMessage="1" sqref="G7 WVO983048 WLS983048 WBW983048 VSA983048 VIE983048 UYI983048 UOM983048 UEQ983048 TUU983048 TKY983048 TBC983048 SRG983048 SHK983048 RXO983048 RNS983048 RDW983048 QUA983048 QKE983048 QAI983048 PQM983048 PGQ983048 OWU983048 OMY983048 ODC983048 NTG983048 NJK983048 MZO983048 MPS983048 MFW983048 LWA983048 LME983048 LCI983048 KSM983048 KIQ983048 JYU983048 JOY983048 JFC983048 IVG983048 ILK983048 IBO983048 HRS983048 HHW983048 GYA983048 GOE983048 GEI983048 FUM983048 FKQ983048 FAU983048 EQY983048 EHC983048 DXG983048 DNK983048 DDO983048 CTS983048 CJW983048 CAA983048 BQE983048 BGI983048 AWM983048 AMQ983048 ACU983048 SY983048 JC983048 G983048 WVO917512 WLS917512 WBW917512 VSA917512 VIE917512 UYI917512 UOM917512 UEQ917512 TUU917512 TKY917512 TBC917512 SRG917512 SHK917512 RXO917512 RNS917512 RDW917512 QUA917512 QKE917512 QAI917512 PQM917512 PGQ917512 OWU917512 OMY917512 ODC917512 NTG917512 NJK917512 MZO917512 MPS917512 MFW917512 LWA917512 LME917512 LCI917512 KSM917512 KIQ917512 JYU917512 JOY917512 JFC917512 IVG917512 ILK917512 IBO917512 HRS917512 HHW917512 GYA917512 GOE917512 GEI917512 FUM917512 FKQ917512 FAU917512 EQY917512 EHC917512 DXG917512 DNK917512 DDO917512 CTS917512 CJW917512 CAA917512 BQE917512 BGI917512 AWM917512 AMQ917512 ACU917512 SY917512 JC917512 G917512 WVO851976 WLS851976 WBW851976 VSA851976 VIE851976 UYI851976 UOM851976 UEQ851976 TUU851976 TKY851976 TBC851976 SRG851976 SHK851976 RXO851976 RNS851976 RDW851976 QUA851976 QKE851976 QAI851976 PQM851976 PGQ851976 OWU851976 OMY851976 ODC851976 NTG851976 NJK851976 MZO851976 MPS851976 MFW851976 LWA851976 LME851976 LCI851976 KSM851976 KIQ851976 JYU851976 JOY851976 JFC851976 IVG851976 ILK851976 IBO851976 HRS851976 HHW851976 GYA851976 GOE851976 GEI851976 FUM851976 FKQ851976 FAU851976 EQY851976 EHC851976 DXG851976 DNK851976 DDO851976 CTS851976 CJW851976 CAA851976 BQE851976 BGI851976 AWM851976 AMQ851976 ACU851976 SY851976 JC851976 G851976 WVO786440 WLS786440 WBW786440 VSA786440 VIE786440 UYI786440 UOM786440 UEQ786440 TUU786440 TKY786440 TBC786440 SRG786440 SHK786440 RXO786440 RNS786440 RDW786440 QUA786440 QKE786440 QAI786440 PQM786440 PGQ786440 OWU786440 OMY786440 ODC786440 NTG786440 NJK786440 MZO786440 MPS786440 MFW786440 LWA786440 LME786440 LCI786440 KSM786440 KIQ786440 JYU786440 JOY786440 JFC786440 IVG786440 ILK786440 IBO786440 HRS786440 HHW786440 GYA786440 GOE786440 GEI786440 FUM786440 FKQ786440 FAU786440 EQY786440 EHC786440 DXG786440 DNK786440 DDO786440 CTS786440 CJW786440 CAA786440 BQE786440 BGI786440 AWM786440 AMQ786440 ACU786440 SY786440 JC786440 G786440 WVO720904 WLS720904 WBW720904 VSA720904 VIE720904 UYI720904 UOM720904 UEQ720904 TUU720904 TKY720904 TBC720904 SRG720904 SHK720904 RXO720904 RNS720904 RDW720904 QUA720904 QKE720904 QAI720904 PQM720904 PGQ720904 OWU720904 OMY720904 ODC720904 NTG720904 NJK720904 MZO720904 MPS720904 MFW720904 LWA720904 LME720904 LCI720904 KSM720904 KIQ720904 JYU720904 JOY720904 JFC720904 IVG720904 ILK720904 IBO720904 HRS720904 HHW720904 GYA720904 GOE720904 GEI720904 FUM720904 FKQ720904 FAU720904 EQY720904 EHC720904 DXG720904 DNK720904 DDO720904 CTS720904 CJW720904 CAA720904 BQE720904 BGI720904 AWM720904 AMQ720904 ACU720904 SY720904 JC720904 G720904 WVO655368 WLS655368 WBW655368 VSA655368 VIE655368 UYI655368 UOM655368 UEQ655368 TUU655368 TKY655368 TBC655368 SRG655368 SHK655368 RXO655368 RNS655368 RDW655368 QUA655368 QKE655368 QAI655368 PQM655368 PGQ655368 OWU655368 OMY655368 ODC655368 NTG655368 NJK655368 MZO655368 MPS655368 MFW655368 LWA655368 LME655368 LCI655368 KSM655368 KIQ655368 JYU655368 JOY655368 JFC655368 IVG655368 ILK655368 IBO655368 HRS655368 HHW655368 GYA655368 GOE655368 GEI655368 FUM655368 FKQ655368 FAU655368 EQY655368 EHC655368 DXG655368 DNK655368 DDO655368 CTS655368 CJW655368 CAA655368 BQE655368 BGI655368 AWM655368 AMQ655368 ACU655368 SY655368 JC655368 G655368 WVO589832 WLS589832 WBW589832 VSA589832 VIE589832 UYI589832 UOM589832 UEQ589832 TUU589832 TKY589832 TBC589832 SRG589832 SHK589832 RXO589832 RNS589832 RDW589832 QUA589832 QKE589832 QAI589832 PQM589832 PGQ589832 OWU589832 OMY589832 ODC589832 NTG589832 NJK589832 MZO589832 MPS589832 MFW589832 LWA589832 LME589832 LCI589832 KSM589832 KIQ589832 JYU589832 JOY589832 JFC589832 IVG589832 ILK589832 IBO589832 HRS589832 HHW589832 GYA589832 GOE589832 GEI589832 FUM589832 FKQ589832 FAU589832 EQY589832 EHC589832 DXG589832 DNK589832 DDO589832 CTS589832 CJW589832 CAA589832 BQE589832 BGI589832 AWM589832 AMQ589832 ACU589832 SY589832 JC589832 G589832 WVO524296 WLS524296 WBW524296 VSA524296 VIE524296 UYI524296 UOM524296 UEQ524296 TUU524296 TKY524296 TBC524296 SRG524296 SHK524296 RXO524296 RNS524296 RDW524296 QUA524296 QKE524296 QAI524296 PQM524296 PGQ524296 OWU524296 OMY524296 ODC524296 NTG524296 NJK524296 MZO524296 MPS524296 MFW524296 LWA524296 LME524296 LCI524296 KSM524296 KIQ524296 JYU524296 JOY524296 JFC524296 IVG524296 ILK524296 IBO524296 HRS524296 HHW524296 GYA524296 GOE524296 GEI524296 FUM524296 FKQ524296 FAU524296 EQY524296 EHC524296 DXG524296 DNK524296 DDO524296 CTS524296 CJW524296 CAA524296 BQE524296 BGI524296 AWM524296 AMQ524296 ACU524296 SY524296 JC524296 G524296 WVO458760 WLS458760 WBW458760 VSA458760 VIE458760 UYI458760 UOM458760 UEQ458760 TUU458760 TKY458760 TBC458760 SRG458760 SHK458760 RXO458760 RNS458760 RDW458760 QUA458760 QKE458760 QAI458760 PQM458760 PGQ458760 OWU458760 OMY458760 ODC458760 NTG458760 NJK458760 MZO458760 MPS458760 MFW458760 LWA458760 LME458760 LCI458760 KSM458760 KIQ458760 JYU458760 JOY458760 JFC458760 IVG458760 ILK458760 IBO458760 HRS458760 HHW458760 GYA458760 GOE458760 GEI458760 FUM458760 FKQ458760 FAU458760 EQY458760 EHC458760 DXG458760 DNK458760 DDO458760 CTS458760 CJW458760 CAA458760 BQE458760 BGI458760 AWM458760 AMQ458760 ACU458760 SY458760 JC458760 G458760 WVO393224 WLS393224 WBW393224 VSA393224 VIE393224 UYI393224 UOM393224 UEQ393224 TUU393224 TKY393224 TBC393224 SRG393224 SHK393224 RXO393224 RNS393224 RDW393224 QUA393224 QKE393224 QAI393224 PQM393224 PGQ393224 OWU393224 OMY393224 ODC393224 NTG393224 NJK393224 MZO393224 MPS393224 MFW393224 LWA393224 LME393224 LCI393224 KSM393224 KIQ393224 JYU393224 JOY393224 JFC393224 IVG393224 ILK393224 IBO393224 HRS393224 HHW393224 GYA393224 GOE393224 GEI393224 FUM393224 FKQ393224 FAU393224 EQY393224 EHC393224 DXG393224 DNK393224 DDO393224 CTS393224 CJW393224 CAA393224 BQE393224 BGI393224 AWM393224 AMQ393224 ACU393224 SY393224 JC393224 G393224 WVO327688 WLS327688 WBW327688 VSA327688 VIE327688 UYI327688 UOM327688 UEQ327688 TUU327688 TKY327688 TBC327688 SRG327688 SHK327688 RXO327688 RNS327688 RDW327688 QUA327688 QKE327688 QAI327688 PQM327688 PGQ327688 OWU327688 OMY327688 ODC327688 NTG327688 NJK327688 MZO327688 MPS327688 MFW327688 LWA327688 LME327688 LCI327688 KSM327688 KIQ327688 JYU327688 JOY327688 JFC327688 IVG327688 ILK327688 IBO327688 HRS327688 HHW327688 GYA327688 GOE327688 GEI327688 FUM327688 FKQ327688 FAU327688 EQY327688 EHC327688 DXG327688 DNK327688 DDO327688 CTS327688 CJW327688 CAA327688 BQE327688 BGI327688 AWM327688 AMQ327688 ACU327688 SY327688 JC327688 G327688 WVO262152 WLS262152 WBW262152 VSA262152 VIE262152 UYI262152 UOM262152 UEQ262152 TUU262152 TKY262152 TBC262152 SRG262152 SHK262152 RXO262152 RNS262152 RDW262152 QUA262152 QKE262152 QAI262152 PQM262152 PGQ262152 OWU262152 OMY262152 ODC262152 NTG262152 NJK262152 MZO262152 MPS262152 MFW262152 LWA262152 LME262152 LCI262152 KSM262152 KIQ262152 JYU262152 JOY262152 JFC262152 IVG262152 ILK262152 IBO262152 HRS262152 HHW262152 GYA262152 GOE262152 GEI262152 FUM262152 FKQ262152 FAU262152 EQY262152 EHC262152 DXG262152 DNK262152 DDO262152 CTS262152 CJW262152 CAA262152 BQE262152 BGI262152 AWM262152 AMQ262152 ACU262152 SY262152 JC262152 G262152 WVO196616 WLS196616 WBW196616 VSA196616 VIE196616 UYI196616 UOM196616 UEQ196616 TUU196616 TKY196616 TBC196616 SRG196616 SHK196616 RXO196616 RNS196616 RDW196616 QUA196616 QKE196616 QAI196616 PQM196616 PGQ196616 OWU196616 OMY196616 ODC196616 NTG196616 NJK196616 MZO196616 MPS196616 MFW196616 LWA196616 LME196616 LCI196616 KSM196616 KIQ196616 JYU196616 JOY196616 JFC196616 IVG196616 ILK196616 IBO196616 HRS196616 HHW196616 GYA196616 GOE196616 GEI196616 FUM196616 FKQ196616 FAU196616 EQY196616 EHC196616 DXG196616 DNK196616 DDO196616 CTS196616 CJW196616 CAA196616 BQE196616 BGI196616 AWM196616 AMQ196616 ACU196616 SY196616 JC196616 G196616 WVO131080 WLS131080 WBW131080 VSA131080 VIE131080 UYI131080 UOM131080 UEQ131080 TUU131080 TKY131080 TBC131080 SRG131080 SHK131080 RXO131080 RNS131080 RDW131080 QUA131080 QKE131080 QAI131080 PQM131080 PGQ131080 OWU131080 OMY131080 ODC131080 NTG131080 NJK131080 MZO131080 MPS131080 MFW131080 LWA131080 LME131080 LCI131080 KSM131080 KIQ131080 JYU131080 JOY131080 JFC131080 IVG131080 ILK131080 IBO131080 HRS131080 HHW131080 GYA131080 GOE131080 GEI131080 FUM131080 FKQ131080 FAU131080 EQY131080 EHC131080 DXG131080 DNK131080 DDO131080 CTS131080 CJW131080 CAA131080 BQE131080 BGI131080 AWM131080 AMQ131080 ACU131080 SY131080 JC131080 G131080 WVO65544 WLS65544 WBW65544 VSA65544 VIE65544 UYI65544 UOM65544 UEQ65544 TUU65544 TKY65544 TBC65544 SRG65544 SHK65544 RXO65544 RNS65544 RDW65544 QUA65544 QKE65544 QAI65544 PQM65544 PGQ65544 OWU65544 OMY65544 ODC65544 NTG65544 NJK65544 MZO65544 MPS65544 MFW65544 LWA65544 LME65544 LCI65544 KSM65544 KIQ65544 JYU65544 JOY65544 JFC65544 IVG65544 ILK65544 IBO65544 HRS65544 HHW65544 GYA65544 GOE65544 GEI65544 FUM65544 FKQ65544 FAU65544 EQY65544 EHC65544 DXG65544 DNK65544 DDO65544 CTS65544 CJW65544 CAA65544 BQE65544 BGI65544 AWM65544 AMQ65544 ACU65544 SY65544 JC65544 G65544 WVO7 WLS7 WBW7 VSA7 VIE7 UYI7 UOM7 UEQ7 TUU7 TKY7 TBC7 SRG7 SHK7 RXO7 RNS7 RDW7 QUA7 QKE7 QAI7 PQM7 PGQ7 OWU7 OMY7 ODC7 NTG7 NJK7 MZO7 MPS7 MFW7 LWA7 LME7 LCI7 KSM7 KIQ7 JYU7 JOY7 JFC7 IVG7 ILK7 IBO7 HRS7 HHW7 GYA7 GOE7 GEI7 FUM7 FKQ7 FAU7 EQY7 EHC7 DXG7 DNK7 DDO7 CTS7 CJW7 CAA7 BQE7 BGI7 AWM7 AMQ7 ACU7 SY7 JC7" xr:uid="{00000000-0002-0000-0300-000003000000}">
      <formula1>$C$201:$C$204</formula1>
    </dataValidation>
    <dataValidation type="list" allowBlank="1" showInputMessage="1" showErrorMessage="1" sqref="H7 WVP983048 WLT983048 WBX983048 VSB983048 VIF983048 UYJ983048 UON983048 UER983048 TUV983048 TKZ983048 TBD983048 SRH983048 SHL983048 RXP983048 RNT983048 RDX983048 QUB983048 QKF983048 QAJ983048 PQN983048 PGR983048 OWV983048 OMZ983048 ODD983048 NTH983048 NJL983048 MZP983048 MPT983048 MFX983048 LWB983048 LMF983048 LCJ983048 KSN983048 KIR983048 JYV983048 JOZ983048 JFD983048 IVH983048 ILL983048 IBP983048 HRT983048 HHX983048 GYB983048 GOF983048 GEJ983048 FUN983048 FKR983048 FAV983048 EQZ983048 EHD983048 DXH983048 DNL983048 DDP983048 CTT983048 CJX983048 CAB983048 BQF983048 BGJ983048 AWN983048 AMR983048 ACV983048 SZ983048 JD983048 H983048 WVP917512 WLT917512 WBX917512 VSB917512 VIF917512 UYJ917512 UON917512 UER917512 TUV917512 TKZ917512 TBD917512 SRH917512 SHL917512 RXP917512 RNT917512 RDX917512 QUB917512 QKF917512 QAJ917512 PQN917512 PGR917512 OWV917512 OMZ917512 ODD917512 NTH917512 NJL917512 MZP917512 MPT917512 MFX917512 LWB917512 LMF917512 LCJ917512 KSN917512 KIR917512 JYV917512 JOZ917512 JFD917512 IVH917512 ILL917512 IBP917512 HRT917512 HHX917512 GYB917512 GOF917512 GEJ917512 FUN917512 FKR917512 FAV917512 EQZ917512 EHD917512 DXH917512 DNL917512 DDP917512 CTT917512 CJX917512 CAB917512 BQF917512 BGJ917512 AWN917512 AMR917512 ACV917512 SZ917512 JD917512 H917512 WVP851976 WLT851976 WBX851976 VSB851976 VIF851976 UYJ851976 UON851976 UER851976 TUV851976 TKZ851976 TBD851976 SRH851976 SHL851976 RXP851976 RNT851976 RDX851976 QUB851976 QKF851976 QAJ851976 PQN851976 PGR851976 OWV851976 OMZ851976 ODD851976 NTH851976 NJL851976 MZP851976 MPT851976 MFX851976 LWB851976 LMF851976 LCJ851976 KSN851976 KIR851976 JYV851976 JOZ851976 JFD851976 IVH851976 ILL851976 IBP851976 HRT851976 HHX851976 GYB851976 GOF851976 GEJ851976 FUN851976 FKR851976 FAV851976 EQZ851976 EHD851976 DXH851976 DNL851976 DDP851976 CTT851976 CJX851976 CAB851976 BQF851976 BGJ851976 AWN851976 AMR851976 ACV851976 SZ851976 JD851976 H851976 WVP786440 WLT786440 WBX786440 VSB786440 VIF786440 UYJ786440 UON786440 UER786440 TUV786440 TKZ786440 TBD786440 SRH786440 SHL786440 RXP786440 RNT786440 RDX786440 QUB786440 QKF786440 QAJ786440 PQN786440 PGR786440 OWV786440 OMZ786440 ODD786440 NTH786440 NJL786440 MZP786440 MPT786440 MFX786440 LWB786440 LMF786440 LCJ786440 KSN786440 KIR786440 JYV786440 JOZ786440 JFD786440 IVH786440 ILL786440 IBP786440 HRT786440 HHX786440 GYB786440 GOF786440 GEJ786440 FUN786440 FKR786440 FAV786440 EQZ786440 EHD786440 DXH786440 DNL786440 DDP786440 CTT786440 CJX786440 CAB786440 BQF786440 BGJ786440 AWN786440 AMR786440 ACV786440 SZ786440 JD786440 H786440 WVP720904 WLT720904 WBX720904 VSB720904 VIF720904 UYJ720904 UON720904 UER720904 TUV720904 TKZ720904 TBD720904 SRH720904 SHL720904 RXP720904 RNT720904 RDX720904 QUB720904 QKF720904 QAJ720904 PQN720904 PGR720904 OWV720904 OMZ720904 ODD720904 NTH720904 NJL720904 MZP720904 MPT720904 MFX720904 LWB720904 LMF720904 LCJ720904 KSN720904 KIR720904 JYV720904 JOZ720904 JFD720904 IVH720904 ILL720904 IBP720904 HRT720904 HHX720904 GYB720904 GOF720904 GEJ720904 FUN720904 FKR720904 FAV720904 EQZ720904 EHD720904 DXH720904 DNL720904 DDP720904 CTT720904 CJX720904 CAB720904 BQF720904 BGJ720904 AWN720904 AMR720904 ACV720904 SZ720904 JD720904 H720904 WVP655368 WLT655368 WBX655368 VSB655368 VIF655368 UYJ655368 UON655368 UER655368 TUV655368 TKZ655368 TBD655368 SRH655368 SHL655368 RXP655368 RNT655368 RDX655368 QUB655368 QKF655368 QAJ655368 PQN655368 PGR655368 OWV655368 OMZ655368 ODD655368 NTH655368 NJL655368 MZP655368 MPT655368 MFX655368 LWB655368 LMF655368 LCJ655368 KSN655368 KIR655368 JYV655368 JOZ655368 JFD655368 IVH655368 ILL655368 IBP655368 HRT655368 HHX655368 GYB655368 GOF655368 GEJ655368 FUN655368 FKR655368 FAV655368 EQZ655368 EHD655368 DXH655368 DNL655368 DDP655368 CTT655368 CJX655368 CAB655368 BQF655368 BGJ655368 AWN655368 AMR655368 ACV655368 SZ655368 JD655368 H655368 WVP589832 WLT589832 WBX589832 VSB589832 VIF589832 UYJ589832 UON589832 UER589832 TUV589832 TKZ589832 TBD589832 SRH589832 SHL589832 RXP589832 RNT589832 RDX589832 QUB589832 QKF589832 QAJ589832 PQN589832 PGR589832 OWV589832 OMZ589832 ODD589832 NTH589832 NJL589832 MZP589832 MPT589832 MFX589832 LWB589832 LMF589832 LCJ589832 KSN589832 KIR589832 JYV589832 JOZ589832 JFD589832 IVH589832 ILL589832 IBP589832 HRT589832 HHX589832 GYB589832 GOF589832 GEJ589832 FUN589832 FKR589832 FAV589832 EQZ589832 EHD589832 DXH589832 DNL589832 DDP589832 CTT589832 CJX589832 CAB589832 BQF589832 BGJ589832 AWN589832 AMR589832 ACV589832 SZ589832 JD589832 H589832 WVP524296 WLT524296 WBX524296 VSB524296 VIF524296 UYJ524296 UON524296 UER524296 TUV524296 TKZ524296 TBD524296 SRH524296 SHL524296 RXP524296 RNT524296 RDX524296 QUB524296 QKF524296 QAJ524296 PQN524296 PGR524296 OWV524296 OMZ524296 ODD524296 NTH524296 NJL524296 MZP524296 MPT524296 MFX524296 LWB524296 LMF524296 LCJ524296 KSN524296 KIR524296 JYV524296 JOZ524296 JFD524296 IVH524296 ILL524296 IBP524296 HRT524296 HHX524296 GYB524296 GOF524296 GEJ524296 FUN524296 FKR524296 FAV524296 EQZ524296 EHD524296 DXH524296 DNL524296 DDP524296 CTT524296 CJX524296 CAB524296 BQF524296 BGJ524296 AWN524296 AMR524296 ACV524296 SZ524296 JD524296 H524296 WVP458760 WLT458760 WBX458760 VSB458760 VIF458760 UYJ458760 UON458760 UER458760 TUV458760 TKZ458760 TBD458760 SRH458760 SHL458760 RXP458760 RNT458760 RDX458760 QUB458760 QKF458760 QAJ458760 PQN458760 PGR458760 OWV458760 OMZ458760 ODD458760 NTH458760 NJL458760 MZP458760 MPT458760 MFX458760 LWB458760 LMF458760 LCJ458760 KSN458760 KIR458760 JYV458760 JOZ458760 JFD458760 IVH458760 ILL458760 IBP458760 HRT458760 HHX458760 GYB458760 GOF458760 GEJ458760 FUN458760 FKR458760 FAV458760 EQZ458760 EHD458760 DXH458760 DNL458760 DDP458760 CTT458760 CJX458760 CAB458760 BQF458760 BGJ458760 AWN458760 AMR458760 ACV458760 SZ458760 JD458760 H458760 WVP393224 WLT393224 WBX393224 VSB393224 VIF393224 UYJ393224 UON393224 UER393224 TUV393224 TKZ393224 TBD393224 SRH393224 SHL393224 RXP393224 RNT393224 RDX393224 QUB393224 QKF393224 QAJ393224 PQN393224 PGR393224 OWV393224 OMZ393224 ODD393224 NTH393224 NJL393224 MZP393224 MPT393224 MFX393224 LWB393224 LMF393224 LCJ393224 KSN393224 KIR393224 JYV393224 JOZ393224 JFD393224 IVH393224 ILL393224 IBP393224 HRT393224 HHX393224 GYB393224 GOF393224 GEJ393224 FUN393224 FKR393224 FAV393224 EQZ393224 EHD393224 DXH393224 DNL393224 DDP393224 CTT393224 CJX393224 CAB393224 BQF393224 BGJ393224 AWN393224 AMR393224 ACV393224 SZ393224 JD393224 H393224 WVP327688 WLT327688 WBX327688 VSB327688 VIF327688 UYJ327688 UON327688 UER327688 TUV327688 TKZ327688 TBD327688 SRH327688 SHL327688 RXP327688 RNT327688 RDX327688 QUB327688 QKF327688 QAJ327688 PQN327688 PGR327688 OWV327688 OMZ327688 ODD327688 NTH327688 NJL327688 MZP327688 MPT327688 MFX327688 LWB327688 LMF327688 LCJ327688 KSN327688 KIR327688 JYV327688 JOZ327688 JFD327688 IVH327688 ILL327688 IBP327688 HRT327688 HHX327688 GYB327688 GOF327688 GEJ327688 FUN327688 FKR327688 FAV327688 EQZ327688 EHD327688 DXH327688 DNL327688 DDP327688 CTT327688 CJX327688 CAB327688 BQF327688 BGJ327688 AWN327688 AMR327688 ACV327688 SZ327688 JD327688 H327688 WVP262152 WLT262152 WBX262152 VSB262152 VIF262152 UYJ262152 UON262152 UER262152 TUV262152 TKZ262152 TBD262152 SRH262152 SHL262152 RXP262152 RNT262152 RDX262152 QUB262152 QKF262152 QAJ262152 PQN262152 PGR262152 OWV262152 OMZ262152 ODD262152 NTH262152 NJL262152 MZP262152 MPT262152 MFX262152 LWB262152 LMF262152 LCJ262152 KSN262152 KIR262152 JYV262152 JOZ262152 JFD262152 IVH262152 ILL262152 IBP262152 HRT262152 HHX262152 GYB262152 GOF262152 GEJ262152 FUN262152 FKR262152 FAV262152 EQZ262152 EHD262152 DXH262152 DNL262152 DDP262152 CTT262152 CJX262152 CAB262152 BQF262152 BGJ262152 AWN262152 AMR262152 ACV262152 SZ262152 JD262152 H262152 WVP196616 WLT196616 WBX196616 VSB196616 VIF196616 UYJ196616 UON196616 UER196616 TUV196616 TKZ196616 TBD196616 SRH196616 SHL196616 RXP196616 RNT196616 RDX196616 QUB196616 QKF196616 QAJ196616 PQN196616 PGR196616 OWV196616 OMZ196616 ODD196616 NTH196616 NJL196616 MZP196616 MPT196616 MFX196616 LWB196616 LMF196616 LCJ196616 KSN196616 KIR196616 JYV196616 JOZ196616 JFD196616 IVH196616 ILL196616 IBP196616 HRT196616 HHX196616 GYB196616 GOF196616 GEJ196616 FUN196616 FKR196616 FAV196616 EQZ196616 EHD196616 DXH196616 DNL196616 DDP196616 CTT196616 CJX196616 CAB196616 BQF196616 BGJ196616 AWN196616 AMR196616 ACV196616 SZ196616 JD196616 H196616 WVP131080 WLT131080 WBX131080 VSB131080 VIF131080 UYJ131080 UON131080 UER131080 TUV131080 TKZ131080 TBD131080 SRH131080 SHL131080 RXP131080 RNT131080 RDX131080 QUB131080 QKF131080 QAJ131080 PQN131080 PGR131080 OWV131080 OMZ131080 ODD131080 NTH131080 NJL131080 MZP131080 MPT131080 MFX131080 LWB131080 LMF131080 LCJ131080 KSN131080 KIR131080 JYV131080 JOZ131080 JFD131080 IVH131080 ILL131080 IBP131080 HRT131080 HHX131080 GYB131080 GOF131080 GEJ131080 FUN131080 FKR131080 FAV131080 EQZ131080 EHD131080 DXH131080 DNL131080 DDP131080 CTT131080 CJX131080 CAB131080 BQF131080 BGJ131080 AWN131080 AMR131080 ACV131080 SZ131080 JD131080 H131080 WVP65544 WLT65544 WBX65544 VSB65544 VIF65544 UYJ65544 UON65544 UER65544 TUV65544 TKZ65544 TBD65544 SRH65544 SHL65544 RXP65544 RNT65544 RDX65544 QUB65544 QKF65544 QAJ65544 PQN65544 PGR65544 OWV65544 OMZ65544 ODD65544 NTH65544 NJL65544 MZP65544 MPT65544 MFX65544 LWB65544 LMF65544 LCJ65544 KSN65544 KIR65544 JYV65544 JOZ65544 JFD65544 IVH65544 ILL65544 IBP65544 HRT65544 HHX65544 GYB65544 GOF65544 GEJ65544 FUN65544 FKR65544 FAV65544 EQZ65544 EHD65544 DXH65544 DNL65544 DDP65544 CTT65544 CJX65544 CAB65544 BQF65544 BGJ65544 AWN65544 AMR65544 ACV65544 SZ65544 JD65544 H65544 WVP7 WLT7 WBX7 VSB7 VIF7 UYJ7 UON7 UER7 TUV7 TKZ7 TBD7 SRH7 SHL7 RXP7 RNT7 RDX7 QUB7 QKF7 QAJ7 PQN7 PGR7 OWV7 OMZ7 ODD7 NTH7 NJL7 MZP7 MPT7 MFX7 LWB7 LMF7 LCJ7 KSN7 KIR7 JYV7 JOZ7 JFD7 IVH7 ILL7 IBP7 HRT7 HHX7 GYB7 GOF7 GEJ7 FUN7 FKR7 FAV7 EQZ7 EHD7 DXH7 DNL7 DDP7 CTT7 CJX7 CAB7 BQF7 BGJ7 AWN7 AMR7 ACV7 SZ7 JD7" xr:uid="{00000000-0002-0000-0300-000004000000}">
      <formula1>$D$201:$D$205</formula1>
    </dataValidation>
  </dataValidations>
  <pageMargins left="0.25" right="0.25" top="0.75" bottom="0.75" header="0.3" footer="0.3"/>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8001" r:id="rId4" name="Label 1">
              <controlPr defaultSize="0" print="0" autoFill="0" autoLine="0" autoPict="0">
                <anchor moveWithCells="1" sizeWithCells="1">
                  <from>
                    <xdr:col>7</xdr:col>
                    <xdr:colOff>107950</xdr:colOff>
                    <xdr:row>0</xdr:row>
                    <xdr:rowOff>0</xdr:rowOff>
                  </from>
                  <to>
                    <xdr:col>7</xdr:col>
                    <xdr:colOff>749300</xdr:colOff>
                    <xdr:row>1</xdr:row>
                    <xdr:rowOff>31750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X169"/>
  <sheetViews>
    <sheetView zoomScale="85" zoomScaleNormal="85" workbookViewId="0">
      <selection sqref="A1:N1"/>
    </sheetView>
  </sheetViews>
  <sheetFormatPr defaultColWidth="9.1796875" defaultRowHeight="12" customHeight="1" x14ac:dyDescent="0.25"/>
  <cols>
    <col min="1" max="1" width="4" style="28" customWidth="1"/>
    <col min="2" max="2" width="6.26953125" style="28" customWidth="1"/>
    <col min="3" max="3" width="7.81640625" style="28" customWidth="1"/>
    <col min="4" max="4" width="18" style="28" customWidth="1"/>
    <col min="5" max="5" width="8" style="28" customWidth="1"/>
    <col min="6" max="6" width="15.26953125" style="58" customWidth="1"/>
    <col min="7" max="7" width="11.7265625" style="59" customWidth="1"/>
    <col min="8" max="10" width="11.7265625" style="28" customWidth="1"/>
    <col min="11" max="11" width="10" style="28" customWidth="1"/>
    <col min="12" max="13" width="11.7265625" style="28" customWidth="1"/>
    <col min="14" max="14" width="10" style="28" customWidth="1"/>
    <col min="15" max="256" width="9.1796875" style="28"/>
    <col min="257" max="257" width="4" style="28" customWidth="1"/>
    <col min="258" max="258" width="6.26953125" style="28" customWidth="1"/>
    <col min="259" max="259" width="7.81640625" style="28" customWidth="1"/>
    <col min="260" max="260" width="18" style="28" customWidth="1"/>
    <col min="261" max="261" width="8" style="28" customWidth="1"/>
    <col min="262" max="262" width="15.26953125" style="28" customWidth="1"/>
    <col min="263" max="266" width="11.7265625" style="28" customWidth="1"/>
    <col min="267" max="267" width="10" style="28" customWidth="1"/>
    <col min="268" max="269" width="11.7265625" style="28" customWidth="1"/>
    <col min="270" max="270" width="10" style="28" customWidth="1"/>
    <col min="271" max="512" width="9.1796875" style="28"/>
    <col min="513" max="513" width="4" style="28" customWidth="1"/>
    <col min="514" max="514" width="6.26953125" style="28" customWidth="1"/>
    <col min="515" max="515" width="7.81640625" style="28" customWidth="1"/>
    <col min="516" max="516" width="18" style="28" customWidth="1"/>
    <col min="517" max="517" width="8" style="28" customWidth="1"/>
    <col min="518" max="518" width="15.26953125" style="28" customWidth="1"/>
    <col min="519" max="522" width="11.7265625" style="28" customWidth="1"/>
    <col min="523" max="523" width="10" style="28" customWidth="1"/>
    <col min="524" max="525" width="11.7265625" style="28" customWidth="1"/>
    <col min="526" max="526" width="10" style="28" customWidth="1"/>
    <col min="527" max="768" width="9.1796875" style="28"/>
    <col min="769" max="769" width="4" style="28" customWidth="1"/>
    <col min="770" max="770" width="6.26953125" style="28" customWidth="1"/>
    <col min="771" max="771" width="7.81640625" style="28" customWidth="1"/>
    <col min="772" max="772" width="18" style="28" customWidth="1"/>
    <col min="773" max="773" width="8" style="28" customWidth="1"/>
    <col min="774" max="774" width="15.26953125" style="28" customWidth="1"/>
    <col min="775" max="778" width="11.7265625" style="28" customWidth="1"/>
    <col min="779" max="779" width="10" style="28" customWidth="1"/>
    <col min="780" max="781" width="11.7265625" style="28" customWidth="1"/>
    <col min="782" max="782" width="10" style="28" customWidth="1"/>
    <col min="783" max="1024" width="9.1796875" style="28"/>
    <col min="1025" max="1025" width="4" style="28" customWidth="1"/>
    <col min="1026" max="1026" width="6.26953125" style="28" customWidth="1"/>
    <col min="1027" max="1027" width="7.81640625" style="28" customWidth="1"/>
    <col min="1028" max="1028" width="18" style="28" customWidth="1"/>
    <col min="1029" max="1029" width="8" style="28" customWidth="1"/>
    <col min="1030" max="1030" width="15.26953125" style="28" customWidth="1"/>
    <col min="1031" max="1034" width="11.7265625" style="28" customWidth="1"/>
    <col min="1035" max="1035" width="10" style="28" customWidth="1"/>
    <col min="1036" max="1037" width="11.7265625" style="28" customWidth="1"/>
    <col min="1038" max="1038" width="10" style="28" customWidth="1"/>
    <col min="1039" max="1280" width="9.1796875" style="28"/>
    <col min="1281" max="1281" width="4" style="28" customWidth="1"/>
    <col min="1282" max="1282" width="6.26953125" style="28" customWidth="1"/>
    <col min="1283" max="1283" width="7.81640625" style="28" customWidth="1"/>
    <col min="1284" max="1284" width="18" style="28" customWidth="1"/>
    <col min="1285" max="1285" width="8" style="28" customWidth="1"/>
    <col min="1286" max="1286" width="15.26953125" style="28" customWidth="1"/>
    <col min="1287" max="1290" width="11.7265625" style="28" customWidth="1"/>
    <col min="1291" max="1291" width="10" style="28" customWidth="1"/>
    <col min="1292" max="1293" width="11.7265625" style="28" customWidth="1"/>
    <col min="1294" max="1294" width="10" style="28" customWidth="1"/>
    <col min="1295" max="1536" width="9.1796875" style="28"/>
    <col min="1537" max="1537" width="4" style="28" customWidth="1"/>
    <col min="1538" max="1538" width="6.26953125" style="28" customWidth="1"/>
    <col min="1539" max="1539" width="7.81640625" style="28" customWidth="1"/>
    <col min="1540" max="1540" width="18" style="28" customWidth="1"/>
    <col min="1541" max="1541" width="8" style="28" customWidth="1"/>
    <col min="1542" max="1542" width="15.26953125" style="28" customWidth="1"/>
    <col min="1543" max="1546" width="11.7265625" style="28" customWidth="1"/>
    <col min="1547" max="1547" width="10" style="28" customWidth="1"/>
    <col min="1548" max="1549" width="11.7265625" style="28" customWidth="1"/>
    <col min="1550" max="1550" width="10" style="28" customWidth="1"/>
    <col min="1551" max="1792" width="9.1796875" style="28"/>
    <col min="1793" max="1793" width="4" style="28" customWidth="1"/>
    <col min="1794" max="1794" width="6.26953125" style="28" customWidth="1"/>
    <col min="1795" max="1795" width="7.81640625" style="28" customWidth="1"/>
    <col min="1796" max="1796" width="18" style="28" customWidth="1"/>
    <col min="1797" max="1797" width="8" style="28" customWidth="1"/>
    <col min="1798" max="1798" width="15.26953125" style="28" customWidth="1"/>
    <col min="1799" max="1802" width="11.7265625" style="28" customWidth="1"/>
    <col min="1803" max="1803" width="10" style="28" customWidth="1"/>
    <col min="1804" max="1805" width="11.7265625" style="28" customWidth="1"/>
    <col min="1806" max="1806" width="10" style="28" customWidth="1"/>
    <col min="1807" max="2048" width="9.1796875" style="28"/>
    <col min="2049" max="2049" width="4" style="28" customWidth="1"/>
    <col min="2050" max="2050" width="6.26953125" style="28" customWidth="1"/>
    <col min="2051" max="2051" width="7.81640625" style="28" customWidth="1"/>
    <col min="2052" max="2052" width="18" style="28" customWidth="1"/>
    <col min="2053" max="2053" width="8" style="28" customWidth="1"/>
    <col min="2054" max="2054" width="15.26953125" style="28" customWidth="1"/>
    <col min="2055" max="2058" width="11.7265625" style="28" customWidth="1"/>
    <col min="2059" max="2059" width="10" style="28" customWidth="1"/>
    <col min="2060" max="2061" width="11.7265625" style="28" customWidth="1"/>
    <col min="2062" max="2062" width="10" style="28" customWidth="1"/>
    <col min="2063" max="2304" width="9.1796875" style="28"/>
    <col min="2305" max="2305" width="4" style="28" customWidth="1"/>
    <col min="2306" max="2306" width="6.26953125" style="28" customWidth="1"/>
    <col min="2307" max="2307" width="7.81640625" style="28" customWidth="1"/>
    <col min="2308" max="2308" width="18" style="28" customWidth="1"/>
    <col min="2309" max="2309" width="8" style="28" customWidth="1"/>
    <col min="2310" max="2310" width="15.26953125" style="28" customWidth="1"/>
    <col min="2311" max="2314" width="11.7265625" style="28" customWidth="1"/>
    <col min="2315" max="2315" width="10" style="28" customWidth="1"/>
    <col min="2316" max="2317" width="11.7265625" style="28" customWidth="1"/>
    <col min="2318" max="2318" width="10" style="28" customWidth="1"/>
    <col min="2319" max="2560" width="9.1796875" style="28"/>
    <col min="2561" max="2561" width="4" style="28" customWidth="1"/>
    <col min="2562" max="2562" width="6.26953125" style="28" customWidth="1"/>
    <col min="2563" max="2563" width="7.81640625" style="28" customWidth="1"/>
    <col min="2564" max="2564" width="18" style="28" customWidth="1"/>
    <col min="2565" max="2565" width="8" style="28" customWidth="1"/>
    <col min="2566" max="2566" width="15.26953125" style="28" customWidth="1"/>
    <col min="2567" max="2570" width="11.7265625" style="28" customWidth="1"/>
    <col min="2571" max="2571" width="10" style="28" customWidth="1"/>
    <col min="2572" max="2573" width="11.7265625" style="28" customWidth="1"/>
    <col min="2574" max="2574" width="10" style="28" customWidth="1"/>
    <col min="2575" max="2816" width="9.1796875" style="28"/>
    <col min="2817" max="2817" width="4" style="28" customWidth="1"/>
    <col min="2818" max="2818" width="6.26953125" style="28" customWidth="1"/>
    <col min="2819" max="2819" width="7.81640625" style="28" customWidth="1"/>
    <col min="2820" max="2820" width="18" style="28" customWidth="1"/>
    <col min="2821" max="2821" width="8" style="28" customWidth="1"/>
    <col min="2822" max="2822" width="15.26953125" style="28" customWidth="1"/>
    <col min="2823" max="2826" width="11.7265625" style="28" customWidth="1"/>
    <col min="2827" max="2827" width="10" style="28" customWidth="1"/>
    <col min="2828" max="2829" width="11.7265625" style="28" customWidth="1"/>
    <col min="2830" max="2830" width="10" style="28" customWidth="1"/>
    <col min="2831" max="3072" width="9.1796875" style="28"/>
    <col min="3073" max="3073" width="4" style="28" customWidth="1"/>
    <col min="3074" max="3074" width="6.26953125" style="28" customWidth="1"/>
    <col min="3075" max="3075" width="7.81640625" style="28" customWidth="1"/>
    <col min="3076" max="3076" width="18" style="28" customWidth="1"/>
    <col min="3077" max="3077" width="8" style="28" customWidth="1"/>
    <col min="3078" max="3078" width="15.26953125" style="28" customWidth="1"/>
    <col min="3079" max="3082" width="11.7265625" style="28" customWidth="1"/>
    <col min="3083" max="3083" width="10" style="28" customWidth="1"/>
    <col min="3084" max="3085" width="11.7265625" style="28" customWidth="1"/>
    <col min="3086" max="3086" width="10" style="28" customWidth="1"/>
    <col min="3087" max="3328" width="9.1796875" style="28"/>
    <col min="3329" max="3329" width="4" style="28" customWidth="1"/>
    <col min="3330" max="3330" width="6.26953125" style="28" customWidth="1"/>
    <col min="3331" max="3331" width="7.81640625" style="28" customWidth="1"/>
    <col min="3332" max="3332" width="18" style="28" customWidth="1"/>
    <col min="3333" max="3333" width="8" style="28" customWidth="1"/>
    <col min="3334" max="3334" width="15.26953125" style="28" customWidth="1"/>
    <col min="3335" max="3338" width="11.7265625" style="28" customWidth="1"/>
    <col min="3339" max="3339" width="10" style="28" customWidth="1"/>
    <col min="3340" max="3341" width="11.7265625" style="28" customWidth="1"/>
    <col min="3342" max="3342" width="10" style="28" customWidth="1"/>
    <col min="3343" max="3584" width="9.1796875" style="28"/>
    <col min="3585" max="3585" width="4" style="28" customWidth="1"/>
    <col min="3586" max="3586" width="6.26953125" style="28" customWidth="1"/>
    <col min="3587" max="3587" width="7.81640625" style="28" customWidth="1"/>
    <col min="3588" max="3588" width="18" style="28" customWidth="1"/>
    <col min="3589" max="3589" width="8" style="28" customWidth="1"/>
    <col min="3590" max="3590" width="15.26953125" style="28" customWidth="1"/>
    <col min="3591" max="3594" width="11.7265625" style="28" customWidth="1"/>
    <col min="3595" max="3595" width="10" style="28" customWidth="1"/>
    <col min="3596" max="3597" width="11.7265625" style="28" customWidth="1"/>
    <col min="3598" max="3598" width="10" style="28" customWidth="1"/>
    <col min="3599" max="3840" width="9.1796875" style="28"/>
    <col min="3841" max="3841" width="4" style="28" customWidth="1"/>
    <col min="3842" max="3842" width="6.26953125" style="28" customWidth="1"/>
    <col min="3843" max="3843" width="7.81640625" style="28" customWidth="1"/>
    <col min="3844" max="3844" width="18" style="28" customWidth="1"/>
    <col min="3845" max="3845" width="8" style="28" customWidth="1"/>
    <col min="3846" max="3846" width="15.26953125" style="28" customWidth="1"/>
    <col min="3847" max="3850" width="11.7265625" style="28" customWidth="1"/>
    <col min="3851" max="3851" width="10" style="28" customWidth="1"/>
    <col min="3852" max="3853" width="11.7265625" style="28" customWidth="1"/>
    <col min="3854" max="3854" width="10" style="28" customWidth="1"/>
    <col min="3855" max="4096" width="9.1796875" style="28"/>
    <col min="4097" max="4097" width="4" style="28" customWidth="1"/>
    <col min="4098" max="4098" width="6.26953125" style="28" customWidth="1"/>
    <col min="4099" max="4099" width="7.81640625" style="28" customWidth="1"/>
    <col min="4100" max="4100" width="18" style="28" customWidth="1"/>
    <col min="4101" max="4101" width="8" style="28" customWidth="1"/>
    <col min="4102" max="4102" width="15.26953125" style="28" customWidth="1"/>
    <col min="4103" max="4106" width="11.7265625" style="28" customWidth="1"/>
    <col min="4107" max="4107" width="10" style="28" customWidth="1"/>
    <col min="4108" max="4109" width="11.7265625" style="28" customWidth="1"/>
    <col min="4110" max="4110" width="10" style="28" customWidth="1"/>
    <col min="4111" max="4352" width="9.1796875" style="28"/>
    <col min="4353" max="4353" width="4" style="28" customWidth="1"/>
    <col min="4354" max="4354" width="6.26953125" style="28" customWidth="1"/>
    <col min="4355" max="4355" width="7.81640625" style="28" customWidth="1"/>
    <col min="4356" max="4356" width="18" style="28" customWidth="1"/>
    <col min="4357" max="4357" width="8" style="28" customWidth="1"/>
    <col min="4358" max="4358" width="15.26953125" style="28" customWidth="1"/>
    <col min="4359" max="4362" width="11.7265625" style="28" customWidth="1"/>
    <col min="4363" max="4363" width="10" style="28" customWidth="1"/>
    <col min="4364" max="4365" width="11.7265625" style="28" customWidth="1"/>
    <col min="4366" max="4366" width="10" style="28" customWidth="1"/>
    <col min="4367" max="4608" width="9.1796875" style="28"/>
    <col min="4609" max="4609" width="4" style="28" customWidth="1"/>
    <col min="4610" max="4610" width="6.26953125" style="28" customWidth="1"/>
    <col min="4611" max="4611" width="7.81640625" style="28" customWidth="1"/>
    <col min="4612" max="4612" width="18" style="28" customWidth="1"/>
    <col min="4613" max="4613" width="8" style="28" customWidth="1"/>
    <col min="4614" max="4614" width="15.26953125" style="28" customWidth="1"/>
    <col min="4615" max="4618" width="11.7265625" style="28" customWidth="1"/>
    <col min="4619" max="4619" width="10" style="28" customWidth="1"/>
    <col min="4620" max="4621" width="11.7265625" style="28" customWidth="1"/>
    <col min="4622" max="4622" width="10" style="28" customWidth="1"/>
    <col min="4623" max="4864" width="9.1796875" style="28"/>
    <col min="4865" max="4865" width="4" style="28" customWidth="1"/>
    <col min="4866" max="4866" width="6.26953125" style="28" customWidth="1"/>
    <col min="4867" max="4867" width="7.81640625" style="28" customWidth="1"/>
    <col min="4868" max="4868" width="18" style="28" customWidth="1"/>
    <col min="4869" max="4869" width="8" style="28" customWidth="1"/>
    <col min="4870" max="4870" width="15.26953125" style="28" customWidth="1"/>
    <col min="4871" max="4874" width="11.7265625" style="28" customWidth="1"/>
    <col min="4875" max="4875" width="10" style="28" customWidth="1"/>
    <col min="4876" max="4877" width="11.7265625" style="28" customWidth="1"/>
    <col min="4878" max="4878" width="10" style="28" customWidth="1"/>
    <col min="4879" max="5120" width="9.1796875" style="28"/>
    <col min="5121" max="5121" width="4" style="28" customWidth="1"/>
    <col min="5122" max="5122" width="6.26953125" style="28" customWidth="1"/>
    <col min="5123" max="5123" width="7.81640625" style="28" customWidth="1"/>
    <col min="5124" max="5124" width="18" style="28" customWidth="1"/>
    <col min="5125" max="5125" width="8" style="28" customWidth="1"/>
    <col min="5126" max="5126" width="15.26953125" style="28" customWidth="1"/>
    <col min="5127" max="5130" width="11.7265625" style="28" customWidth="1"/>
    <col min="5131" max="5131" width="10" style="28" customWidth="1"/>
    <col min="5132" max="5133" width="11.7265625" style="28" customWidth="1"/>
    <col min="5134" max="5134" width="10" style="28" customWidth="1"/>
    <col min="5135" max="5376" width="9.1796875" style="28"/>
    <col min="5377" max="5377" width="4" style="28" customWidth="1"/>
    <col min="5378" max="5378" width="6.26953125" style="28" customWidth="1"/>
    <col min="5379" max="5379" width="7.81640625" style="28" customWidth="1"/>
    <col min="5380" max="5380" width="18" style="28" customWidth="1"/>
    <col min="5381" max="5381" width="8" style="28" customWidth="1"/>
    <col min="5382" max="5382" width="15.26953125" style="28" customWidth="1"/>
    <col min="5383" max="5386" width="11.7265625" style="28" customWidth="1"/>
    <col min="5387" max="5387" width="10" style="28" customWidth="1"/>
    <col min="5388" max="5389" width="11.7265625" style="28" customWidth="1"/>
    <col min="5390" max="5390" width="10" style="28" customWidth="1"/>
    <col min="5391" max="5632" width="9.1796875" style="28"/>
    <col min="5633" max="5633" width="4" style="28" customWidth="1"/>
    <col min="5634" max="5634" width="6.26953125" style="28" customWidth="1"/>
    <col min="5635" max="5635" width="7.81640625" style="28" customWidth="1"/>
    <col min="5636" max="5636" width="18" style="28" customWidth="1"/>
    <col min="5637" max="5637" width="8" style="28" customWidth="1"/>
    <col min="5638" max="5638" width="15.26953125" style="28" customWidth="1"/>
    <col min="5639" max="5642" width="11.7265625" style="28" customWidth="1"/>
    <col min="5643" max="5643" width="10" style="28" customWidth="1"/>
    <col min="5644" max="5645" width="11.7265625" style="28" customWidth="1"/>
    <col min="5646" max="5646" width="10" style="28" customWidth="1"/>
    <col min="5647" max="5888" width="9.1796875" style="28"/>
    <col min="5889" max="5889" width="4" style="28" customWidth="1"/>
    <col min="5890" max="5890" width="6.26953125" style="28" customWidth="1"/>
    <col min="5891" max="5891" width="7.81640625" style="28" customWidth="1"/>
    <col min="5892" max="5892" width="18" style="28" customWidth="1"/>
    <col min="5893" max="5893" width="8" style="28" customWidth="1"/>
    <col min="5894" max="5894" width="15.26953125" style="28" customWidth="1"/>
    <col min="5895" max="5898" width="11.7265625" style="28" customWidth="1"/>
    <col min="5899" max="5899" width="10" style="28" customWidth="1"/>
    <col min="5900" max="5901" width="11.7265625" style="28" customWidth="1"/>
    <col min="5902" max="5902" width="10" style="28" customWidth="1"/>
    <col min="5903" max="6144" width="9.1796875" style="28"/>
    <col min="6145" max="6145" width="4" style="28" customWidth="1"/>
    <col min="6146" max="6146" width="6.26953125" style="28" customWidth="1"/>
    <col min="6147" max="6147" width="7.81640625" style="28" customWidth="1"/>
    <col min="6148" max="6148" width="18" style="28" customWidth="1"/>
    <col min="6149" max="6149" width="8" style="28" customWidth="1"/>
    <col min="6150" max="6150" width="15.26953125" style="28" customWidth="1"/>
    <col min="6151" max="6154" width="11.7265625" style="28" customWidth="1"/>
    <col min="6155" max="6155" width="10" style="28" customWidth="1"/>
    <col min="6156" max="6157" width="11.7265625" style="28" customWidth="1"/>
    <col min="6158" max="6158" width="10" style="28" customWidth="1"/>
    <col min="6159" max="6400" width="9.1796875" style="28"/>
    <col min="6401" max="6401" width="4" style="28" customWidth="1"/>
    <col min="6402" max="6402" width="6.26953125" style="28" customWidth="1"/>
    <col min="6403" max="6403" width="7.81640625" style="28" customWidth="1"/>
    <col min="6404" max="6404" width="18" style="28" customWidth="1"/>
    <col min="6405" max="6405" width="8" style="28" customWidth="1"/>
    <col min="6406" max="6406" width="15.26953125" style="28" customWidth="1"/>
    <col min="6407" max="6410" width="11.7265625" style="28" customWidth="1"/>
    <col min="6411" max="6411" width="10" style="28" customWidth="1"/>
    <col min="6412" max="6413" width="11.7265625" style="28" customWidth="1"/>
    <col min="6414" max="6414" width="10" style="28" customWidth="1"/>
    <col min="6415" max="6656" width="9.1796875" style="28"/>
    <col min="6657" max="6657" width="4" style="28" customWidth="1"/>
    <col min="6658" max="6658" width="6.26953125" style="28" customWidth="1"/>
    <col min="6659" max="6659" width="7.81640625" style="28" customWidth="1"/>
    <col min="6660" max="6660" width="18" style="28" customWidth="1"/>
    <col min="6661" max="6661" width="8" style="28" customWidth="1"/>
    <col min="6662" max="6662" width="15.26953125" style="28" customWidth="1"/>
    <col min="6663" max="6666" width="11.7265625" style="28" customWidth="1"/>
    <col min="6667" max="6667" width="10" style="28" customWidth="1"/>
    <col min="6668" max="6669" width="11.7265625" style="28" customWidth="1"/>
    <col min="6670" max="6670" width="10" style="28" customWidth="1"/>
    <col min="6671" max="6912" width="9.1796875" style="28"/>
    <col min="6913" max="6913" width="4" style="28" customWidth="1"/>
    <col min="6914" max="6914" width="6.26953125" style="28" customWidth="1"/>
    <col min="6915" max="6915" width="7.81640625" style="28" customWidth="1"/>
    <col min="6916" max="6916" width="18" style="28" customWidth="1"/>
    <col min="6917" max="6917" width="8" style="28" customWidth="1"/>
    <col min="6918" max="6918" width="15.26953125" style="28" customWidth="1"/>
    <col min="6919" max="6922" width="11.7265625" style="28" customWidth="1"/>
    <col min="6923" max="6923" width="10" style="28" customWidth="1"/>
    <col min="6924" max="6925" width="11.7265625" style="28" customWidth="1"/>
    <col min="6926" max="6926" width="10" style="28" customWidth="1"/>
    <col min="6927" max="7168" width="9.1796875" style="28"/>
    <col min="7169" max="7169" width="4" style="28" customWidth="1"/>
    <col min="7170" max="7170" width="6.26953125" style="28" customWidth="1"/>
    <col min="7171" max="7171" width="7.81640625" style="28" customWidth="1"/>
    <col min="7172" max="7172" width="18" style="28" customWidth="1"/>
    <col min="7173" max="7173" width="8" style="28" customWidth="1"/>
    <col min="7174" max="7174" width="15.26953125" style="28" customWidth="1"/>
    <col min="7175" max="7178" width="11.7265625" style="28" customWidth="1"/>
    <col min="7179" max="7179" width="10" style="28" customWidth="1"/>
    <col min="7180" max="7181" width="11.7265625" style="28" customWidth="1"/>
    <col min="7182" max="7182" width="10" style="28" customWidth="1"/>
    <col min="7183" max="7424" width="9.1796875" style="28"/>
    <col min="7425" max="7425" width="4" style="28" customWidth="1"/>
    <col min="7426" max="7426" width="6.26953125" style="28" customWidth="1"/>
    <col min="7427" max="7427" width="7.81640625" style="28" customWidth="1"/>
    <col min="7428" max="7428" width="18" style="28" customWidth="1"/>
    <col min="7429" max="7429" width="8" style="28" customWidth="1"/>
    <col min="7430" max="7430" width="15.26953125" style="28" customWidth="1"/>
    <col min="7431" max="7434" width="11.7265625" style="28" customWidth="1"/>
    <col min="7435" max="7435" width="10" style="28" customWidth="1"/>
    <col min="7436" max="7437" width="11.7265625" style="28" customWidth="1"/>
    <col min="7438" max="7438" width="10" style="28" customWidth="1"/>
    <col min="7439" max="7680" width="9.1796875" style="28"/>
    <col min="7681" max="7681" width="4" style="28" customWidth="1"/>
    <col min="7682" max="7682" width="6.26953125" style="28" customWidth="1"/>
    <col min="7683" max="7683" width="7.81640625" style="28" customWidth="1"/>
    <col min="7684" max="7684" width="18" style="28" customWidth="1"/>
    <col min="7685" max="7685" width="8" style="28" customWidth="1"/>
    <col min="7686" max="7686" width="15.26953125" style="28" customWidth="1"/>
    <col min="7687" max="7690" width="11.7265625" style="28" customWidth="1"/>
    <col min="7691" max="7691" width="10" style="28" customWidth="1"/>
    <col min="7692" max="7693" width="11.7265625" style="28" customWidth="1"/>
    <col min="7694" max="7694" width="10" style="28" customWidth="1"/>
    <col min="7695" max="7936" width="9.1796875" style="28"/>
    <col min="7937" max="7937" width="4" style="28" customWidth="1"/>
    <col min="7938" max="7938" width="6.26953125" style="28" customWidth="1"/>
    <col min="7939" max="7939" width="7.81640625" style="28" customWidth="1"/>
    <col min="7940" max="7940" width="18" style="28" customWidth="1"/>
    <col min="7941" max="7941" width="8" style="28" customWidth="1"/>
    <col min="7942" max="7942" width="15.26953125" style="28" customWidth="1"/>
    <col min="7943" max="7946" width="11.7265625" style="28" customWidth="1"/>
    <col min="7947" max="7947" width="10" style="28" customWidth="1"/>
    <col min="7948" max="7949" width="11.7265625" style="28" customWidth="1"/>
    <col min="7950" max="7950" width="10" style="28" customWidth="1"/>
    <col min="7951" max="8192" width="9.1796875" style="28"/>
    <col min="8193" max="8193" width="4" style="28" customWidth="1"/>
    <col min="8194" max="8194" width="6.26953125" style="28" customWidth="1"/>
    <col min="8195" max="8195" width="7.81640625" style="28" customWidth="1"/>
    <col min="8196" max="8196" width="18" style="28" customWidth="1"/>
    <col min="8197" max="8197" width="8" style="28" customWidth="1"/>
    <col min="8198" max="8198" width="15.26953125" style="28" customWidth="1"/>
    <col min="8199" max="8202" width="11.7265625" style="28" customWidth="1"/>
    <col min="8203" max="8203" width="10" style="28" customWidth="1"/>
    <col min="8204" max="8205" width="11.7265625" style="28" customWidth="1"/>
    <col min="8206" max="8206" width="10" style="28" customWidth="1"/>
    <col min="8207" max="8448" width="9.1796875" style="28"/>
    <col min="8449" max="8449" width="4" style="28" customWidth="1"/>
    <col min="8450" max="8450" width="6.26953125" style="28" customWidth="1"/>
    <col min="8451" max="8451" width="7.81640625" style="28" customWidth="1"/>
    <col min="8452" max="8452" width="18" style="28" customWidth="1"/>
    <col min="8453" max="8453" width="8" style="28" customWidth="1"/>
    <col min="8454" max="8454" width="15.26953125" style="28" customWidth="1"/>
    <col min="8455" max="8458" width="11.7265625" style="28" customWidth="1"/>
    <col min="8459" max="8459" width="10" style="28" customWidth="1"/>
    <col min="8460" max="8461" width="11.7265625" style="28" customWidth="1"/>
    <col min="8462" max="8462" width="10" style="28" customWidth="1"/>
    <col min="8463" max="8704" width="9.1796875" style="28"/>
    <col min="8705" max="8705" width="4" style="28" customWidth="1"/>
    <col min="8706" max="8706" width="6.26953125" style="28" customWidth="1"/>
    <col min="8707" max="8707" width="7.81640625" style="28" customWidth="1"/>
    <col min="8708" max="8708" width="18" style="28" customWidth="1"/>
    <col min="8709" max="8709" width="8" style="28" customWidth="1"/>
    <col min="8710" max="8710" width="15.26953125" style="28" customWidth="1"/>
    <col min="8711" max="8714" width="11.7265625" style="28" customWidth="1"/>
    <col min="8715" max="8715" width="10" style="28" customWidth="1"/>
    <col min="8716" max="8717" width="11.7265625" style="28" customWidth="1"/>
    <col min="8718" max="8718" width="10" style="28" customWidth="1"/>
    <col min="8719" max="8960" width="9.1796875" style="28"/>
    <col min="8961" max="8961" width="4" style="28" customWidth="1"/>
    <col min="8962" max="8962" width="6.26953125" style="28" customWidth="1"/>
    <col min="8963" max="8963" width="7.81640625" style="28" customWidth="1"/>
    <col min="8964" max="8964" width="18" style="28" customWidth="1"/>
    <col min="8965" max="8965" width="8" style="28" customWidth="1"/>
    <col min="8966" max="8966" width="15.26953125" style="28" customWidth="1"/>
    <col min="8967" max="8970" width="11.7265625" style="28" customWidth="1"/>
    <col min="8971" max="8971" width="10" style="28" customWidth="1"/>
    <col min="8972" max="8973" width="11.7265625" style="28" customWidth="1"/>
    <col min="8974" max="8974" width="10" style="28" customWidth="1"/>
    <col min="8975" max="9216" width="9.1796875" style="28"/>
    <col min="9217" max="9217" width="4" style="28" customWidth="1"/>
    <col min="9218" max="9218" width="6.26953125" style="28" customWidth="1"/>
    <col min="9219" max="9219" width="7.81640625" style="28" customWidth="1"/>
    <col min="9220" max="9220" width="18" style="28" customWidth="1"/>
    <col min="9221" max="9221" width="8" style="28" customWidth="1"/>
    <col min="9222" max="9222" width="15.26953125" style="28" customWidth="1"/>
    <col min="9223" max="9226" width="11.7265625" style="28" customWidth="1"/>
    <col min="9227" max="9227" width="10" style="28" customWidth="1"/>
    <col min="9228" max="9229" width="11.7265625" style="28" customWidth="1"/>
    <col min="9230" max="9230" width="10" style="28" customWidth="1"/>
    <col min="9231" max="9472" width="9.1796875" style="28"/>
    <col min="9473" max="9473" width="4" style="28" customWidth="1"/>
    <col min="9474" max="9474" width="6.26953125" style="28" customWidth="1"/>
    <col min="9475" max="9475" width="7.81640625" style="28" customWidth="1"/>
    <col min="9476" max="9476" width="18" style="28" customWidth="1"/>
    <col min="9477" max="9477" width="8" style="28" customWidth="1"/>
    <col min="9478" max="9478" width="15.26953125" style="28" customWidth="1"/>
    <col min="9479" max="9482" width="11.7265625" style="28" customWidth="1"/>
    <col min="9483" max="9483" width="10" style="28" customWidth="1"/>
    <col min="9484" max="9485" width="11.7265625" style="28" customWidth="1"/>
    <col min="9486" max="9486" width="10" style="28" customWidth="1"/>
    <col min="9487" max="9728" width="9.1796875" style="28"/>
    <col min="9729" max="9729" width="4" style="28" customWidth="1"/>
    <col min="9730" max="9730" width="6.26953125" style="28" customWidth="1"/>
    <col min="9731" max="9731" width="7.81640625" style="28" customWidth="1"/>
    <col min="9732" max="9732" width="18" style="28" customWidth="1"/>
    <col min="9733" max="9733" width="8" style="28" customWidth="1"/>
    <col min="9734" max="9734" width="15.26953125" style="28" customWidth="1"/>
    <col min="9735" max="9738" width="11.7265625" style="28" customWidth="1"/>
    <col min="9739" max="9739" width="10" style="28" customWidth="1"/>
    <col min="9740" max="9741" width="11.7265625" style="28" customWidth="1"/>
    <col min="9742" max="9742" width="10" style="28" customWidth="1"/>
    <col min="9743" max="9984" width="9.1796875" style="28"/>
    <col min="9985" max="9985" width="4" style="28" customWidth="1"/>
    <col min="9986" max="9986" width="6.26953125" style="28" customWidth="1"/>
    <col min="9987" max="9987" width="7.81640625" style="28" customWidth="1"/>
    <col min="9988" max="9988" width="18" style="28" customWidth="1"/>
    <col min="9989" max="9989" width="8" style="28" customWidth="1"/>
    <col min="9990" max="9990" width="15.26953125" style="28" customWidth="1"/>
    <col min="9991" max="9994" width="11.7265625" style="28" customWidth="1"/>
    <col min="9995" max="9995" width="10" style="28" customWidth="1"/>
    <col min="9996" max="9997" width="11.7265625" style="28" customWidth="1"/>
    <col min="9998" max="9998" width="10" style="28" customWidth="1"/>
    <col min="9999" max="10240" width="9.1796875" style="28"/>
    <col min="10241" max="10241" width="4" style="28" customWidth="1"/>
    <col min="10242" max="10242" width="6.26953125" style="28" customWidth="1"/>
    <col min="10243" max="10243" width="7.81640625" style="28" customWidth="1"/>
    <col min="10244" max="10244" width="18" style="28" customWidth="1"/>
    <col min="10245" max="10245" width="8" style="28" customWidth="1"/>
    <col min="10246" max="10246" width="15.26953125" style="28" customWidth="1"/>
    <col min="10247" max="10250" width="11.7265625" style="28" customWidth="1"/>
    <col min="10251" max="10251" width="10" style="28" customWidth="1"/>
    <col min="10252" max="10253" width="11.7265625" style="28" customWidth="1"/>
    <col min="10254" max="10254" width="10" style="28" customWidth="1"/>
    <col min="10255" max="10496" width="9.1796875" style="28"/>
    <col min="10497" max="10497" width="4" style="28" customWidth="1"/>
    <col min="10498" max="10498" width="6.26953125" style="28" customWidth="1"/>
    <col min="10499" max="10499" width="7.81640625" style="28" customWidth="1"/>
    <col min="10500" max="10500" width="18" style="28" customWidth="1"/>
    <col min="10501" max="10501" width="8" style="28" customWidth="1"/>
    <col min="10502" max="10502" width="15.26953125" style="28" customWidth="1"/>
    <col min="10503" max="10506" width="11.7265625" style="28" customWidth="1"/>
    <col min="10507" max="10507" width="10" style="28" customWidth="1"/>
    <col min="10508" max="10509" width="11.7265625" style="28" customWidth="1"/>
    <col min="10510" max="10510" width="10" style="28" customWidth="1"/>
    <col min="10511" max="10752" width="9.1796875" style="28"/>
    <col min="10753" max="10753" width="4" style="28" customWidth="1"/>
    <col min="10754" max="10754" width="6.26953125" style="28" customWidth="1"/>
    <col min="10755" max="10755" width="7.81640625" style="28" customWidth="1"/>
    <col min="10756" max="10756" width="18" style="28" customWidth="1"/>
    <col min="10757" max="10757" width="8" style="28" customWidth="1"/>
    <col min="10758" max="10758" width="15.26953125" style="28" customWidth="1"/>
    <col min="10759" max="10762" width="11.7265625" style="28" customWidth="1"/>
    <col min="10763" max="10763" width="10" style="28" customWidth="1"/>
    <col min="10764" max="10765" width="11.7265625" style="28" customWidth="1"/>
    <col min="10766" max="10766" width="10" style="28" customWidth="1"/>
    <col min="10767" max="11008" width="9.1796875" style="28"/>
    <col min="11009" max="11009" width="4" style="28" customWidth="1"/>
    <col min="11010" max="11010" width="6.26953125" style="28" customWidth="1"/>
    <col min="11011" max="11011" width="7.81640625" style="28" customWidth="1"/>
    <col min="11012" max="11012" width="18" style="28" customWidth="1"/>
    <col min="11013" max="11013" width="8" style="28" customWidth="1"/>
    <col min="11014" max="11014" width="15.26953125" style="28" customWidth="1"/>
    <col min="11015" max="11018" width="11.7265625" style="28" customWidth="1"/>
    <col min="11019" max="11019" width="10" style="28" customWidth="1"/>
    <col min="11020" max="11021" width="11.7265625" style="28" customWidth="1"/>
    <col min="11022" max="11022" width="10" style="28" customWidth="1"/>
    <col min="11023" max="11264" width="9.1796875" style="28"/>
    <col min="11265" max="11265" width="4" style="28" customWidth="1"/>
    <col min="11266" max="11266" width="6.26953125" style="28" customWidth="1"/>
    <col min="11267" max="11267" width="7.81640625" style="28" customWidth="1"/>
    <col min="11268" max="11268" width="18" style="28" customWidth="1"/>
    <col min="11269" max="11269" width="8" style="28" customWidth="1"/>
    <col min="11270" max="11270" width="15.26953125" style="28" customWidth="1"/>
    <col min="11271" max="11274" width="11.7265625" style="28" customWidth="1"/>
    <col min="11275" max="11275" width="10" style="28" customWidth="1"/>
    <col min="11276" max="11277" width="11.7265625" style="28" customWidth="1"/>
    <col min="11278" max="11278" width="10" style="28" customWidth="1"/>
    <col min="11279" max="11520" width="9.1796875" style="28"/>
    <col min="11521" max="11521" width="4" style="28" customWidth="1"/>
    <col min="11522" max="11522" width="6.26953125" style="28" customWidth="1"/>
    <col min="11523" max="11523" width="7.81640625" style="28" customWidth="1"/>
    <col min="11524" max="11524" width="18" style="28" customWidth="1"/>
    <col min="11525" max="11525" width="8" style="28" customWidth="1"/>
    <col min="11526" max="11526" width="15.26953125" style="28" customWidth="1"/>
    <col min="11527" max="11530" width="11.7265625" style="28" customWidth="1"/>
    <col min="11531" max="11531" width="10" style="28" customWidth="1"/>
    <col min="11532" max="11533" width="11.7265625" style="28" customWidth="1"/>
    <col min="11534" max="11534" width="10" style="28" customWidth="1"/>
    <col min="11535" max="11776" width="9.1796875" style="28"/>
    <col min="11777" max="11777" width="4" style="28" customWidth="1"/>
    <col min="11778" max="11778" width="6.26953125" style="28" customWidth="1"/>
    <col min="11779" max="11779" width="7.81640625" style="28" customWidth="1"/>
    <col min="11780" max="11780" width="18" style="28" customWidth="1"/>
    <col min="11781" max="11781" width="8" style="28" customWidth="1"/>
    <col min="11782" max="11782" width="15.26953125" style="28" customWidth="1"/>
    <col min="11783" max="11786" width="11.7265625" style="28" customWidth="1"/>
    <col min="11787" max="11787" width="10" style="28" customWidth="1"/>
    <col min="11788" max="11789" width="11.7265625" style="28" customWidth="1"/>
    <col min="11790" max="11790" width="10" style="28" customWidth="1"/>
    <col min="11791" max="12032" width="9.1796875" style="28"/>
    <col min="12033" max="12033" width="4" style="28" customWidth="1"/>
    <col min="12034" max="12034" width="6.26953125" style="28" customWidth="1"/>
    <col min="12035" max="12035" width="7.81640625" style="28" customWidth="1"/>
    <col min="12036" max="12036" width="18" style="28" customWidth="1"/>
    <col min="12037" max="12037" width="8" style="28" customWidth="1"/>
    <col min="12038" max="12038" width="15.26953125" style="28" customWidth="1"/>
    <col min="12039" max="12042" width="11.7265625" style="28" customWidth="1"/>
    <col min="12043" max="12043" width="10" style="28" customWidth="1"/>
    <col min="12044" max="12045" width="11.7265625" style="28" customWidth="1"/>
    <col min="12046" max="12046" width="10" style="28" customWidth="1"/>
    <col min="12047" max="12288" width="9.1796875" style="28"/>
    <col min="12289" max="12289" width="4" style="28" customWidth="1"/>
    <col min="12290" max="12290" width="6.26953125" style="28" customWidth="1"/>
    <col min="12291" max="12291" width="7.81640625" style="28" customWidth="1"/>
    <col min="12292" max="12292" width="18" style="28" customWidth="1"/>
    <col min="12293" max="12293" width="8" style="28" customWidth="1"/>
    <col min="12294" max="12294" width="15.26953125" style="28" customWidth="1"/>
    <col min="12295" max="12298" width="11.7265625" style="28" customWidth="1"/>
    <col min="12299" max="12299" width="10" style="28" customWidth="1"/>
    <col min="12300" max="12301" width="11.7265625" style="28" customWidth="1"/>
    <col min="12302" max="12302" width="10" style="28" customWidth="1"/>
    <col min="12303" max="12544" width="9.1796875" style="28"/>
    <col min="12545" max="12545" width="4" style="28" customWidth="1"/>
    <col min="12546" max="12546" width="6.26953125" style="28" customWidth="1"/>
    <col min="12547" max="12547" width="7.81640625" style="28" customWidth="1"/>
    <col min="12548" max="12548" width="18" style="28" customWidth="1"/>
    <col min="12549" max="12549" width="8" style="28" customWidth="1"/>
    <col min="12550" max="12550" width="15.26953125" style="28" customWidth="1"/>
    <col min="12551" max="12554" width="11.7265625" style="28" customWidth="1"/>
    <col min="12555" max="12555" width="10" style="28" customWidth="1"/>
    <col min="12556" max="12557" width="11.7265625" style="28" customWidth="1"/>
    <col min="12558" max="12558" width="10" style="28" customWidth="1"/>
    <col min="12559" max="12800" width="9.1796875" style="28"/>
    <col min="12801" max="12801" width="4" style="28" customWidth="1"/>
    <col min="12802" max="12802" width="6.26953125" style="28" customWidth="1"/>
    <col min="12803" max="12803" width="7.81640625" style="28" customWidth="1"/>
    <col min="12804" max="12804" width="18" style="28" customWidth="1"/>
    <col min="12805" max="12805" width="8" style="28" customWidth="1"/>
    <col min="12806" max="12806" width="15.26953125" style="28" customWidth="1"/>
    <col min="12807" max="12810" width="11.7265625" style="28" customWidth="1"/>
    <col min="12811" max="12811" width="10" style="28" customWidth="1"/>
    <col min="12812" max="12813" width="11.7265625" style="28" customWidth="1"/>
    <col min="12814" max="12814" width="10" style="28" customWidth="1"/>
    <col min="12815" max="13056" width="9.1796875" style="28"/>
    <col min="13057" max="13057" width="4" style="28" customWidth="1"/>
    <col min="13058" max="13058" width="6.26953125" style="28" customWidth="1"/>
    <col min="13059" max="13059" width="7.81640625" style="28" customWidth="1"/>
    <col min="13060" max="13060" width="18" style="28" customWidth="1"/>
    <col min="13061" max="13061" width="8" style="28" customWidth="1"/>
    <col min="13062" max="13062" width="15.26953125" style="28" customWidth="1"/>
    <col min="13063" max="13066" width="11.7265625" style="28" customWidth="1"/>
    <col min="13067" max="13067" width="10" style="28" customWidth="1"/>
    <col min="13068" max="13069" width="11.7265625" style="28" customWidth="1"/>
    <col min="13070" max="13070" width="10" style="28" customWidth="1"/>
    <col min="13071" max="13312" width="9.1796875" style="28"/>
    <col min="13313" max="13313" width="4" style="28" customWidth="1"/>
    <col min="13314" max="13314" width="6.26953125" style="28" customWidth="1"/>
    <col min="13315" max="13315" width="7.81640625" style="28" customWidth="1"/>
    <col min="13316" max="13316" width="18" style="28" customWidth="1"/>
    <col min="13317" max="13317" width="8" style="28" customWidth="1"/>
    <col min="13318" max="13318" width="15.26953125" style="28" customWidth="1"/>
    <col min="13319" max="13322" width="11.7265625" style="28" customWidth="1"/>
    <col min="13323" max="13323" width="10" style="28" customWidth="1"/>
    <col min="13324" max="13325" width="11.7265625" style="28" customWidth="1"/>
    <col min="13326" max="13326" width="10" style="28" customWidth="1"/>
    <col min="13327" max="13568" width="9.1796875" style="28"/>
    <col min="13569" max="13569" width="4" style="28" customWidth="1"/>
    <col min="13570" max="13570" width="6.26953125" style="28" customWidth="1"/>
    <col min="13571" max="13571" width="7.81640625" style="28" customWidth="1"/>
    <col min="13572" max="13572" width="18" style="28" customWidth="1"/>
    <col min="13573" max="13573" width="8" style="28" customWidth="1"/>
    <col min="13574" max="13574" width="15.26953125" style="28" customWidth="1"/>
    <col min="13575" max="13578" width="11.7265625" style="28" customWidth="1"/>
    <col min="13579" max="13579" width="10" style="28" customWidth="1"/>
    <col min="13580" max="13581" width="11.7265625" style="28" customWidth="1"/>
    <col min="13582" max="13582" width="10" style="28" customWidth="1"/>
    <col min="13583" max="13824" width="9.1796875" style="28"/>
    <col min="13825" max="13825" width="4" style="28" customWidth="1"/>
    <col min="13826" max="13826" width="6.26953125" style="28" customWidth="1"/>
    <col min="13827" max="13827" width="7.81640625" style="28" customWidth="1"/>
    <col min="13828" max="13828" width="18" style="28" customWidth="1"/>
    <col min="13829" max="13829" width="8" style="28" customWidth="1"/>
    <col min="13830" max="13830" width="15.26953125" style="28" customWidth="1"/>
    <col min="13831" max="13834" width="11.7265625" style="28" customWidth="1"/>
    <col min="13835" max="13835" width="10" style="28" customWidth="1"/>
    <col min="13836" max="13837" width="11.7265625" style="28" customWidth="1"/>
    <col min="13838" max="13838" width="10" style="28" customWidth="1"/>
    <col min="13839" max="14080" width="9.1796875" style="28"/>
    <col min="14081" max="14081" width="4" style="28" customWidth="1"/>
    <col min="14082" max="14082" width="6.26953125" style="28" customWidth="1"/>
    <col min="14083" max="14083" width="7.81640625" style="28" customWidth="1"/>
    <col min="14084" max="14084" width="18" style="28" customWidth="1"/>
    <col min="14085" max="14085" width="8" style="28" customWidth="1"/>
    <col min="14086" max="14086" width="15.26953125" style="28" customWidth="1"/>
    <col min="14087" max="14090" width="11.7265625" style="28" customWidth="1"/>
    <col min="14091" max="14091" width="10" style="28" customWidth="1"/>
    <col min="14092" max="14093" width="11.7265625" style="28" customWidth="1"/>
    <col min="14094" max="14094" width="10" style="28" customWidth="1"/>
    <col min="14095" max="14336" width="9.1796875" style="28"/>
    <col min="14337" max="14337" width="4" style="28" customWidth="1"/>
    <col min="14338" max="14338" width="6.26953125" style="28" customWidth="1"/>
    <col min="14339" max="14339" width="7.81640625" style="28" customWidth="1"/>
    <col min="14340" max="14340" width="18" style="28" customWidth="1"/>
    <col min="14341" max="14341" width="8" style="28" customWidth="1"/>
    <col min="14342" max="14342" width="15.26953125" style="28" customWidth="1"/>
    <col min="14343" max="14346" width="11.7265625" style="28" customWidth="1"/>
    <col min="14347" max="14347" width="10" style="28" customWidth="1"/>
    <col min="14348" max="14349" width="11.7265625" style="28" customWidth="1"/>
    <col min="14350" max="14350" width="10" style="28" customWidth="1"/>
    <col min="14351" max="14592" width="9.1796875" style="28"/>
    <col min="14593" max="14593" width="4" style="28" customWidth="1"/>
    <col min="14594" max="14594" width="6.26953125" style="28" customWidth="1"/>
    <col min="14595" max="14595" width="7.81640625" style="28" customWidth="1"/>
    <col min="14596" max="14596" width="18" style="28" customWidth="1"/>
    <col min="14597" max="14597" width="8" style="28" customWidth="1"/>
    <col min="14598" max="14598" width="15.26953125" style="28" customWidth="1"/>
    <col min="14599" max="14602" width="11.7265625" style="28" customWidth="1"/>
    <col min="14603" max="14603" width="10" style="28" customWidth="1"/>
    <col min="14604" max="14605" width="11.7265625" style="28" customWidth="1"/>
    <col min="14606" max="14606" width="10" style="28" customWidth="1"/>
    <col min="14607" max="14848" width="9.1796875" style="28"/>
    <col min="14849" max="14849" width="4" style="28" customWidth="1"/>
    <col min="14850" max="14850" width="6.26953125" style="28" customWidth="1"/>
    <col min="14851" max="14851" width="7.81640625" style="28" customWidth="1"/>
    <col min="14852" max="14852" width="18" style="28" customWidth="1"/>
    <col min="14853" max="14853" width="8" style="28" customWidth="1"/>
    <col min="14854" max="14854" width="15.26953125" style="28" customWidth="1"/>
    <col min="14855" max="14858" width="11.7265625" style="28" customWidth="1"/>
    <col min="14859" max="14859" width="10" style="28" customWidth="1"/>
    <col min="14860" max="14861" width="11.7265625" style="28" customWidth="1"/>
    <col min="14862" max="14862" width="10" style="28" customWidth="1"/>
    <col min="14863" max="15104" width="9.1796875" style="28"/>
    <col min="15105" max="15105" width="4" style="28" customWidth="1"/>
    <col min="15106" max="15106" width="6.26953125" style="28" customWidth="1"/>
    <col min="15107" max="15107" width="7.81640625" style="28" customWidth="1"/>
    <col min="15108" max="15108" width="18" style="28" customWidth="1"/>
    <col min="15109" max="15109" width="8" style="28" customWidth="1"/>
    <col min="15110" max="15110" width="15.26953125" style="28" customWidth="1"/>
    <col min="15111" max="15114" width="11.7265625" style="28" customWidth="1"/>
    <col min="15115" max="15115" width="10" style="28" customWidth="1"/>
    <col min="15116" max="15117" width="11.7265625" style="28" customWidth="1"/>
    <col min="15118" max="15118" width="10" style="28" customWidth="1"/>
    <col min="15119" max="15360" width="9.1796875" style="28"/>
    <col min="15361" max="15361" width="4" style="28" customWidth="1"/>
    <col min="15362" max="15362" width="6.26953125" style="28" customWidth="1"/>
    <col min="15363" max="15363" width="7.81640625" style="28" customWidth="1"/>
    <col min="15364" max="15364" width="18" style="28" customWidth="1"/>
    <col min="15365" max="15365" width="8" style="28" customWidth="1"/>
    <col min="15366" max="15366" width="15.26953125" style="28" customWidth="1"/>
    <col min="15367" max="15370" width="11.7265625" style="28" customWidth="1"/>
    <col min="15371" max="15371" width="10" style="28" customWidth="1"/>
    <col min="15372" max="15373" width="11.7265625" style="28" customWidth="1"/>
    <col min="15374" max="15374" width="10" style="28" customWidth="1"/>
    <col min="15375" max="15616" width="9.1796875" style="28"/>
    <col min="15617" max="15617" width="4" style="28" customWidth="1"/>
    <col min="15618" max="15618" width="6.26953125" style="28" customWidth="1"/>
    <col min="15619" max="15619" width="7.81640625" style="28" customWidth="1"/>
    <col min="15620" max="15620" width="18" style="28" customWidth="1"/>
    <col min="15621" max="15621" width="8" style="28" customWidth="1"/>
    <col min="15622" max="15622" width="15.26953125" style="28" customWidth="1"/>
    <col min="15623" max="15626" width="11.7265625" style="28" customWidth="1"/>
    <col min="15627" max="15627" width="10" style="28" customWidth="1"/>
    <col min="15628" max="15629" width="11.7265625" style="28" customWidth="1"/>
    <col min="15630" max="15630" width="10" style="28" customWidth="1"/>
    <col min="15631" max="15872" width="9.1796875" style="28"/>
    <col min="15873" max="15873" width="4" style="28" customWidth="1"/>
    <col min="15874" max="15874" width="6.26953125" style="28" customWidth="1"/>
    <col min="15875" max="15875" width="7.81640625" style="28" customWidth="1"/>
    <col min="15876" max="15876" width="18" style="28" customWidth="1"/>
    <col min="15877" max="15877" width="8" style="28" customWidth="1"/>
    <col min="15878" max="15878" width="15.26953125" style="28" customWidth="1"/>
    <col min="15879" max="15882" width="11.7265625" style="28" customWidth="1"/>
    <col min="15883" max="15883" width="10" style="28" customWidth="1"/>
    <col min="15884" max="15885" width="11.7265625" style="28" customWidth="1"/>
    <col min="15886" max="15886" width="10" style="28" customWidth="1"/>
    <col min="15887" max="16128" width="9.1796875" style="28"/>
    <col min="16129" max="16129" width="4" style="28" customWidth="1"/>
    <col min="16130" max="16130" width="6.26953125" style="28" customWidth="1"/>
    <col min="16131" max="16131" width="7.81640625" style="28" customWidth="1"/>
    <col min="16132" max="16132" width="18" style="28" customWidth="1"/>
    <col min="16133" max="16133" width="8" style="28" customWidth="1"/>
    <col min="16134" max="16134" width="15.26953125" style="28" customWidth="1"/>
    <col min="16135" max="16138" width="11.7265625" style="28" customWidth="1"/>
    <col min="16139" max="16139" width="10" style="28" customWidth="1"/>
    <col min="16140" max="16141" width="11.7265625" style="28" customWidth="1"/>
    <col min="16142" max="16142" width="10" style="28" customWidth="1"/>
    <col min="16143" max="16384" width="9.1796875" style="28"/>
  </cols>
  <sheetData>
    <row r="1" spans="1:14" s="2" customFormat="1" ht="30" customHeight="1" x14ac:dyDescent="0.3">
      <c r="A1" s="355" t="str">
        <f>"ОСНОВНОЙ ТУРНИР В СПОРТИВНОЙ ДИСЦИПЛИНЕ "&amp;IF(OR(J6="ЮНОШИ И ДЕВУШКИ",J6="ЮНИОРЫ И ЮНИОРКИ",J6="МУЖЧИНЫ И ЖЕНЩИНЫ"),"“ПЛЯЖНЫЙ ТЕННИС - СМЕШАННЫЙ ПАРНЫЙ РАЗРЯД“","“ПЛЯЖНЫЙ ТЕННИС - ПАРНЫЙ РАЗРЯД“")</f>
        <v>ОСНОВНОЙ ТУРНИР В СПОРТИВНОЙ ДИСЦИПЛИНЕ “ПЛЯЖНЫЙ ТЕННИС - ПАРНЫЙ РАЗРЯД“</v>
      </c>
      <c r="B1" s="355"/>
      <c r="C1" s="355"/>
      <c r="D1" s="355"/>
      <c r="E1" s="355"/>
      <c r="F1" s="355"/>
      <c r="G1" s="355"/>
      <c r="H1" s="355"/>
      <c r="I1" s="355"/>
      <c r="J1" s="355"/>
      <c r="K1" s="355"/>
      <c r="L1" s="355"/>
      <c r="M1" s="355"/>
      <c r="N1" s="355"/>
    </row>
    <row r="2" spans="1:14" s="18" customFormat="1" ht="10" x14ac:dyDescent="0.35">
      <c r="A2" s="356" t="s">
        <v>36</v>
      </c>
      <c r="B2" s="356"/>
      <c r="C2" s="356"/>
      <c r="D2" s="356"/>
      <c r="E2" s="356"/>
      <c r="F2" s="356"/>
      <c r="G2" s="356"/>
      <c r="H2" s="356"/>
      <c r="I2" s="356"/>
      <c r="J2" s="356"/>
      <c r="K2" s="356"/>
      <c r="L2" s="356"/>
      <c r="M2" s="356"/>
      <c r="N2" s="356"/>
    </row>
    <row r="3" spans="1:14" s="2" customFormat="1" ht="24" customHeight="1" x14ac:dyDescent="0.35">
      <c r="A3" s="658" t="s">
        <v>117</v>
      </c>
      <c r="B3" s="658"/>
      <c r="C3" s="658"/>
      <c r="D3" s="658"/>
      <c r="E3" s="658"/>
      <c r="F3" s="658"/>
      <c r="G3" s="658"/>
      <c r="H3" s="658"/>
      <c r="I3" s="658"/>
      <c r="J3" s="658"/>
      <c r="K3" s="658"/>
      <c r="L3" s="658"/>
      <c r="M3" s="658"/>
      <c r="N3" s="658"/>
    </row>
    <row r="4" spans="1:14" s="2" customFormat="1" ht="10.5" customHeight="1" x14ac:dyDescent="0.35">
      <c r="A4" s="9"/>
      <c r="B4" s="9"/>
      <c r="C4" s="358"/>
      <c r="D4" s="358"/>
      <c r="E4" s="358"/>
      <c r="F4" s="358"/>
      <c r="G4" s="358"/>
      <c r="H4" s="358"/>
      <c r="I4" s="358"/>
      <c r="J4" s="358"/>
      <c r="K4" s="19"/>
      <c r="L4" s="19"/>
      <c r="M4" s="19"/>
    </row>
    <row r="5" spans="1:14" s="21" customFormat="1" ht="12.5" x14ac:dyDescent="0.25">
      <c r="A5" s="359" t="s">
        <v>10</v>
      </c>
      <c r="B5" s="359"/>
      <c r="C5" s="359"/>
      <c r="D5" s="359"/>
      <c r="E5" s="360" t="s">
        <v>11</v>
      </c>
      <c r="F5" s="360"/>
      <c r="G5" s="360" t="s">
        <v>12</v>
      </c>
      <c r="H5" s="360"/>
      <c r="I5" s="360"/>
      <c r="J5" s="360" t="s">
        <v>37</v>
      </c>
      <c r="K5" s="360"/>
      <c r="L5" s="360"/>
      <c r="M5" s="20" t="s">
        <v>13</v>
      </c>
      <c r="N5" s="20" t="s">
        <v>53</v>
      </c>
    </row>
    <row r="6" spans="1:14" s="21" customFormat="1" ht="13" x14ac:dyDescent="0.35">
      <c r="A6" s="373" t="s">
        <v>32</v>
      </c>
      <c r="B6" s="373"/>
      <c r="C6" s="373"/>
      <c r="D6" s="373"/>
      <c r="E6" s="374" t="s">
        <v>79</v>
      </c>
      <c r="F6" s="374"/>
      <c r="G6" s="373" t="s">
        <v>30</v>
      </c>
      <c r="H6" s="373"/>
      <c r="I6" s="373"/>
      <c r="J6" s="374" t="s">
        <v>108</v>
      </c>
      <c r="K6" s="374"/>
      <c r="L6" s="374"/>
      <c r="M6" s="22" t="s">
        <v>17</v>
      </c>
      <c r="N6" s="22" t="s">
        <v>26</v>
      </c>
    </row>
    <row r="7" spans="1:14" s="27" customFormat="1" ht="21" customHeight="1" x14ac:dyDescent="0.35">
      <c r="A7" s="23"/>
      <c r="B7" s="23"/>
      <c r="C7" s="23"/>
      <c r="D7" s="23"/>
      <c r="E7" s="23"/>
      <c r="F7" s="24"/>
      <c r="G7" s="25"/>
      <c r="H7" s="25"/>
      <c r="I7" s="25"/>
      <c r="J7" s="25"/>
      <c r="K7" s="26"/>
      <c r="L7" s="26"/>
      <c r="M7" s="26"/>
      <c r="N7" s="26"/>
    </row>
    <row r="8" spans="1:14" s="27" customFormat="1" ht="15.5" x14ac:dyDescent="0.35">
      <c r="A8" s="656" t="s">
        <v>73</v>
      </c>
      <c r="B8" s="656"/>
      <c r="C8" s="656"/>
      <c r="D8" s="656"/>
      <c r="E8" s="656"/>
      <c r="F8" s="656"/>
      <c r="G8" s="656"/>
      <c r="H8" s="656"/>
      <c r="I8" s="656"/>
      <c r="J8" s="656"/>
      <c r="K8" s="656"/>
      <c r="L8" s="656"/>
      <c r="M8" s="656"/>
      <c r="N8" s="656"/>
    </row>
    <row r="9" spans="1:14" ht="16" thickBot="1" x14ac:dyDescent="0.4">
      <c r="A9" s="657" t="s">
        <v>74</v>
      </c>
      <c r="B9" s="657"/>
      <c r="C9" s="657"/>
      <c r="D9" s="657"/>
      <c r="E9" s="657"/>
      <c r="F9" s="657"/>
      <c r="G9" s="657"/>
      <c r="H9" s="657"/>
      <c r="I9" s="657"/>
      <c r="J9" s="657"/>
      <c r="K9" s="657"/>
      <c r="L9" s="657"/>
      <c r="M9" s="657"/>
      <c r="N9" s="657"/>
    </row>
    <row r="10" spans="1:14" s="29" customFormat="1" ht="50.25" customHeight="1" thickBot="1" x14ac:dyDescent="0.4">
      <c r="A10" s="332" t="s">
        <v>5</v>
      </c>
      <c r="B10" s="333" t="s">
        <v>38</v>
      </c>
      <c r="C10" s="334" t="s">
        <v>39</v>
      </c>
      <c r="D10" s="335" t="s">
        <v>2</v>
      </c>
      <c r="E10" s="336" t="s">
        <v>3</v>
      </c>
      <c r="F10" s="337" t="s">
        <v>4</v>
      </c>
      <c r="G10" s="338">
        <v>1</v>
      </c>
      <c r="H10" s="339">
        <v>2</v>
      </c>
      <c r="I10" s="338">
        <v>3</v>
      </c>
      <c r="J10" s="340">
        <v>4</v>
      </c>
      <c r="K10" s="335" t="s">
        <v>6</v>
      </c>
      <c r="L10" s="341" t="s">
        <v>40</v>
      </c>
      <c r="M10" s="341" t="s">
        <v>41</v>
      </c>
      <c r="N10" s="342" t="s">
        <v>7</v>
      </c>
    </row>
    <row r="11" spans="1:14" s="32" customFormat="1" ht="20.25" customHeight="1" x14ac:dyDescent="0.4">
      <c r="A11" s="671">
        <v>1</v>
      </c>
      <c r="B11" s="661">
        <v>1</v>
      </c>
      <c r="C11" s="663">
        <v>1267</v>
      </c>
      <c r="D11" s="328" t="s">
        <v>118</v>
      </c>
      <c r="E11" s="329"/>
      <c r="F11" s="330" t="s">
        <v>32</v>
      </c>
      <c r="G11" s="672"/>
      <c r="H11" s="150" t="s">
        <v>69</v>
      </c>
      <c r="I11" s="30">
        <v>1</v>
      </c>
      <c r="J11" s="31">
        <v>1</v>
      </c>
      <c r="K11" s="674">
        <v>3</v>
      </c>
      <c r="L11" s="331"/>
      <c r="M11" s="331"/>
      <c r="N11" s="676" t="s">
        <v>21</v>
      </c>
    </row>
    <row r="12" spans="1:14" s="32" customFormat="1" ht="20.25" customHeight="1" x14ac:dyDescent="0.35">
      <c r="A12" s="660"/>
      <c r="B12" s="662"/>
      <c r="C12" s="664"/>
      <c r="D12" s="33" t="s">
        <v>119</v>
      </c>
      <c r="E12" s="34"/>
      <c r="F12" s="35" t="s">
        <v>32</v>
      </c>
      <c r="G12" s="673"/>
      <c r="H12" s="344" t="s">
        <v>162</v>
      </c>
      <c r="I12" s="36" t="s">
        <v>153</v>
      </c>
      <c r="J12" s="37" t="s">
        <v>164</v>
      </c>
      <c r="K12" s="675"/>
      <c r="L12" s="38"/>
      <c r="M12" s="39"/>
      <c r="N12" s="670"/>
    </row>
    <row r="13" spans="1:14" s="32" customFormat="1" ht="20.25" customHeight="1" x14ac:dyDescent="0.4">
      <c r="A13" s="659">
        <v>2</v>
      </c>
      <c r="B13" s="661"/>
      <c r="C13" s="663">
        <v>51</v>
      </c>
      <c r="D13" s="40" t="s">
        <v>109</v>
      </c>
      <c r="E13" s="41"/>
      <c r="F13" s="42" t="s">
        <v>32</v>
      </c>
      <c r="G13" s="150" t="s">
        <v>70</v>
      </c>
      <c r="H13" s="665"/>
      <c r="I13" s="150" t="s">
        <v>70</v>
      </c>
      <c r="J13" s="44">
        <v>0</v>
      </c>
      <c r="K13" s="667" t="s">
        <v>70</v>
      </c>
      <c r="L13" s="45"/>
      <c r="M13" s="45"/>
      <c r="N13" s="669" t="s">
        <v>23</v>
      </c>
    </row>
    <row r="14" spans="1:14" s="32" customFormat="1" ht="20.25" customHeight="1" x14ac:dyDescent="0.35">
      <c r="A14" s="660"/>
      <c r="B14" s="662"/>
      <c r="C14" s="664"/>
      <c r="D14" s="33" t="s">
        <v>159</v>
      </c>
      <c r="E14" s="34"/>
      <c r="F14" s="35" t="s">
        <v>96</v>
      </c>
      <c r="G14" s="344" t="s">
        <v>163</v>
      </c>
      <c r="H14" s="666"/>
      <c r="I14" s="343" t="s">
        <v>161</v>
      </c>
      <c r="J14" s="37" t="s">
        <v>163</v>
      </c>
      <c r="K14" s="668"/>
      <c r="L14" s="39"/>
      <c r="M14" s="39"/>
      <c r="N14" s="670"/>
    </row>
    <row r="15" spans="1:14" s="32" customFormat="1" ht="20.25" customHeight="1" x14ac:dyDescent="0.4">
      <c r="A15" s="659">
        <v>3</v>
      </c>
      <c r="B15" s="661"/>
      <c r="C15" s="663">
        <v>36</v>
      </c>
      <c r="D15" s="40" t="s">
        <v>120</v>
      </c>
      <c r="E15" s="41"/>
      <c r="F15" s="42" t="s">
        <v>32</v>
      </c>
      <c r="G15" s="96">
        <v>0</v>
      </c>
      <c r="H15" s="150" t="s">
        <v>69</v>
      </c>
      <c r="I15" s="665"/>
      <c r="J15" s="43">
        <v>0</v>
      </c>
      <c r="K15" s="667" t="s">
        <v>69</v>
      </c>
      <c r="L15" s="45"/>
      <c r="M15" s="45"/>
      <c r="N15" s="669" t="s">
        <v>17</v>
      </c>
    </row>
    <row r="16" spans="1:14" s="32" customFormat="1" ht="20.25" customHeight="1" x14ac:dyDescent="0.35">
      <c r="A16" s="660"/>
      <c r="B16" s="662"/>
      <c r="C16" s="664"/>
      <c r="D16" s="33" t="s">
        <v>121</v>
      </c>
      <c r="E16" s="34"/>
      <c r="F16" s="35" t="s">
        <v>32</v>
      </c>
      <c r="G16" s="97" t="s">
        <v>154</v>
      </c>
      <c r="H16" s="343" t="s">
        <v>160</v>
      </c>
      <c r="I16" s="666"/>
      <c r="J16" s="36" t="s">
        <v>156</v>
      </c>
      <c r="K16" s="668"/>
      <c r="L16" s="38"/>
      <c r="M16" s="39"/>
      <c r="N16" s="670"/>
    </row>
    <row r="17" spans="1:24" s="32" customFormat="1" ht="20.25" customHeight="1" x14ac:dyDescent="0.4">
      <c r="A17" s="659">
        <v>4</v>
      </c>
      <c r="B17" s="678"/>
      <c r="C17" s="680">
        <v>32</v>
      </c>
      <c r="D17" s="40" t="s">
        <v>122</v>
      </c>
      <c r="E17" s="41"/>
      <c r="F17" s="42" t="s">
        <v>32</v>
      </c>
      <c r="G17" s="96">
        <v>0</v>
      </c>
      <c r="H17" s="345" t="s">
        <v>69</v>
      </c>
      <c r="I17" s="43">
        <v>1</v>
      </c>
      <c r="J17" s="665"/>
      <c r="K17" s="667" t="s">
        <v>166</v>
      </c>
      <c r="L17" s="45"/>
      <c r="M17" s="45"/>
      <c r="N17" s="669" t="s">
        <v>19</v>
      </c>
    </row>
    <row r="18" spans="1:24" s="46" customFormat="1" ht="20.25" customHeight="1" thickBot="1" x14ac:dyDescent="0.4">
      <c r="A18" s="677"/>
      <c r="B18" s="679"/>
      <c r="C18" s="681"/>
      <c r="D18" s="322" t="s">
        <v>123</v>
      </c>
      <c r="E18" s="323"/>
      <c r="F18" s="324" t="s">
        <v>32</v>
      </c>
      <c r="G18" s="325" t="s">
        <v>165</v>
      </c>
      <c r="H18" s="346" t="s">
        <v>162</v>
      </c>
      <c r="I18" s="326" t="s">
        <v>155</v>
      </c>
      <c r="J18" s="684"/>
      <c r="K18" s="682"/>
      <c r="L18" s="327"/>
      <c r="M18" s="327"/>
      <c r="N18" s="683"/>
    </row>
    <row r="19" spans="1:24" s="27" customFormat="1" ht="5.15" customHeight="1" x14ac:dyDescent="0.35">
      <c r="A19" s="23"/>
      <c r="B19" s="23"/>
      <c r="C19" s="23"/>
      <c r="D19" s="23"/>
      <c r="E19" s="23"/>
      <c r="F19" s="24"/>
      <c r="G19" s="25"/>
      <c r="H19" s="25"/>
      <c r="I19" s="25"/>
      <c r="J19" s="25"/>
      <c r="K19" s="26"/>
      <c r="L19" s="26"/>
      <c r="M19" s="26"/>
      <c r="N19" s="26"/>
    </row>
    <row r="20" spans="1:24" s="46" customFormat="1" ht="7.9" customHeight="1" x14ac:dyDescent="0.35"/>
    <row r="21" spans="1:24" s="27" customFormat="1" ht="6" customHeight="1" x14ac:dyDescent="0.35">
      <c r="A21" s="23"/>
      <c r="B21" s="23"/>
      <c r="C21" s="23"/>
      <c r="D21" s="23"/>
      <c r="E21" s="23"/>
      <c r="F21" s="24"/>
      <c r="G21" s="25"/>
      <c r="H21" s="25"/>
      <c r="I21" s="25"/>
      <c r="J21" s="25"/>
      <c r="K21" s="26"/>
      <c r="L21" s="26"/>
      <c r="M21" s="26"/>
      <c r="N21" s="26"/>
    </row>
    <row r="22" spans="1:24" s="27" customFormat="1" ht="5.15" customHeight="1" x14ac:dyDescent="0.35">
      <c r="A22" s="23"/>
      <c r="B22" s="23"/>
      <c r="C22" s="23"/>
      <c r="D22" s="23"/>
      <c r="E22" s="23"/>
      <c r="F22" s="24"/>
      <c r="G22" s="25"/>
      <c r="H22" s="25"/>
      <c r="I22" s="25"/>
      <c r="J22" s="25"/>
      <c r="K22" s="26"/>
      <c r="L22" s="26"/>
      <c r="M22" s="26"/>
      <c r="N22" s="26"/>
    </row>
    <row r="23" spans="1:24" s="46" customFormat="1" ht="7.9" customHeight="1" x14ac:dyDescent="0.35"/>
    <row r="24" spans="1:24" s="50" customFormat="1" ht="12" customHeight="1" x14ac:dyDescent="0.35">
      <c r="A24" s="47"/>
      <c r="B24" s="685"/>
      <c r="C24" s="685"/>
      <c r="D24" s="48"/>
      <c r="E24" s="49"/>
      <c r="F24" s="686"/>
      <c r="G24" s="686"/>
      <c r="H24" s="687"/>
      <c r="I24" s="687"/>
      <c r="J24" s="688"/>
      <c r="K24" s="403" t="s">
        <v>42</v>
      </c>
      <c r="L24" s="404"/>
      <c r="M24" s="404"/>
      <c r="N24" s="405"/>
      <c r="O24" s="66"/>
      <c r="P24" s="67"/>
      <c r="S24" s="51"/>
      <c r="T24" s="51"/>
      <c r="U24" s="51"/>
      <c r="V24" s="51"/>
      <c r="W24" s="51"/>
      <c r="X24" s="51"/>
    </row>
    <row r="25" spans="1:24" s="52" customFormat="1" ht="12" customHeight="1" x14ac:dyDescent="0.2">
      <c r="A25" s="51"/>
      <c r="B25" s="689"/>
      <c r="C25" s="689"/>
      <c r="D25" s="140"/>
      <c r="E25" s="141"/>
      <c r="F25" s="690"/>
      <c r="G25" s="690"/>
      <c r="H25" s="691"/>
      <c r="I25" s="691"/>
      <c r="J25" s="692"/>
      <c r="K25" s="421" t="s">
        <v>157</v>
      </c>
      <c r="L25" s="422"/>
      <c r="M25" s="422"/>
      <c r="N25" s="423"/>
      <c r="O25" s="68"/>
      <c r="S25" s="53"/>
      <c r="T25" s="53"/>
      <c r="U25" s="53"/>
      <c r="V25" s="53"/>
      <c r="W25" s="53"/>
      <c r="X25" s="53"/>
    </row>
    <row r="26" spans="1:24" s="54" customFormat="1" ht="12" customHeight="1" x14ac:dyDescent="0.2">
      <c r="A26" s="51"/>
      <c r="B26" s="689"/>
      <c r="C26" s="689"/>
      <c r="D26" s="140"/>
      <c r="E26" s="142"/>
      <c r="F26" s="690"/>
      <c r="G26" s="690"/>
      <c r="H26" s="687"/>
      <c r="I26" s="687"/>
      <c r="J26" s="688"/>
      <c r="K26" s="424" t="s">
        <v>158</v>
      </c>
      <c r="L26" s="425"/>
      <c r="M26" s="425"/>
      <c r="N26" s="426"/>
      <c r="O26" s="68"/>
      <c r="P26" s="52"/>
      <c r="S26" s="55"/>
      <c r="T26" s="55"/>
      <c r="U26" s="55"/>
      <c r="V26" s="55"/>
      <c r="W26" s="55"/>
      <c r="X26" s="55"/>
    </row>
    <row r="27" spans="1:24" s="54" customFormat="1" ht="12" customHeight="1" x14ac:dyDescent="0.2">
      <c r="A27" s="51"/>
      <c r="B27" s="689"/>
      <c r="C27" s="689"/>
      <c r="D27" s="143"/>
      <c r="E27" s="144"/>
      <c r="F27" s="690"/>
      <c r="G27" s="690"/>
      <c r="H27" s="687"/>
      <c r="I27" s="687"/>
      <c r="J27" s="688"/>
      <c r="K27" s="403" t="s">
        <v>43</v>
      </c>
      <c r="L27" s="405"/>
      <c r="M27" s="403" t="s">
        <v>44</v>
      </c>
      <c r="N27" s="405"/>
      <c r="O27" s="68"/>
      <c r="P27" s="52"/>
      <c r="S27" s="55"/>
      <c r="T27" s="55"/>
      <c r="U27" s="55"/>
      <c r="V27" s="55"/>
      <c r="W27" s="55"/>
      <c r="X27" s="55"/>
    </row>
    <row r="28" spans="1:24" s="54" customFormat="1" ht="12" customHeight="1" x14ac:dyDescent="0.2">
      <c r="A28" s="51"/>
      <c r="B28" s="689"/>
      <c r="C28" s="689"/>
      <c r="D28" s="56"/>
      <c r="E28" s="51"/>
      <c r="F28" s="690"/>
      <c r="G28" s="690"/>
      <c r="H28" s="687"/>
      <c r="I28" s="687"/>
      <c r="J28" s="688"/>
      <c r="K28" s="417">
        <v>45189</v>
      </c>
      <c r="L28" s="418"/>
      <c r="M28" s="419">
        <v>0.58680555555555558</v>
      </c>
      <c r="N28" s="420"/>
      <c r="O28" s="69"/>
      <c r="P28" s="52"/>
      <c r="S28" s="55"/>
      <c r="T28" s="55"/>
      <c r="U28" s="55"/>
      <c r="V28" s="55"/>
      <c r="W28" s="55"/>
      <c r="X28" s="55"/>
    </row>
    <row r="29" spans="1:24" s="54" customFormat="1" ht="12" customHeight="1" x14ac:dyDescent="0.2">
      <c r="A29" s="51"/>
      <c r="B29" s="689"/>
      <c r="C29" s="689"/>
      <c r="D29" s="56"/>
      <c r="E29" s="51"/>
      <c r="F29" s="690"/>
      <c r="G29" s="690"/>
      <c r="H29" s="687"/>
      <c r="I29" s="687"/>
      <c r="J29" s="688"/>
      <c r="K29" s="403" t="s">
        <v>0</v>
      </c>
      <c r="L29" s="404"/>
      <c r="M29" s="404"/>
      <c r="N29" s="405"/>
      <c r="O29" s="66"/>
      <c r="P29" s="52"/>
      <c r="S29" s="55"/>
      <c r="T29" s="55"/>
      <c r="U29" s="55"/>
      <c r="V29" s="55"/>
      <c r="W29" s="55"/>
      <c r="X29" s="55"/>
    </row>
    <row r="30" spans="1:24" s="54" customFormat="1" ht="12" customHeight="1" x14ac:dyDescent="0.2">
      <c r="A30" s="51"/>
      <c r="B30" s="689"/>
      <c r="C30" s="689"/>
      <c r="D30" s="56"/>
      <c r="E30" s="57"/>
      <c r="F30" s="690"/>
      <c r="G30" s="690"/>
      <c r="H30" s="687"/>
      <c r="I30" s="687"/>
      <c r="J30" s="688"/>
      <c r="K30" s="429"/>
      <c r="L30" s="430"/>
      <c r="M30" s="433" t="s">
        <v>71</v>
      </c>
      <c r="N30" s="434"/>
      <c r="O30" s="68"/>
      <c r="P30" s="52"/>
      <c r="S30" s="55"/>
      <c r="T30" s="55"/>
      <c r="U30" s="55"/>
      <c r="V30" s="55"/>
      <c r="W30" s="55"/>
      <c r="X30" s="55"/>
    </row>
    <row r="31" spans="1:24" s="54" customFormat="1" ht="12" customHeight="1" x14ac:dyDescent="0.2">
      <c r="A31" s="51"/>
      <c r="B31" s="689"/>
      <c r="C31" s="689"/>
      <c r="D31" s="56"/>
      <c r="E31" s="51"/>
      <c r="F31" s="690"/>
      <c r="G31" s="690"/>
      <c r="H31" s="687"/>
      <c r="I31" s="687"/>
      <c r="J31" s="688"/>
      <c r="K31" s="431"/>
      <c r="L31" s="432"/>
      <c r="M31" s="435"/>
      <c r="N31" s="436"/>
      <c r="O31" s="68"/>
      <c r="P31" s="52"/>
      <c r="S31" s="55"/>
      <c r="T31" s="55"/>
      <c r="U31" s="55"/>
      <c r="V31" s="55"/>
      <c r="W31" s="55"/>
      <c r="X31" s="55"/>
    </row>
    <row r="32" spans="1:24" s="54" customFormat="1" ht="12" customHeight="1" x14ac:dyDescent="0.2">
      <c r="A32" s="51"/>
      <c r="B32" s="689"/>
      <c r="C32" s="689"/>
      <c r="D32" s="56"/>
      <c r="E32" s="57"/>
      <c r="F32" s="690"/>
      <c r="G32" s="690"/>
      <c r="H32" s="687"/>
      <c r="I32" s="687"/>
      <c r="J32" s="688"/>
      <c r="K32" s="438" t="s">
        <v>1</v>
      </c>
      <c r="L32" s="439"/>
      <c r="M32" s="438" t="s">
        <v>31</v>
      </c>
      <c r="N32" s="439"/>
      <c r="O32" s="68"/>
      <c r="P32" s="52"/>
      <c r="S32" s="55"/>
      <c r="T32" s="55"/>
      <c r="U32" s="55"/>
      <c r="V32" s="55"/>
      <c r="W32" s="55"/>
      <c r="X32" s="55"/>
    </row>
    <row r="163" spans="1:9" s="3" customFormat="1" ht="12.5" hidden="1" x14ac:dyDescent="0.25">
      <c r="A163" s="60" t="s">
        <v>30</v>
      </c>
      <c r="B163" s="60" t="str">
        <f>IF($G$6="МУЖЧИНЫ И ЖЕНЩИНЫ","МУЖЧИНЫ",IF($G$6="ДО 19 ЛЕТ","ЮНИОРЫ","ЮНОШИ"))</f>
        <v>МУЖЧИНЫ</v>
      </c>
      <c r="C163" s="1" t="s">
        <v>22</v>
      </c>
      <c r="D163" s="1" t="s">
        <v>16</v>
      </c>
      <c r="E163" s="4"/>
      <c r="F163" s="4"/>
      <c r="G163" s="6"/>
      <c r="H163" s="4"/>
      <c r="I163" s="4"/>
    </row>
    <row r="164" spans="1:9" s="3" customFormat="1" ht="12.5" hidden="1" x14ac:dyDescent="0.25">
      <c r="A164" s="60" t="s">
        <v>20</v>
      </c>
      <c r="B164" s="60" t="str">
        <f>IF($G$6="МУЖЧИНЫ И ЖЕНЩИНЫ","ЖЕНЩИНЫ",IF($G$6="ДО 19 ЛЕТ","ЮНИОРКИ","ДЕВУШКИ"))</f>
        <v>ЖЕНЩИНЫ</v>
      </c>
      <c r="C164" s="1" t="s">
        <v>21</v>
      </c>
      <c r="D164" s="1" t="s">
        <v>25</v>
      </c>
      <c r="E164" s="4"/>
      <c r="F164" s="4"/>
      <c r="G164" s="6"/>
      <c r="H164" s="4"/>
      <c r="I164" s="4"/>
    </row>
    <row r="165" spans="1:9" s="3" customFormat="1" ht="12.5" hidden="1" x14ac:dyDescent="0.25">
      <c r="A165" s="60" t="s">
        <v>18</v>
      </c>
      <c r="B165" s="60" t="str">
        <f>IF($G$6="МУЖЧИНЫ И ЖЕНЩИНЫ","МУЖЧИНЫ И ЖЕНЩИНЫ",IF($G$6="ДО 19 ЛЕТ","ЮНИОРЫ И ЮНИОРКИ","ЮНОШИ И ДЕВУШКИ"))</f>
        <v>МУЖЧИНЫ И ЖЕНЩИНЫ</v>
      </c>
      <c r="C165" s="1" t="s">
        <v>19</v>
      </c>
      <c r="D165" s="1" t="s">
        <v>26</v>
      </c>
      <c r="E165" s="4"/>
      <c r="F165" s="4"/>
      <c r="G165" s="6"/>
      <c r="H165" s="4"/>
      <c r="I165" s="4"/>
    </row>
    <row r="166" spans="1:9" s="3" customFormat="1" ht="12.5" hidden="1" x14ac:dyDescent="0.25">
      <c r="A166" s="60" t="s">
        <v>15</v>
      </c>
      <c r="B166" s="60"/>
      <c r="C166" s="1" t="s">
        <v>17</v>
      </c>
      <c r="D166" s="1" t="s">
        <v>27</v>
      </c>
      <c r="E166" s="4"/>
      <c r="F166" s="4"/>
      <c r="G166" s="6"/>
      <c r="H166" s="4"/>
      <c r="I166" s="4"/>
    </row>
    <row r="167" spans="1:9" s="3" customFormat="1" ht="12.5" hidden="1" x14ac:dyDescent="0.25">
      <c r="A167" s="60" t="s">
        <v>14</v>
      </c>
      <c r="B167" s="60"/>
      <c r="C167" s="1" t="s">
        <v>23</v>
      </c>
      <c r="D167" s="1" t="s">
        <v>28</v>
      </c>
      <c r="E167" s="4"/>
      <c r="F167" s="4"/>
      <c r="G167" s="6"/>
      <c r="H167" s="4"/>
      <c r="I167" s="4"/>
    </row>
    <row r="168" spans="1:9" s="3" customFormat="1" ht="12.5" hidden="1" x14ac:dyDescent="0.25">
      <c r="A168" s="60" t="s">
        <v>29</v>
      </c>
      <c r="B168" s="60"/>
      <c r="C168" s="1" t="s">
        <v>24</v>
      </c>
      <c r="D168" s="1"/>
      <c r="E168" s="4"/>
      <c r="F168" s="4"/>
      <c r="G168" s="6"/>
      <c r="H168" s="4"/>
      <c r="I168" s="4"/>
    </row>
    <row r="169" spans="1:9" s="3" customFormat="1" ht="12.5" hidden="1" x14ac:dyDescent="0.25">
      <c r="A169" s="60"/>
      <c r="B169" s="60"/>
      <c r="C169" s="1" t="s">
        <v>45</v>
      </c>
      <c r="D169" s="1"/>
      <c r="E169" s="4"/>
      <c r="F169" s="4"/>
      <c r="G169" s="6"/>
      <c r="H169" s="4"/>
      <c r="I169" s="4"/>
    </row>
  </sheetData>
  <mergeCells count="77">
    <mergeCell ref="B29:C29"/>
    <mergeCell ref="F29:G29"/>
    <mergeCell ref="H29:J29"/>
    <mergeCell ref="K29:N29"/>
    <mergeCell ref="B30:C30"/>
    <mergeCell ref="F30:G30"/>
    <mergeCell ref="H30:J30"/>
    <mergeCell ref="K30:L31"/>
    <mergeCell ref="M30:N31"/>
    <mergeCell ref="B31:C31"/>
    <mergeCell ref="M32:N32"/>
    <mergeCell ref="F31:G31"/>
    <mergeCell ref="H31:J31"/>
    <mergeCell ref="B32:C32"/>
    <mergeCell ref="F32:G32"/>
    <mergeCell ref="H32:J32"/>
    <mergeCell ref="K32:L32"/>
    <mergeCell ref="B28:C28"/>
    <mergeCell ref="F28:G28"/>
    <mergeCell ref="H28:J28"/>
    <mergeCell ref="K28:L28"/>
    <mergeCell ref="M28:N28"/>
    <mergeCell ref="B27:C27"/>
    <mergeCell ref="F27:G27"/>
    <mergeCell ref="H27:J27"/>
    <mergeCell ref="K27:L27"/>
    <mergeCell ref="M27:N27"/>
    <mergeCell ref="B25:C25"/>
    <mergeCell ref="F25:G25"/>
    <mergeCell ref="H25:J25"/>
    <mergeCell ref="K25:N25"/>
    <mergeCell ref="B26:C26"/>
    <mergeCell ref="F26:G26"/>
    <mergeCell ref="H26:J26"/>
    <mergeCell ref="K26:N26"/>
    <mergeCell ref="N15:N16"/>
    <mergeCell ref="J17:J18"/>
    <mergeCell ref="B24:C24"/>
    <mergeCell ref="F24:G24"/>
    <mergeCell ref="H24:J24"/>
    <mergeCell ref="K24:N24"/>
    <mergeCell ref="A15:A16"/>
    <mergeCell ref="B15:B16"/>
    <mergeCell ref="C15:C16"/>
    <mergeCell ref="I15:I16"/>
    <mergeCell ref="K15:K16"/>
    <mergeCell ref="A17:A18"/>
    <mergeCell ref="B17:B18"/>
    <mergeCell ref="C17:C18"/>
    <mergeCell ref="K17:K18"/>
    <mergeCell ref="N17:N18"/>
    <mergeCell ref="N13:N14"/>
    <mergeCell ref="A11:A12"/>
    <mergeCell ref="B11:B12"/>
    <mergeCell ref="C11:C12"/>
    <mergeCell ref="G11:G12"/>
    <mergeCell ref="K11:K12"/>
    <mergeCell ref="N11:N12"/>
    <mergeCell ref="A13:A14"/>
    <mergeCell ref="B13:B14"/>
    <mergeCell ref="C13:C14"/>
    <mergeCell ref="H13:H14"/>
    <mergeCell ref="K13:K14"/>
    <mergeCell ref="A9:N9"/>
    <mergeCell ref="A1:N1"/>
    <mergeCell ref="A2:N2"/>
    <mergeCell ref="A3:N3"/>
    <mergeCell ref="C4:J4"/>
    <mergeCell ref="A5:D5"/>
    <mergeCell ref="E5:F5"/>
    <mergeCell ref="G5:I5"/>
    <mergeCell ref="J5:L5"/>
    <mergeCell ref="A6:D6"/>
    <mergeCell ref="E6:F6"/>
    <mergeCell ref="G6:I6"/>
    <mergeCell ref="J6:L6"/>
    <mergeCell ref="A8:N8"/>
  </mergeCells>
  <dataValidations count="4">
    <dataValidation type="list" allowBlank="1" showInputMessage="1" showErrorMessage="1" sqref="G6:I6 JC6:JE6 SY6:TA6 ACU6:ACW6 AMQ6:AMS6 AWM6:AWO6 BGI6:BGK6 BQE6:BQG6 CAA6:CAC6 CJW6:CJY6 CTS6:CTU6 DDO6:DDQ6 DNK6:DNM6 DXG6:DXI6 EHC6:EHE6 EQY6:ERA6 FAU6:FAW6 FKQ6:FKS6 FUM6:FUO6 GEI6:GEK6 GOE6:GOG6 GYA6:GYC6 HHW6:HHY6 HRS6:HRU6 IBO6:IBQ6 ILK6:ILM6 IVG6:IVI6 JFC6:JFE6 JOY6:JPA6 JYU6:JYW6 KIQ6:KIS6 KSM6:KSO6 LCI6:LCK6 LME6:LMG6 LWA6:LWC6 MFW6:MFY6 MPS6:MPU6 MZO6:MZQ6 NJK6:NJM6 NTG6:NTI6 ODC6:ODE6 OMY6:ONA6 OWU6:OWW6 PGQ6:PGS6 PQM6:PQO6 QAI6:QAK6 QKE6:QKG6 QUA6:QUC6 RDW6:RDY6 RNS6:RNU6 RXO6:RXQ6 SHK6:SHM6 SRG6:SRI6 TBC6:TBE6 TKY6:TLA6 TUU6:TUW6 UEQ6:UES6 UOM6:UOO6 UYI6:UYK6 VIE6:VIG6 VSA6:VSC6 WBW6:WBY6 WLS6:WLU6 WVO6:WVQ6 G65501:I65501 JC65501:JE65501 SY65501:TA65501 ACU65501:ACW65501 AMQ65501:AMS65501 AWM65501:AWO65501 BGI65501:BGK65501 BQE65501:BQG65501 CAA65501:CAC65501 CJW65501:CJY65501 CTS65501:CTU65501 DDO65501:DDQ65501 DNK65501:DNM65501 DXG65501:DXI65501 EHC65501:EHE65501 EQY65501:ERA65501 FAU65501:FAW65501 FKQ65501:FKS65501 FUM65501:FUO65501 GEI65501:GEK65501 GOE65501:GOG65501 GYA65501:GYC65501 HHW65501:HHY65501 HRS65501:HRU65501 IBO65501:IBQ65501 ILK65501:ILM65501 IVG65501:IVI65501 JFC65501:JFE65501 JOY65501:JPA65501 JYU65501:JYW65501 KIQ65501:KIS65501 KSM65501:KSO65501 LCI65501:LCK65501 LME65501:LMG65501 LWA65501:LWC65501 MFW65501:MFY65501 MPS65501:MPU65501 MZO65501:MZQ65501 NJK65501:NJM65501 NTG65501:NTI65501 ODC65501:ODE65501 OMY65501:ONA65501 OWU65501:OWW65501 PGQ65501:PGS65501 PQM65501:PQO65501 QAI65501:QAK65501 QKE65501:QKG65501 QUA65501:QUC65501 RDW65501:RDY65501 RNS65501:RNU65501 RXO65501:RXQ65501 SHK65501:SHM65501 SRG65501:SRI65501 TBC65501:TBE65501 TKY65501:TLA65501 TUU65501:TUW65501 UEQ65501:UES65501 UOM65501:UOO65501 UYI65501:UYK65501 VIE65501:VIG65501 VSA65501:VSC65501 WBW65501:WBY65501 WLS65501:WLU65501 WVO65501:WVQ65501 G131037:I131037 JC131037:JE131037 SY131037:TA131037 ACU131037:ACW131037 AMQ131037:AMS131037 AWM131037:AWO131037 BGI131037:BGK131037 BQE131037:BQG131037 CAA131037:CAC131037 CJW131037:CJY131037 CTS131037:CTU131037 DDO131037:DDQ131037 DNK131037:DNM131037 DXG131037:DXI131037 EHC131037:EHE131037 EQY131037:ERA131037 FAU131037:FAW131037 FKQ131037:FKS131037 FUM131037:FUO131037 GEI131037:GEK131037 GOE131037:GOG131037 GYA131037:GYC131037 HHW131037:HHY131037 HRS131037:HRU131037 IBO131037:IBQ131037 ILK131037:ILM131037 IVG131037:IVI131037 JFC131037:JFE131037 JOY131037:JPA131037 JYU131037:JYW131037 KIQ131037:KIS131037 KSM131037:KSO131037 LCI131037:LCK131037 LME131037:LMG131037 LWA131037:LWC131037 MFW131037:MFY131037 MPS131037:MPU131037 MZO131037:MZQ131037 NJK131037:NJM131037 NTG131037:NTI131037 ODC131037:ODE131037 OMY131037:ONA131037 OWU131037:OWW131037 PGQ131037:PGS131037 PQM131037:PQO131037 QAI131037:QAK131037 QKE131037:QKG131037 QUA131037:QUC131037 RDW131037:RDY131037 RNS131037:RNU131037 RXO131037:RXQ131037 SHK131037:SHM131037 SRG131037:SRI131037 TBC131037:TBE131037 TKY131037:TLA131037 TUU131037:TUW131037 UEQ131037:UES131037 UOM131037:UOO131037 UYI131037:UYK131037 VIE131037:VIG131037 VSA131037:VSC131037 WBW131037:WBY131037 WLS131037:WLU131037 WVO131037:WVQ131037 G196573:I196573 JC196573:JE196573 SY196573:TA196573 ACU196573:ACW196573 AMQ196573:AMS196573 AWM196573:AWO196573 BGI196573:BGK196573 BQE196573:BQG196573 CAA196573:CAC196573 CJW196573:CJY196573 CTS196573:CTU196573 DDO196573:DDQ196573 DNK196573:DNM196573 DXG196573:DXI196573 EHC196573:EHE196573 EQY196573:ERA196573 FAU196573:FAW196573 FKQ196573:FKS196573 FUM196573:FUO196573 GEI196573:GEK196573 GOE196573:GOG196573 GYA196573:GYC196573 HHW196573:HHY196573 HRS196573:HRU196573 IBO196573:IBQ196573 ILK196573:ILM196573 IVG196573:IVI196573 JFC196573:JFE196573 JOY196573:JPA196573 JYU196573:JYW196573 KIQ196573:KIS196573 KSM196573:KSO196573 LCI196573:LCK196573 LME196573:LMG196573 LWA196573:LWC196573 MFW196573:MFY196573 MPS196573:MPU196573 MZO196573:MZQ196573 NJK196573:NJM196573 NTG196573:NTI196573 ODC196573:ODE196573 OMY196573:ONA196573 OWU196573:OWW196573 PGQ196573:PGS196573 PQM196573:PQO196573 QAI196573:QAK196573 QKE196573:QKG196573 QUA196573:QUC196573 RDW196573:RDY196573 RNS196573:RNU196573 RXO196573:RXQ196573 SHK196573:SHM196573 SRG196573:SRI196573 TBC196573:TBE196573 TKY196573:TLA196573 TUU196573:TUW196573 UEQ196573:UES196573 UOM196573:UOO196573 UYI196573:UYK196573 VIE196573:VIG196573 VSA196573:VSC196573 WBW196573:WBY196573 WLS196573:WLU196573 WVO196573:WVQ196573 G262109:I262109 JC262109:JE262109 SY262109:TA262109 ACU262109:ACW262109 AMQ262109:AMS262109 AWM262109:AWO262109 BGI262109:BGK262109 BQE262109:BQG262109 CAA262109:CAC262109 CJW262109:CJY262109 CTS262109:CTU262109 DDO262109:DDQ262109 DNK262109:DNM262109 DXG262109:DXI262109 EHC262109:EHE262109 EQY262109:ERA262109 FAU262109:FAW262109 FKQ262109:FKS262109 FUM262109:FUO262109 GEI262109:GEK262109 GOE262109:GOG262109 GYA262109:GYC262109 HHW262109:HHY262109 HRS262109:HRU262109 IBO262109:IBQ262109 ILK262109:ILM262109 IVG262109:IVI262109 JFC262109:JFE262109 JOY262109:JPA262109 JYU262109:JYW262109 KIQ262109:KIS262109 KSM262109:KSO262109 LCI262109:LCK262109 LME262109:LMG262109 LWA262109:LWC262109 MFW262109:MFY262109 MPS262109:MPU262109 MZO262109:MZQ262109 NJK262109:NJM262109 NTG262109:NTI262109 ODC262109:ODE262109 OMY262109:ONA262109 OWU262109:OWW262109 PGQ262109:PGS262109 PQM262109:PQO262109 QAI262109:QAK262109 QKE262109:QKG262109 QUA262109:QUC262109 RDW262109:RDY262109 RNS262109:RNU262109 RXO262109:RXQ262109 SHK262109:SHM262109 SRG262109:SRI262109 TBC262109:TBE262109 TKY262109:TLA262109 TUU262109:TUW262109 UEQ262109:UES262109 UOM262109:UOO262109 UYI262109:UYK262109 VIE262109:VIG262109 VSA262109:VSC262109 WBW262109:WBY262109 WLS262109:WLU262109 WVO262109:WVQ262109 G327645:I327645 JC327645:JE327645 SY327645:TA327645 ACU327645:ACW327645 AMQ327645:AMS327645 AWM327645:AWO327645 BGI327645:BGK327645 BQE327645:BQG327645 CAA327645:CAC327645 CJW327645:CJY327645 CTS327645:CTU327645 DDO327645:DDQ327645 DNK327645:DNM327645 DXG327645:DXI327645 EHC327645:EHE327645 EQY327645:ERA327645 FAU327645:FAW327645 FKQ327645:FKS327645 FUM327645:FUO327645 GEI327645:GEK327645 GOE327645:GOG327645 GYA327645:GYC327645 HHW327645:HHY327645 HRS327645:HRU327645 IBO327645:IBQ327645 ILK327645:ILM327645 IVG327645:IVI327645 JFC327645:JFE327645 JOY327645:JPA327645 JYU327645:JYW327645 KIQ327645:KIS327645 KSM327645:KSO327645 LCI327645:LCK327645 LME327645:LMG327645 LWA327645:LWC327645 MFW327645:MFY327645 MPS327645:MPU327645 MZO327645:MZQ327645 NJK327645:NJM327645 NTG327645:NTI327645 ODC327645:ODE327645 OMY327645:ONA327645 OWU327645:OWW327645 PGQ327645:PGS327645 PQM327645:PQO327645 QAI327645:QAK327645 QKE327645:QKG327645 QUA327645:QUC327645 RDW327645:RDY327645 RNS327645:RNU327645 RXO327645:RXQ327645 SHK327645:SHM327645 SRG327645:SRI327645 TBC327645:TBE327645 TKY327645:TLA327645 TUU327645:TUW327645 UEQ327645:UES327645 UOM327645:UOO327645 UYI327645:UYK327645 VIE327645:VIG327645 VSA327645:VSC327645 WBW327645:WBY327645 WLS327645:WLU327645 WVO327645:WVQ327645 G393181:I393181 JC393181:JE393181 SY393181:TA393181 ACU393181:ACW393181 AMQ393181:AMS393181 AWM393181:AWO393181 BGI393181:BGK393181 BQE393181:BQG393181 CAA393181:CAC393181 CJW393181:CJY393181 CTS393181:CTU393181 DDO393181:DDQ393181 DNK393181:DNM393181 DXG393181:DXI393181 EHC393181:EHE393181 EQY393181:ERA393181 FAU393181:FAW393181 FKQ393181:FKS393181 FUM393181:FUO393181 GEI393181:GEK393181 GOE393181:GOG393181 GYA393181:GYC393181 HHW393181:HHY393181 HRS393181:HRU393181 IBO393181:IBQ393181 ILK393181:ILM393181 IVG393181:IVI393181 JFC393181:JFE393181 JOY393181:JPA393181 JYU393181:JYW393181 KIQ393181:KIS393181 KSM393181:KSO393181 LCI393181:LCK393181 LME393181:LMG393181 LWA393181:LWC393181 MFW393181:MFY393181 MPS393181:MPU393181 MZO393181:MZQ393181 NJK393181:NJM393181 NTG393181:NTI393181 ODC393181:ODE393181 OMY393181:ONA393181 OWU393181:OWW393181 PGQ393181:PGS393181 PQM393181:PQO393181 QAI393181:QAK393181 QKE393181:QKG393181 QUA393181:QUC393181 RDW393181:RDY393181 RNS393181:RNU393181 RXO393181:RXQ393181 SHK393181:SHM393181 SRG393181:SRI393181 TBC393181:TBE393181 TKY393181:TLA393181 TUU393181:TUW393181 UEQ393181:UES393181 UOM393181:UOO393181 UYI393181:UYK393181 VIE393181:VIG393181 VSA393181:VSC393181 WBW393181:WBY393181 WLS393181:WLU393181 WVO393181:WVQ393181 G458717:I458717 JC458717:JE458717 SY458717:TA458717 ACU458717:ACW458717 AMQ458717:AMS458717 AWM458717:AWO458717 BGI458717:BGK458717 BQE458717:BQG458717 CAA458717:CAC458717 CJW458717:CJY458717 CTS458717:CTU458717 DDO458717:DDQ458717 DNK458717:DNM458717 DXG458717:DXI458717 EHC458717:EHE458717 EQY458717:ERA458717 FAU458717:FAW458717 FKQ458717:FKS458717 FUM458717:FUO458717 GEI458717:GEK458717 GOE458717:GOG458717 GYA458717:GYC458717 HHW458717:HHY458717 HRS458717:HRU458717 IBO458717:IBQ458717 ILK458717:ILM458717 IVG458717:IVI458717 JFC458717:JFE458717 JOY458717:JPA458717 JYU458717:JYW458717 KIQ458717:KIS458717 KSM458717:KSO458717 LCI458717:LCK458717 LME458717:LMG458717 LWA458717:LWC458717 MFW458717:MFY458717 MPS458717:MPU458717 MZO458717:MZQ458717 NJK458717:NJM458717 NTG458717:NTI458717 ODC458717:ODE458717 OMY458717:ONA458717 OWU458717:OWW458717 PGQ458717:PGS458717 PQM458717:PQO458717 QAI458717:QAK458717 QKE458717:QKG458717 QUA458717:QUC458717 RDW458717:RDY458717 RNS458717:RNU458717 RXO458717:RXQ458717 SHK458717:SHM458717 SRG458717:SRI458717 TBC458717:TBE458717 TKY458717:TLA458717 TUU458717:TUW458717 UEQ458717:UES458717 UOM458717:UOO458717 UYI458717:UYK458717 VIE458717:VIG458717 VSA458717:VSC458717 WBW458717:WBY458717 WLS458717:WLU458717 WVO458717:WVQ458717 G524253:I524253 JC524253:JE524253 SY524253:TA524253 ACU524253:ACW524253 AMQ524253:AMS524253 AWM524253:AWO524253 BGI524253:BGK524253 BQE524253:BQG524253 CAA524253:CAC524253 CJW524253:CJY524253 CTS524253:CTU524253 DDO524253:DDQ524253 DNK524253:DNM524253 DXG524253:DXI524253 EHC524253:EHE524253 EQY524253:ERA524253 FAU524253:FAW524253 FKQ524253:FKS524253 FUM524253:FUO524253 GEI524253:GEK524253 GOE524253:GOG524253 GYA524253:GYC524253 HHW524253:HHY524253 HRS524253:HRU524253 IBO524253:IBQ524253 ILK524253:ILM524253 IVG524253:IVI524253 JFC524253:JFE524253 JOY524253:JPA524253 JYU524253:JYW524253 KIQ524253:KIS524253 KSM524253:KSO524253 LCI524253:LCK524253 LME524253:LMG524253 LWA524253:LWC524253 MFW524253:MFY524253 MPS524253:MPU524253 MZO524253:MZQ524253 NJK524253:NJM524253 NTG524253:NTI524253 ODC524253:ODE524253 OMY524253:ONA524253 OWU524253:OWW524253 PGQ524253:PGS524253 PQM524253:PQO524253 QAI524253:QAK524253 QKE524253:QKG524253 QUA524253:QUC524253 RDW524253:RDY524253 RNS524253:RNU524253 RXO524253:RXQ524253 SHK524253:SHM524253 SRG524253:SRI524253 TBC524253:TBE524253 TKY524253:TLA524253 TUU524253:TUW524253 UEQ524253:UES524253 UOM524253:UOO524253 UYI524253:UYK524253 VIE524253:VIG524253 VSA524253:VSC524253 WBW524253:WBY524253 WLS524253:WLU524253 WVO524253:WVQ524253 G589789:I589789 JC589789:JE589789 SY589789:TA589789 ACU589789:ACW589789 AMQ589789:AMS589789 AWM589789:AWO589789 BGI589789:BGK589789 BQE589789:BQG589789 CAA589789:CAC589789 CJW589789:CJY589789 CTS589789:CTU589789 DDO589789:DDQ589789 DNK589789:DNM589789 DXG589789:DXI589789 EHC589789:EHE589789 EQY589789:ERA589789 FAU589789:FAW589789 FKQ589789:FKS589789 FUM589789:FUO589789 GEI589789:GEK589789 GOE589789:GOG589789 GYA589789:GYC589789 HHW589789:HHY589789 HRS589789:HRU589789 IBO589789:IBQ589789 ILK589789:ILM589789 IVG589789:IVI589789 JFC589789:JFE589789 JOY589789:JPA589789 JYU589789:JYW589789 KIQ589789:KIS589789 KSM589789:KSO589789 LCI589789:LCK589789 LME589789:LMG589789 LWA589789:LWC589789 MFW589789:MFY589789 MPS589789:MPU589789 MZO589789:MZQ589789 NJK589789:NJM589789 NTG589789:NTI589789 ODC589789:ODE589789 OMY589789:ONA589789 OWU589789:OWW589789 PGQ589789:PGS589789 PQM589789:PQO589789 QAI589789:QAK589789 QKE589789:QKG589789 QUA589789:QUC589789 RDW589789:RDY589789 RNS589789:RNU589789 RXO589789:RXQ589789 SHK589789:SHM589789 SRG589789:SRI589789 TBC589789:TBE589789 TKY589789:TLA589789 TUU589789:TUW589789 UEQ589789:UES589789 UOM589789:UOO589789 UYI589789:UYK589789 VIE589789:VIG589789 VSA589789:VSC589789 WBW589789:WBY589789 WLS589789:WLU589789 WVO589789:WVQ589789 G655325:I655325 JC655325:JE655325 SY655325:TA655325 ACU655325:ACW655325 AMQ655325:AMS655325 AWM655325:AWO655325 BGI655325:BGK655325 BQE655325:BQG655325 CAA655325:CAC655325 CJW655325:CJY655325 CTS655325:CTU655325 DDO655325:DDQ655325 DNK655325:DNM655325 DXG655325:DXI655325 EHC655325:EHE655325 EQY655325:ERA655325 FAU655325:FAW655325 FKQ655325:FKS655325 FUM655325:FUO655325 GEI655325:GEK655325 GOE655325:GOG655325 GYA655325:GYC655325 HHW655325:HHY655325 HRS655325:HRU655325 IBO655325:IBQ655325 ILK655325:ILM655325 IVG655325:IVI655325 JFC655325:JFE655325 JOY655325:JPA655325 JYU655325:JYW655325 KIQ655325:KIS655325 KSM655325:KSO655325 LCI655325:LCK655325 LME655325:LMG655325 LWA655325:LWC655325 MFW655325:MFY655325 MPS655325:MPU655325 MZO655325:MZQ655325 NJK655325:NJM655325 NTG655325:NTI655325 ODC655325:ODE655325 OMY655325:ONA655325 OWU655325:OWW655325 PGQ655325:PGS655325 PQM655325:PQO655325 QAI655325:QAK655325 QKE655325:QKG655325 QUA655325:QUC655325 RDW655325:RDY655325 RNS655325:RNU655325 RXO655325:RXQ655325 SHK655325:SHM655325 SRG655325:SRI655325 TBC655325:TBE655325 TKY655325:TLA655325 TUU655325:TUW655325 UEQ655325:UES655325 UOM655325:UOO655325 UYI655325:UYK655325 VIE655325:VIG655325 VSA655325:VSC655325 WBW655325:WBY655325 WLS655325:WLU655325 WVO655325:WVQ655325 G720861:I720861 JC720861:JE720861 SY720861:TA720861 ACU720861:ACW720861 AMQ720861:AMS720861 AWM720861:AWO720861 BGI720861:BGK720861 BQE720861:BQG720861 CAA720861:CAC720861 CJW720861:CJY720861 CTS720861:CTU720861 DDO720861:DDQ720861 DNK720861:DNM720861 DXG720861:DXI720861 EHC720861:EHE720861 EQY720861:ERA720861 FAU720861:FAW720861 FKQ720861:FKS720861 FUM720861:FUO720861 GEI720861:GEK720861 GOE720861:GOG720861 GYA720861:GYC720861 HHW720861:HHY720861 HRS720861:HRU720861 IBO720861:IBQ720861 ILK720861:ILM720861 IVG720861:IVI720861 JFC720861:JFE720861 JOY720861:JPA720861 JYU720861:JYW720861 KIQ720861:KIS720861 KSM720861:KSO720861 LCI720861:LCK720861 LME720861:LMG720861 LWA720861:LWC720861 MFW720861:MFY720861 MPS720861:MPU720861 MZO720861:MZQ720861 NJK720861:NJM720861 NTG720861:NTI720861 ODC720861:ODE720861 OMY720861:ONA720861 OWU720861:OWW720861 PGQ720861:PGS720861 PQM720861:PQO720861 QAI720861:QAK720861 QKE720861:QKG720861 QUA720861:QUC720861 RDW720861:RDY720861 RNS720861:RNU720861 RXO720861:RXQ720861 SHK720861:SHM720861 SRG720861:SRI720861 TBC720861:TBE720861 TKY720861:TLA720861 TUU720861:TUW720861 UEQ720861:UES720861 UOM720861:UOO720861 UYI720861:UYK720861 VIE720861:VIG720861 VSA720861:VSC720861 WBW720861:WBY720861 WLS720861:WLU720861 WVO720861:WVQ720861 G786397:I786397 JC786397:JE786397 SY786397:TA786397 ACU786397:ACW786397 AMQ786397:AMS786397 AWM786397:AWO786397 BGI786397:BGK786397 BQE786397:BQG786397 CAA786397:CAC786397 CJW786397:CJY786397 CTS786397:CTU786397 DDO786397:DDQ786397 DNK786397:DNM786397 DXG786397:DXI786397 EHC786397:EHE786397 EQY786397:ERA786397 FAU786397:FAW786397 FKQ786397:FKS786397 FUM786397:FUO786397 GEI786397:GEK786397 GOE786397:GOG786397 GYA786397:GYC786397 HHW786397:HHY786397 HRS786397:HRU786397 IBO786397:IBQ786397 ILK786397:ILM786397 IVG786397:IVI786397 JFC786397:JFE786397 JOY786397:JPA786397 JYU786397:JYW786397 KIQ786397:KIS786397 KSM786397:KSO786397 LCI786397:LCK786397 LME786397:LMG786397 LWA786397:LWC786397 MFW786397:MFY786397 MPS786397:MPU786397 MZO786397:MZQ786397 NJK786397:NJM786397 NTG786397:NTI786397 ODC786397:ODE786397 OMY786397:ONA786397 OWU786397:OWW786397 PGQ786397:PGS786397 PQM786397:PQO786397 QAI786397:QAK786397 QKE786397:QKG786397 QUA786397:QUC786397 RDW786397:RDY786397 RNS786397:RNU786397 RXO786397:RXQ786397 SHK786397:SHM786397 SRG786397:SRI786397 TBC786397:TBE786397 TKY786397:TLA786397 TUU786397:TUW786397 UEQ786397:UES786397 UOM786397:UOO786397 UYI786397:UYK786397 VIE786397:VIG786397 VSA786397:VSC786397 WBW786397:WBY786397 WLS786397:WLU786397 WVO786397:WVQ786397 G851933:I851933 JC851933:JE851933 SY851933:TA851933 ACU851933:ACW851933 AMQ851933:AMS851933 AWM851933:AWO851933 BGI851933:BGK851933 BQE851933:BQG851933 CAA851933:CAC851933 CJW851933:CJY851933 CTS851933:CTU851933 DDO851933:DDQ851933 DNK851933:DNM851933 DXG851933:DXI851933 EHC851933:EHE851933 EQY851933:ERA851933 FAU851933:FAW851933 FKQ851933:FKS851933 FUM851933:FUO851933 GEI851933:GEK851933 GOE851933:GOG851933 GYA851933:GYC851933 HHW851933:HHY851933 HRS851933:HRU851933 IBO851933:IBQ851933 ILK851933:ILM851933 IVG851933:IVI851933 JFC851933:JFE851933 JOY851933:JPA851933 JYU851933:JYW851933 KIQ851933:KIS851933 KSM851933:KSO851933 LCI851933:LCK851933 LME851933:LMG851933 LWA851933:LWC851933 MFW851933:MFY851933 MPS851933:MPU851933 MZO851933:MZQ851933 NJK851933:NJM851933 NTG851933:NTI851933 ODC851933:ODE851933 OMY851933:ONA851933 OWU851933:OWW851933 PGQ851933:PGS851933 PQM851933:PQO851933 QAI851933:QAK851933 QKE851933:QKG851933 QUA851933:QUC851933 RDW851933:RDY851933 RNS851933:RNU851933 RXO851933:RXQ851933 SHK851933:SHM851933 SRG851933:SRI851933 TBC851933:TBE851933 TKY851933:TLA851933 TUU851933:TUW851933 UEQ851933:UES851933 UOM851933:UOO851933 UYI851933:UYK851933 VIE851933:VIG851933 VSA851933:VSC851933 WBW851933:WBY851933 WLS851933:WLU851933 WVO851933:WVQ851933 G917469:I917469 JC917469:JE917469 SY917469:TA917469 ACU917469:ACW917469 AMQ917469:AMS917469 AWM917469:AWO917469 BGI917469:BGK917469 BQE917469:BQG917469 CAA917469:CAC917469 CJW917469:CJY917469 CTS917469:CTU917469 DDO917469:DDQ917469 DNK917469:DNM917469 DXG917469:DXI917469 EHC917469:EHE917469 EQY917469:ERA917469 FAU917469:FAW917469 FKQ917469:FKS917469 FUM917469:FUO917469 GEI917469:GEK917469 GOE917469:GOG917469 GYA917469:GYC917469 HHW917469:HHY917469 HRS917469:HRU917469 IBO917469:IBQ917469 ILK917469:ILM917469 IVG917469:IVI917469 JFC917469:JFE917469 JOY917469:JPA917469 JYU917469:JYW917469 KIQ917469:KIS917469 KSM917469:KSO917469 LCI917469:LCK917469 LME917469:LMG917469 LWA917469:LWC917469 MFW917469:MFY917469 MPS917469:MPU917469 MZO917469:MZQ917469 NJK917469:NJM917469 NTG917469:NTI917469 ODC917469:ODE917469 OMY917469:ONA917469 OWU917469:OWW917469 PGQ917469:PGS917469 PQM917469:PQO917469 QAI917469:QAK917469 QKE917469:QKG917469 QUA917469:QUC917469 RDW917469:RDY917469 RNS917469:RNU917469 RXO917469:RXQ917469 SHK917469:SHM917469 SRG917469:SRI917469 TBC917469:TBE917469 TKY917469:TLA917469 TUU917469:TUW917469 UEQ917469:UES917469 UOM917469:UOO917469 UYI917469:UYK917469 VIE917469:VIG917469 VSA917469:VSC917469 WBW917469:WBY917469 WLS917469:WLU917469 WVO917469:WVQ917469 G983005:I983005 JC983005:JE983005 SY983005:TA983005 ACU983005:ACW983005 AMQ983005:AMS983005 AWM983005:AWO983005 BGI983005:BGK983005 BQE983005:BQG983005 CAA983005:CAC983005 CJW983005:CJY983005 CTS983005:CTU983005 DDO983005:DDQ983005 DNK983005:DNM983005 DXG983005:DXI983005 EHC983005:EHE983005 EQY983005:ERA983005 FAU983005:FAW983005 FKQ983005:FKS983005 FUM983005:FUO983005 GEI983005:GEK983005 GOE983005:GOG983005 GYA983005:GYC983005 HHW983005:HHY983005 HRS983005:HRU983005 IBO983005:IBQ983005 ILK983005:ILM983005 IVG983005:IVI983005 JFC983005:JFE983005 JOY983005:JPA983005 JYU983005:JYW983005 KIQ983005:KIS983005 KSM983005:KSO983005 LCI983005:LCK983005 LME983005:LMG983005 LWA983005:LWC983005 MFW983005:MFY983005 MPS983005:MPU983005 MZO983005:MZQ983005 NJK983005:NJM983005 NTG983005:NTI983005 ODC983005:ODE983005 OMY983005:ONA983005 OWU983005:OWW983005 PGQ983005:PGS983005 PQM983005:PQO983005 QAI983005:QAK983005 QKE983005:QKG983005 QUA983005:QUC983005 RDW983005:RDY983005 RNS983005:RNU983005 RXO983005:RXQ983005 SHK983005:SHM983005 SRG983005:SRI983005 TBC983005:TBE983005 TKY983005:TLA983005 TUU983005:TUW983005 UEQ983005:UES983005 UOM983005:UOO983005 UYI983005:UYK983005 VIE983005:VIG983005 VSA983005:VSC983005 WBW983005:WBY983005 WLS983005:WLU983005 WVO983005:WVQ983005" xr:uid="{00000000-0002-0000-0400-000000000000}">
      <formula1>$A$163:$A$168</formula1>
    </dataValidation>
    <dataValidation type="list" allowBlank="1" showInputMessage="1" showErrorMessage="1" sqref="J6:L6 JF6:JH6 TB6:TD6 ACX6:ACZ6 AMT6:AMV6 AWP6:AWR6 BGL6:BGN6 BQH6:BQJ6 CAD6:CAF6 CJZ6:CKB6 CTV6:CTX6 DDR6:DDT6 DNN6:DNP6 DXJ6:DXL6 EHF6:EHH6 ERB6:ERD6 FAX6:FAZ6 FKT6:FKV6 FUP6:FUR6 GEL6:GEN6 GOH6:GOJ6 GYD6:GYF6 HHZ6:HIB6 HRV6:HRX6 IBR6:IBT6 ILN6:ILP6 IVJ6:IVL6 JFF6:JFH6 JPB6:JPD6 JYX6:JYZ6 KIT6:KIV6 KSP6:KSR6 LCL6:LCN6 LMH6:LMJ6 LWD6:LWF6 MFZ6:MGB6 MPV6:MPX6 MZR6:MZT6 NJN6:NJP6 NTJ6:NTL6 ODF6:ODH6 ONB6:OND6 OWX6:OWZ6 PGT6:PGV6 PQP6:PQR6 QAL6:QAN6 QKH6:QKJ6 QUD6:QUF6 RDZ6:REB6 RNV6:RNX6 RXR6:RXT6 SHN6:SHP6 SRJ6:SRL6 TBF6:TBH6 TLB6:TLD6 TUX6:TUZ6 UET6:UEV6 UOP6:UOR6 UYL6:UYN6 VIH6:VIJ6 VSD6:VSF6 WBZ6:WCB6 WLV6:WLX6 WVR6:WVT6 J65501:L65501 JF65501:JH65501 TB65501:TD65501 ACX65501:ACZ65501 AMT65501:AMV65501 AWP65501:AWR65501 BGL65501:BGN65501 BQH65501:BQJ65501 CAD65501:CAF65501 CJZ65501:CKB65501 CTV65501:CTX65501 DDR65501:DDT65501 DNN65501:DNP65501 DXJ65501:DXL65501 EHF65501:EHH65501 ERB65501:ERD65501 FAX65501:FAZ65501 FKT65501:FKV65501 FUP65501:FUR65501 GEL65501:GEN65501 GOH65501:GOJ65501 GYD65501:GYF65501 HHZ65501:HIB65501 HRV65501:HRX65501 IBR65501:IBT65501 ILN65501:ILP65501 IVJ65501:IVL65501 JFF65501:JFH65501 JPB65501:JPD65501 JYX65501:JYZ65501 KIT65501:KIV65501 KSP65501:KSR65501 LCL65501:LCN65501 LMH65501:LMJ65501 LWD65501:LWF65501 MFZ65501:MGB65501 MPV65501:MPX65501 MZR65501:MZT65501 NJN65501:NJP65501 NTJ65501:NTL65501 ODF65501:ODH65501 ONB65501:OND65501 OWX65501:OWZ65501 PGT65501:PGV65501 PQP65501:PQR65501 QAL65501:QAN65501 QKH65501:QKJ65501 QUD65501:QUF65501 RDZ65501:REB65501 RNV65501:RNX65501 RXR65501:RXT65501 SHN65501:SHP65501 SRJ65501:SRL65501 TBF65501:TBH65501 TLB65501:TLD65501 TUX65501:TUZ65501 UET65501:UEV65501 UOP65501:UOR65501 UYL65501:UYN65501 VIH65501:VIJ65501 VSD65501:VSF65501 WBZ65501:WCB65501 WLV65501:WLX65501 WVR65501:WVT65501 J131037:L131037 JF131037:JH131037 TB131037:TD131037 ACX131037:ACZ131037 AMT131037:AMV131037 AWP131037:AWR131037 BGL131037:BGN131037 BQH131037:BQJ131037 CAD131037:CAF131037 CJZ131037:CKB131037 CTV131037:CTX131037 DDR131037:DDT131037 DNN131037:DNP131037 DXJ131037:DXL131037 EHF131037:EHH131037 ERB131037:ERD131037 FAX131037:FAZ131037 FKT131037:FKV131037 FUP131037:FUR131037 GEL131037:GEN131037 GOH131037:GOJ131037 GYD131037:GYF131037 HHZ131037:HIB131037 HRV131037:HRX131037 IBR131037:IBT131037 ILN131037:ILP131037 IVJ131037:IVL131037 JFF131037:JFH131037 JPB131037:JPD131037 JYX131037:JYZ131037 KIT131037:KIV131037 KSP131037:KSR131037 LCL131037:LCN131037 LMH131037:LMJ131037 LWD131037:LWF131037 MFZ131037:MGB131037 MPV131037:MPX131037 MZR131037:MZT131037 NJN131037:NJP131037 NTJ131037:NTL131037 ODF131037:ODH131037 ONB131037:OND131037 OWX131037:OWZ131037 PGT131037:PGV131037 PQP131037:PQR131037 QAL131037:QAN131037 QKH131037:QKJ131037 QUD131037:QUF131037 RDZ131037:REB131037 RNV131037:RNX131037 RXR131037:RXT131037 SHN131037:SHP131037 SRJ131037:SRL131037 TBF131037:TBH131037 TLB131037:TLD131037 TUX131037:TUZ131037 UET131037:UEV131037 UOP131037:UOR131037 UYL131037:UYN131037 VIH131037:VIJ131037 VSD131037:VSF131037 WBZ131037:WCB131037 WLV131037:WLX131037 WVR131037:WVT131037 J196573:L196573 JF196573:JH196573 TB196573:TD196573 ACX196573:ACZ196573 AMT196573:AMV196573 AWP196573:AWR196573 BGL196573:BGN196573 BQH196573:BQJ196573 CAD196573:CAF196573 CJZ196573:CKB196573 CTV196573:CTX196573 DDR196573:DDT196573 DNN196573:DNP196573 DXJ196573:DXL196573 EHF196573:EHH196573 ERB196573:ERD196573 FAX196573:FAZ196573 FKT196573:FKV196573 FUP196573:FUR196573 GEL196573:GEN196573 GOH196573:GOJ196573 GYD196573:GYF196573 HHZ196573:HIB196573 HRV196573:HRX196573 IBR196573:IBT196573 ILN196573:ILP196573 IVJ196573:IVL196573 JFF196573:JFH196573 JPB196573:JPD196573 JYX196573:JYZ196573 KIT196573:KIV196573 KSP196573:KSR196573 LCL196573:LCN196573 LMH196573:LMJ196573 LWD196573:LWF196573 MFZ196573:MGB196573 MPV196573:MPX196573 MZR196573:MZT196573 NJN196573:NJP196573 NTJ196573:NTL196573 ODF196573:ODH196573 ONB196573:OND196573 OWX196573:OWZ196573 PGT196573:PGV196573 PQP196573:PQR196573 QAL196573:QAN196573 QKH196573:QKJ196573 QUD196573:QUF196573 RDZ196573:REB196573 RNV196573:RNX196573 RXR196573:RXT196573 SHN196573:SHP196573 SRJ196573:SRL196573 TBF196573:TBH196573 TLB196573:TLD196573 TUX196573:TUZ196573 UET196573:UEV196573 UOP196573:UOR196573 UYL196573:UYN196573 VIH196573:VIJ196573 VSD196573:VSF196573 WBZ196573:WCB196573 WLV196573:WLX196573 WVR196573:WVT196573 J262109:L262109 JF262109:JH262109 TB262109:TD262109 ACX262109:ACZ262109 AMT262109:AMV262109 AWP262109:AWR262109 BGL262109:BGN262109 BQH262109:BQJ262109 CAD262109:CAF262109 CJZ262109:CKB262109 CTV262109:CTX262109 DDR262109:DDT262109 DNN262109:DNP262109 DXJ262109:DXL262109 EHF262109:EHH262109 ERB262109:ERD262109 FAX262109:FAZ262109 FKT262109:FKV262109 FUP262109:FUR262109 GEL262109:GEN262109 GOH262109:GOJ262109 GYD262109:GYF262109 HHZ262109:HIB262109 HRV262109:HRX262109 IBR262109:IBT262109 ILN262109:ILP262109 IVJ262109:IVL262109 JFF262109:JFH262109 JPB262109:JPD262109 JYX262109:JYZ262109 KIT262109:KIV262109 KSP262109:KSR262109 LCL262109:LCN262109 LMH262109:LMJ262109 LWD262109:LWF262109 MFZ262109:MGB262109 MPV262109:MPX262109 MZR262109:MZT262109 NJN262109:NJP262109 NTJ262109:NTL262109 ODF262109:ODH262109 ONB262109:OND262109 OWX262109:OWZ262109 PGT262109:PGV262109 PQP262109:PQR262109 QAL262109:QAN262109 QKH262109:QKJ262109 QUD262109:QUF262109 RDZ262109:REB262109 RNV262109:RNX262109 RXR262109:RXT262109 SHN262109:SHP262109 SRJ262109:SRL262109 TBF262109:TBH262109 TLB262109:TLD262109 TUX262109:TUZ262109 UET262109:UEV262109 UOP262109:UOR262109 UYL262109:UYN262109 VIH262109:VIJ262109 VSD262109:VSF262109 WBZ262109:WCB262109 WLV262109:WLX262109 WVR262109:WVT262109 J327645:L327645 JF327645:JH327645 TB327645:TD327645 ACX327645:ACZ327645 AMT327645:AMV327645 AWP327645:AWR327645 BGL327645:BGN327645 BQH327645:BQJ327645 CAD327645:CAF327645 CJZ327645:CKB327645 CTV327645:CTX327645 DDR327645:DDT327645 DNN327645:DNP327645 DXJ327645:DXL327645 EHF327645:EHH327645 ERB327645:ERD327645 FAX327645:FAZ327645 FKT327645:FKV327645 FUP327645:FUR327645 GEL327645:GEN327645 GOH327645:GOJ327645 GYD327645:GYF327645 HHZ327645:HIB327645 HRV327645:HRX327645 IBR327645:IBT327645 ILN327645:ILP327645 IVJ327645:IVL327645 JFF327645:JFH327645 JPB327645:JPD327645 JYX327645:JYZ327645 KIT327645:KIV327645 KSP327645:KSR327645 LCL327645:LCN327645 LMH327645:LMJ327645 LWD327645:LWF327645 MFZ327645:MGB327645 MPV327645:MPX327645 MZR327645:MZT327645 NJN327645:NJP327645 NTJ327645:NTL327645 ODF327645:ODH327645 ONB327645:OND327645 OWX327645:OWZ327645 PGT327645:PGV327645 PQP327645:PQR327645 QAL327645:QAN327645 QKH327645:QKJ327645 QUD327645:QUF327645 RDZ327645:REB327645 RNV327645:RNX327645 RXR327645:RXT327645 SHN327645:SHP327645 SRJ327645:SRL327645 TBF327645:TBH327645 TLB327645:TLD327645 TUX327645:TUZ327645 UET327645:UEV327645 UOP327645:UOR327645 UYL327645:UYN327645 VIH327645:VIJ327645 VSD327645:VSF327645 WBZ327645:WCB327645 WLV327645:WLX327645 WVR327645:WVT327645 J393181:L393181 JF393181:JH393181 TB393181:TD393181 ACX393181:ACZ393181 AMT393181:AMV393181 AWP393181:AWR393181 BGL393181:BGN393181 BQH393181:BQJ393181 CAD393181:CAF393181 CJZ393181:CKB393181 CTV393181:CTX393181 DDR393181:DDT393181 DNN393181:DNP393181 DXJ393181:DXL393181 EHF393181:EHH393181 ERB393181:ERD393181 FAX393181:FAZ393181 FKT393181:FKV393181 FUP393181:FUR393181 GEL393181:GEN393181 GOH393181:GOJ393181 GYD393181:GYF393181 HHZ393181:HIB393181 HRV393181:HRX393181 IBR393181:IBT393181 ILN393181:ILP393181 IVJ393181:IVL393181 JFF393181:JFH393181 JPB393181:JPD393181 JYX393181:JYZ393181 KIT393181:KIV393181 KSP393181:KSR393181 LCL393181:LCN393181 LMH393181:LMJ393181 LWD393181:LWF393181 MFZ393181:MGB393181 MPV393181:MPX393181 MZR393181:MZT393181 NJN393181:NJP393181 NTJ393181:NTL393181 ODF393181:ODH393181 ONB393181:OND393181 OWX393181:OWZ393181 PGT393181:PGV393181 PQP393181:PQR393181 QAL393181:QAN393181 QKH393181:QKJ393181 QUD393181:QUF393181 RDZ393181:REB393181 RNV393181:RNX393181 RXR393181:RXT393181 SHN393181:SHP393181 SRJ393181:SRL393181 TBF393181:TBH393181 TLB393181:TLD393181 TUX393181:TUZ393181 UET393181:UEV393181 UOP393181:UOR393181 UYL393181:UYN393181 VIH393181:VIJ393181 VSD393181:VSF393181 WBZ393181:WCB393181 WLV393181:WLX393181 WVR393181:WVT393181 J458717:L458717 JF458717:JH458717 TB458717:TD458717 ACX458717:ACZ458717 AMT458717:AMV458717 AWP458717:AWR458717 BGL458717:BGN458717 BQH458717:BQJ458717 CAD458717:CAF458717 CJZ458717:CKB458717 CTV458717:CTX458717 DDR458717:DDT458717 DNN458717:DNP458717 DXJ458717:DXL458717 EHF458717:EHH458717 ERB458717:ERD458717 FAX458717:FAZ458717 FKT458717:FKV458717 FUP458717:FUR458717 GEL458717:GEN458717 GOH458717:GOJ458717 GYD458717:GYF458717 HHZ458717:HIB458717 HRV458717:HRX458717 IBR458717:IBT458717 ILN458717:ILP458717 IVJ458717:IVL458717 JFF458717:JFH458717 JPB458717:JPD458717 JYX458717:JYZ458717 KIT458717:KIV458717 KSP458717:KSR458717 LCL458717:LCN458717 LMH458717:LMJ458717 LWD458717:LWF458717 MFZ458717:MGB458717 MPV458717:MPX458717 MZR458717:MZT458717 NJN458717:NJP458717 NTJ458717:NTL458717 ODF458717:ODH458717 ONB458717:OND458717 OWX458717:OWZ458717 PGT458717:PGV458717 PQP458717:PQR458717 QAL458717:QAN458717 QKH458717:QKJ458717 QUD458717:QUF458717 RDZ458717:REB458717 RNV458717:RNX458717 RXR458717:RXT458717 SHN458717:SHP458717 SRJ458717:SRL458717 TBF458717:TBH458717 TLB458717:TLD458717 TUX458717:TUZ458717 UET458717:UEV458717 UOP458717:UOR458717 UYL458717:UYN458717 VIH458717:VIJ458717 VSD458717:VSF458717 WBZ458717:WCB458717 WLV458717:WLX458717 WVR458717:WVT458717 J524253:L524253 JF524253:JH524253 TB524253:TD524253 ACX524253:ACZ524253 AMT524253:AMV524253 AWP524253:AWR524253 BGL524253:BGN524253 BQH524253:BQJ524253 CAD524253:CAF524253 CJZ524253:CKB524253 CTV524253:CTX524253 DDR524253:DDT524253 DNN524253:DNP524253 DXJ524253:DXL524253 EHF524253:EHH524253 ERB524253:ERD524253 FAX524253:FAZ524253 FKT524253:FKV524253 FUP524253:FUR524253 GEL524253:GEN524253 GOH524253:GOJ524253 GYD524253:GYF524253 HHZ524253:HIB524253 HRV524253:HRX524253 IBR524253:IBT524253 ILN524253:ILP524253 IVJ524253:IVL524253 JFF524253:JFH524253 JPB524253:JPD524253 JYX524253:JYZ524253 KIT524253:KIV524253 KSP524253:KSR524253 LCL524253:LCN524253 LMH524253:LMJ524253 LWD524253:LWF524253 MFZ524253:MGB524253 MPV524253:MPX524253 MZR524253:MZT524253 NJN524253:NJP524253 NTJ524253:NTL524253 ODF524253:ODH524253 ONB524253:OND524253 OWX524253:OWZ524253 PGT524253:PGV524253 PQP524253:PQR524253 QAL524253:QAN524253 QKH524253:QKJ524253 QUD524253:QUF524253 RDZ524253:REB524253 RNV524253:RNX524253 RXR524253:RXT524253 SHN524253:SHP524253 SRJ524253:SRL524253 TBF524253:TBH524253 TLB524253:TLD524253 TUX524253:TUZ524253 UET524253:UEV524253 UOP524253:UOR524253 UYL524253:UYN524253 VIH524253:VIJ524253 VSD524253:VSF524253 WBZ524253:WCB524253 WLV524253:WLX524253 WVR524253:WVT524253 J589789:L589789 JF589789:JH589789 TB589789:TD589789 ACX589789:ACZ589789 AMT589789:AMV589789 AWP589789:AWR589789 BGL589789:BGN589789 BQH589789:BQJ589789 CAD589789:CAF589789 CJZ589789:CKB589789 CTV589789:CTX589789 DDR589789:DDT589789 DNN589789:DNP589789 DXJ589789:DXL589789 EHF589789:EHH589789 ERB589789:ERD589789 FAX589789:FAZ589789 FKT589789:FKV589789 FUP589789:FUR589789 GEL589789:GEN589789 GOH589789:GOJ589789 GYD589789:GYF589789 HHZ589789:HIB589789 HRV589789:HRX589789 IBR589789:IBT589789 ILN589789:ILP589789 IVJ589789:IVL589789 JFF589789:JFH589789 JPB589789:JPD589789 JYX589789:JYZ589789 KIT589789:KIV589789 KSP589789:KSR589789 LCL589789:LCN589789 LMH589789:LMJ589789 LWD589789:LWF589789 MFZ589789:MGB589789 MPV589789:MPX589789 MZR589789:MZT589789 NJN589789:NJP589789 NTJ589789:NTL589789 ODF589789:ODH589789 ONB589789:OND589789 OWX589789:OWZ589789 PGT589789:PGV589789 PQP589789:PQR589789 QAL589789:QAN589789 QKH589789:QKJ589789 QUD589789:QUF589789 RDZ589789:REB589789 RNV589789:RNX589789 RXR589789:RXT589789 SHN589789:SHP589789 SRJ589789:SRL589789 TBF589789:TBH589789 TLB589789:TLD589789 TUX589789:TUZ589789 UET589789:UEV589789 UOP589789:UOR589789 UYL589789:UYN589789 VIH589789:VIJ589789 VSD589789:VSF589789 WBZ589789:WCB589789 WLV589789:WLX589789 WVR589789:WVT589789 J655325:L655325 JF655325:JH655325 TB655325:TD655325 ACX655325:ACZ655325 AMT655325:AMV655325 AWP655325:AWR655325 BGL655325:BGN655325 BQH655325:BQJ655325 CAD655325:CAF655325 CJZ655325:CKB655325 CTV655325:CTX655325 DDR655325:DDT655325 DNN655325:DNP655325 DXJ655325:DXL655325 EHF655325:EHH655325 ERB655325:ERD655325 FAX655325:FAZ655325 FKT655325:FKV655325 FUP655325:FUR655325 GEL655325:GEN655325 GOH655325:GOJ655325 GYD655325:GYF655325 HHZ655325:HIB655325 HRV655325:HRX655325 IBR655325:IBT655325 ILN655325:ILP655325 IVJ655325:IVL655325 JFF655325:JFH655325 JPB655325:JPD655325 JYX655325:JYZ655325 KIT655325:KIV655325 KSP655325:KSR655325 LCL655325:LCN655325 LMH655325:LMJ655325 LWD655325:LWF655325 MFZ655325:MGB655325 MPV655325:MPX655325 MZR655325:MZT655325 NJN655325:NJP655325 NTJ655325:NTL655325 ODF655325:ODH655325 ONB655325:OND655325 OWX655325:OWZ655325 PGT655325:PGV655325 PQP655325:PQR655325 QAL655325:QAN655325 QKH655325:QKJ655325 QUD655325:QUF655325 RDZ655325:REB655325 RNV655325:RNX655325 RXR655325:RXT655325 SHN655325:SHP655325 SRJ655325:SRL655325 TBF655325:TBH655325 TLB655325:TLD655325 TUX655325:TUZ655325 UET655325:UEV655325 UOP655325:UOR655325 UYL655325:UYN655325 VIH655325:VIJ655325 VSD655325:VSF655325 WBZ655325:WCB655325 WLV655325:WLX655325 WVR655325:WVT655325 J720861:L720861 JF720861:JH720861 TB720861:TD720861 ACX720861:ACZ720861 AMT720861:AMV720861 AWP720861:AWR720861 BGL720861:BGN720861 BQH720861:BQJ720861 CAD720861:CAF720861 CJZ720861:CKB720861 CTV720861:CTX720861 DDR720861:DDT720861 DNN720861:DNP720861 DXJ720861:DXL720861 EHF720861:EHH720861 ERB720861:ERD720861 FAX720861:FAZ720861 FKT720861:FKV720861 FUP720861:FUR720861 GEL720861:GEN720861 GOH720861:GOJ720861 GYD720861:GYF720861 HHZ720861:HIB720861 HRV720861:HRX720861 IBR720861:IBT720861 ILN720861:ILP720861 IVJ720861:IVL720861 JFF720861:JFH720861 JPB720861:JPD720861 JYX720861:JYZ720861 KIT720861:KIV720861 KSP720861:KSR720861 LCL720861:LCN720861 LMH720861:LMJ720861 LWD720861:LWF720861 MFZ720861:MGB720861 MPV720861:MPX720861 MZR720861:MZT720861 NJN720861:NJP720861 NTJ720861:NTL720861 ODF720861:ODH720861 ONB720861:OND720861 OWX720861:OWZ720861 PGT720861:PGV720861 PQP720861:PQR720861 QAL720861:QAN720861 QKH720861:QKJ720861 QUD720861:QUF720861 RDZ720861:REB720861 RNV720861:RNX720861 RXR720861:RXT720861 SHN720861:SHP720861 SRJ720861:SRL720861 TBF720861:TBH720861 TLB720861:TLD720861 TUX720861:TUZ720861 UET720861:UEV720861 UOP720861:UOR720861 UYL720861:UYN720861 VIH720861:VIJ720861 VSD720861:VSF720861 WBZ720861:WCB720861 WLV720861:WLX720861 WVR720861:WVT720861 J786397:L786397 JF786397:JH786397 TB786397:TD786397 ACX786397:ACZ786397 AMT786397:AMV786397 AWP786397:AWR786397 BGL786397:BGN786397 BQH786397:BQJ786397 CAD786397:CAF786397 CJZ786397:CKB786397 CTV786397:CTX786397 DDR786397:DDT786397 DNN786397:DNP786397 DXJ786397:DXL786397 EHF786397:EHH786397 ERB786397:ERD786397 FAX786397:FAZ786397 FKT786397:FKV786397 FUP786397:FUR786397 GEL786397:GEN786397 GOH786397:GOJ786397 GYD786397:GYF786397 HHZ786397:HIB786397 HRV786397:HRX786397 IBR786397:IBT786397 ILN786397:ILP786397 IVJ786397:IVL786397 JFF786397:JFH786397 JPB786397:JPD786397 JYX786397:JYZ786397 KIT786397:KIV786397 KSP786397:KSR786397 LCL786397:LCN786397 LMH786397:LMJ786397 LWD786397:LWF786397 MFZ786397:MGB786397 MPV786397:MPX786397 MZR786397:MZT786397 NJN786397:NJP786397 NTJ786397:NTL786397 ODF786397:ODH786397 ONB786397:OND786397 OWX786397:OWZ786397 PGT786397:PGV786397 PQP786397:PQR786397 QAL786397:QAN786397 QKH786397:QKJ786397 QUD786397:QUF786397 RDZ786397:REB786397 RNV786397:RNX786397 RXR786397:RXT786397 SHN786397:SHP786397 SRJ786397:SRL786397 TBF786397:TBH786397 TLB786397:TLD786397 TUX786397:TUZ786397 UET786397:UEV786397 UOP786397:UOR786397 UYL786397:UYN786397 VIH786397:VIJ786397 VSD786397:VSF786397 WBZ786397:WCB786397 WLV786397:WLX786397 WVR786397:WVT786397 J851933:L851933 JF851933:JH851933 TB851933:TD851933 ACX851933:ACZ851933 AMT851933:AMV851933 AWP851933:AWR851933 BGL851933:BGN851933 BQH851933:BQJ851933 CAD851933:CAF851933 CJZ851933:CKB851933 CTV851933:CTX851933 DDR851933:DDT851933 DNN851933:DNP851933 DXJ851933:DXL851933 EHF851933:EHH851933 ERB851933:ERD851933 FAX851933:FAZ851933 FKT851933:FKV851933 FUP851933:FUR851933 GEL851933:GEN851933 GOH851933:GOJ851933 GYD851933:GYF851933 HHZ851933:HIB851933 HRV851933:HRX851933 IBR851933:IBT851933 ILN851933:ILP851933 IVJ851933:IVL851933 JFF851933:JFH851933 JPB851933:JPD851933 JYX851933:JYZ851933 KIT851933:KIV851933 KSP851933:KSR851933 LCL851933:LCN851933 LMH851933:LMJ851933 LWD851933:LWF851933 MFZ851933:MGB851933 MPV851933:MPX851933 MZR851933:MZT851933 NJN851933:NJP851933 NTJ851933:NTL851933 ODF851933:ODH851933 ONB851933:OND851933 OWX851933:OWZ851933 PGT851933:PGV851933 PQP851933:PQR851933 QAL851933:QAN851933 QKH851933:QKJ851933 QUD851933:QUF851933 RDZ851933:REB851933 RNV851933:RNX851933 RXR851933:RXT851933 SHN851933:SHP851933 SRJ851933:SRL851933 TBF851933:TBH851933 TLB851933:TLD851933 TUX851933:TUZ851933 UET851933:UEV851933 UOP851933:UOR851933 UYL851933:UYN851933 VIH851933:VIJ851933 VSD851933:VSF851933 WBZ851933:WCB851933 WLV851933:WLX851933 WVR851933:WVT851933 J917469:L917469 JF917469:JH917469 TB917469:TD917469 ACX917469:ACZ917469 AMT917469:AMV917469 AWP917469:AWR917469 BGL917469:BGN917469 BQH917469:BQJ917469 CAD917469:CAF917469 CJZ917469:CKB917469 CTV917469:CTX917469 DDR917469:DDT917469 DNN917469:DNP917469 DXJ917469:DXL917469 EHF917469:EHH917469 ERB917469:ERD917469 FAX917469:FAZ917469 FKT917469:FKV917469 FUP917469:FUR917469 GEL917469:GEN917469 GOH917469:GOJ917469 GYD917469:GYF917469 HHZ917469:HIB917469 HRV917469:HRX917469 IBR917469:IBT917469 ILN917469:ILP917469 IVJ917469:IVL917469 JFF917469:JFH917469 JPB917469:JPD917469 JYX917469:JYZ917469 KIT917469:KIV917469 KSP917469:KSR917469 LCL917469:LCN917469 LMH917469:LMJ917469 LWD917469:LWF917469 MFZ917469:MGB917469 MPV917469:MPX917469 MZR917469:MZT917469 NJN917469:NJP917469 NTJ917469:NTL917469 ODF917469:ODH917469 ONB917469:OND917469 OWX917469:OWZ917469 PGT917469:PGV917469 PQP917469:PQR917469 QAL917469:QAN917469 QKH917469:QKJ917469 QUD917469:QUF917469 RDZ917469:REB917469 RNV917469:RNX917469 RXR917469:RXT917469 SHN917469:SHP917469 SRJ917469:SRL917469 TBF917469:TBH917469 TLB917469:TLD917469 TUX917469:TUZ917469 UET917469:UEV917469 UOP917469:UOR917469 UYL917469:UYN917469 VIH917469:VIJ917469 VSD917469:VSF917469 WBZ917469:WCB917469 WLV917469:WLX917469 WVR917469:WVT917469 J983005:L983005 JF983005:JH983005 TB983005:TD983005 ACX983005:ACZ983005 AMT983005:AMV983005 AWP983005:AWR983005 BGL983005:BGN983005 BQH983005:BQJ983005 CAD983005:CAF983005 CJZ983005:CKB983005 CTV983005:CTX983005 DDR983005:DDT983005 DNN983005:DNP983005 DXJ983005:DXL983005 EHF983005:EHH983005 ERB983005:ERD983005 FAX983005:FAZ983005 FKT983005:FKV983005 FUP983005:FUR983005 GEL983005:GEN983005 GOH983005:GOJ983005 GYD983005:GYF983005 HHZ983005:HIB983005 HRV983005:HRX983005 IBR983005:IBT983005 ILN983005:ILP983005 IVJ983005:IVL983005 JFF983005:JFH983005 JPB983005:JPD983005 JYX983005:JYZ983005 KIT983005:KIV983005 KSP983005:KSR983005 LCL983005:LCN983005 LMH983005:LMJ983005 LWD983005:LWF983005 MFZ983005:MGB983005 MPV983005:MPX983005 MZR983005:MZT983005 NJN983005:NJP983005 NTJ983005:NTL983005 ODF983005:ODH983005 ONB983005:OND983005 OWX983005:OWZ983005 PGT983005:PGV983005 PQP983005:PQR983005 QAL983005:QAN983005 QKH983005:QKJ983005 QUD983005:QUF983005 RDZ983005:REB983005 RNV983005:RNX983005 RXR983005:RXT983005 SHN983005:SHP983005 SRJ983005:SRL983005 TBF983005:TBH983005 TLB983005:TLD983005 TUX983005:TUZ983005 UET983005:UEV983005 UOP983005:UOR983005 UYL983005:UYN983005 VIH983005:VIJ983005 VSD983005:VSF983005 WBZ983005:WCB983005 WLV983005:WLX983005 WVR983005:WVT983005" xr:uid="{00000000-0002-0000-0400-000001000000}">
      <formula1>$B$163:$B$165</formula1>
    </dataValidation>
    <dataValidation type="list" allowBlank="1" showInputMessage="1" showErrorMessage="1" sqref="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01 JI65501 TE65501 ADA65501 AMW65501 AWS65501 BGO65501 BQK65501 CAG65501 CKC65501 CTY65501 DDU65501 DNQ65501 DXM65501 EHI65501 ERE65501 FBA65501 FKW65501 FUS65501 GEO65501 GOK65501 GYG65501 HIC65501 HRY65501 IBU65501 ILQ65501 IVM65501 JFI65501 JPE65501 JZA65501 KIW65501 KSS65501 LCO65501 LMK65501 LWG65501 MGC65501 MPY65501 MZU65501 NJQ65501 NTM65501 ODI65501 ONE65501 OXA65501 PGW65501 PQS65501 QAO65501 QKK65501 QUG65501 REC65501 RNY65501 RXU65501 SHQ65501 SRM65501 TBI65501 TLE65501 TVA65501 UEW65501 UOS65501 UYO65501 VIK65501 VSG65501 WCC65501 WLY65501 WVU65501 M131037 JI131037 TE131037 ADA131037 AMW131037 AWS131037 BGO131037 BQK131037 CAG131037 CKC131037 CTY131037 DDU131037 DNQ131037 DXM131037 EHI131037 ERE131037 FBA131037 FKW131037 FUS131037 GEO131037 GOK131037 GYG131037 HIC131037 HRY131037 IBU131037 ILQ131037 IVM131037 JFI131037 JPE131037 JZA131037 KIW131037 KSS131037 LCO131037 LMK131037 LWG131037 MGC131037 MPY131037 MZU131037 NJQ131037 NTM131037 ODI131037 ONE131037 OXA131037 PGW131037 PQS131037 QAO131037 QKK131037 QUG131037 REC131037 RNY131037 RXU131037 SHQ131037 SRM131037 TBI131037 TLE131037 TVA131037 UEW131037 UOS131037 UYO131037 VIK131037 VSG131037 WCC131037 WLY131037 WVU131037 M196573 JI196573 TE196573 ADA196573 AMW196573 AWS196573 BGO196573 BQK196573 CAG196573 CKC196573 CTY196573 DDU196573 DNQ196573 DXM196573 EHI196573 ERE196573 FBA196573 FKW196573 FUS196573 GEO196573 GOK196573 GYG196573 HIC196573 HRY196573 IBU196573 ILQ196573 IVM196573 JFI196573 JPE196573 JZA196573 KIW196573 KSS196573 LCO196573 LMK196573 LWG196573 MGC196573 MPY196573 MZU196573 NJQ196573 NTM196573 ODI196573 ONE196573 OXA196573 PGW196573 PQS196573 QAO196573 QKK196573 QUG196573 REC196573 RNY196573 RXU196573 SHQ196573 SRM196573 TBI196573 TLE196573 TVA196573 UEW196573 UOS196573 UYO196573 VIK196573 VSG196573 WCC196573 WLY196573 WVU196573 M262109 JI262109 TE262109 ADA262109 AMW262109 AWS262109 BGO262109 BQK262109 CAG262109 CKC262109 CTY262109 DDU262109 DNQ262109 DXM262109 EHI262109 ERE262109 FBA262109 FKW262109 FUS262109 GEO262109 GOK262109 GYG262109 HIC262109 HRY262109 IBU262109 ILQ262109 IVM262109 JFI262109 JPE262109 JZA262109 KIW262109 KSS262109 LCO262109 LMK262109 LWG262109 MGC262109 MPY262109 MZU262109 NJQ262109 NTM262109 ODI262109 ONE262109 OXA262109 PGW262109 PQS262109 QAO262109 QKK262109 QUG262109 REC262109 RNY262109 RXU262109 SHQ262109 SRM262109 TBI262109 TLE262109 TVA262109 UEW262109 UOS262109 UYO262109 VIK262109 VSG262109 WCC262109 WLY262109 WVU262109 M327645 JI327645 TE327645 ADA327645 AMW327645 AWS327645 BGO327645 BQK327645 CAG327645 CKC327645 CTY327645 DDU327645 DNQ327645 DXM327645 EHI327645 ERE327645 FBA327645 FKW327645 FUS327645 GEO327645 GOK327645 GYG327645 HIC327645 HRY327645 IBU327645 ILQ327645 IVM327645 JFI327645 JPE327645 JZA327645 KIW327645 KSS327645 LCO327645 LMK327645 LWG327645 MGC327645 MPY327645 MZU327645 NJQ327645 NTM327645 ODI327645 ONE327645 OXA327645 PGW327645 PQS327645 QAO327645 QKK327645 QUG327645 REC327645 RNY327645 RXU327645 SHQ327645 SRM327645 TBI327645 TLE327645 TVA327645 UEW327645 UOS327645 UYO327645 VIK327645 VSG327645 WCC327645 WLY327645 WVU327645 M393181 JI393181 TE393181 ADA393181 AMW393181 AWS393181 BGO393181 BQK393181 CAG393181 CKC393181 CTY393181 DDU393181 DNQ393181 DXM393181 EHI393181 ERE393181 FBA393181 FKW393181 FUS393181 GEO393181 GOK393181 GYG393181 HIC393181 HRY393181 IBU393181 ILQ393181 IVM393181 JFI393181 JPE393181 JZA393181 KIW393181 KSS393181 LCO393181 LMK393181 LWG393181 MGC393181 MPY393181 MZU393181 NJQ393181 NTM393181 ODI393181 ONE393181 OXA393181 PGW393181 PQS393181 QAO393181 QKK393181 QUG393181 REC393181 RNY393181 RXU393181 SHQ393181 SRM393181 TBI393181 TLE393181 TVA393181 UEW393181 UOS393181 UYO393181 VIK393181 VSG393181 WCC393181 WLY393181 WVU393181 M458717 JI458717 TE458717 ADA458717 AMW458717 AWS458717 BGO458717 BQK458717 CAG458717 CKC458717 CTY458717 DDU458717 DNQ458717 DXM458717 EHI458717 ERE458717 FBA458717 FKW458717 FUS458717 GEO458717 GOK458717 GYG458717 HIC458717 HRY458717 IBU458717 ILQ458717 IVM458717 JFI458717 JPE458717 JZA458717 KIW458717 KSS458717 LCO458717 LMK458717 LWG458717 MGC458717 MPY458717 MZU458717 NJQ458717 NTM458717 ODI458717 ONE458717 OXA458717 PGW458717 PQS458717 QAO458717 QKK458717 QUG458717 REC458717 RNY458717 RXU458717 SHQ458717 SRM458717 TBI458717 TLE458717 TVA458717 UEW458717 UOS458717 UYO458717 VIK458717 VSG458717 WCC458717 WLY458717 WVU458717 M524253 JI524253 TE524253 ADA524253 AMW524253 AWS524253 BGO524253 BQK524253 CAG524253 CKC524253 CTY524253 DDU524253 DNQ524253 DXM524253 EHI524253 ERE524253 FBA524253 FKW524253 FUS524253 GEO524253 GOK524253 GYG524253 HIC524253 HRY524253 IBU524253 ILQ524253 IVM524253 JFI524253 JPE524253 JZA524253 KIW524253 KSS524253 LCO524253 LMK524253 LWG524253 MGC524253 MPY524253 MZU524253 NJQ524253 NTM524253 ODI524253 ONE524253 OXA524253 PGW524253 PQS524253 QAO524253 QKK524253 QUG524253 REC524253 RNY524253 RXU524253 SHQ524253 SRM524253 TBI524253 TLE524253 TVA524253 UEW524253 UOS524253 UYO524253 VIK524253 VSG524253 WCC524253 WLY524253 WVU524253 M589789 JI589789 TE589789 ADA589789 AMW589789 AWS589789 BGO589789 BQK589789 CAG589789 CKC589789 CTY589789 DDU589789 DNQ589789 DXM589789 EHI589789 ERE589789 FBA589789 FKW589789 FUS589789 GEO589789 GOK589789 GYG589789 HIC589789 HRY589789 IBU589789 ILQ589789 IVM589789 JFI589789 JPE589789 JZA589789 KIW589789 KSS589789 LCO589789 LMK589789 LWG589789 MGC589789 MPY589789 MZU589789 NJQ589789 NTM589789 ODI589789 ONE589789 OXA589789 PGW589789 PQS589789 QAO589789 QKK589789 QUG589789 REC589789 RNY589789 RXU589789 SHQ589789 SRM589789 TBI589789 TLE589789 TVA589789 UEW589789 UOS589789 UYO589789 VIK589789 VSG589789 WCC589789 WLY589789 WVU589789 M655325 JI655325 TE655325 ADA655325 AMW655325 AWS655325 BGO655325 BQK655325 CAG655325 CKC655325 CTY655325 DDU655325 DNQ655325 DXM655325 EHI655325 ERE655325 FBA655325 FKW655325 FUS655325 GEO655325 GOK655325 GYG655325 HIC655325 HRY655325 IBU655325 ILQ655325 IVM655325 JFI655325 JPE655325 JZA655325 KIW655325 KSS655325 LCO655325 LMK655325 LWG655325 MGC655325 MPY655325 MZU655325 NJQ655325 NTM655325 ODI655325 ONE655325 OXA655325 PGW655325 PQS655325 QAO655325 QKK655325 QUG655325 REC655325 RNY655325 RXU655325 SHQ655325 SRM655325 TBI655325 TLE655325 TVA655325 UEW655325 UOS655325 UYO655325 VIK655325 VSG655325 WCC655325 WLY655325 WVU655325 M720861 JI720861 TE720861 ADA720861 AMW720861 AWS720861 BGO720861 BQK720861 CAG720861 CKC720861 CTY720861 DDU720861 DNQ720861 DXM720861 EHI720861 ERE720861 FBA720861 FKW720861 FUS720861 GEO720861 GOK720861 GYG720861 HIC720861 HRY720861 IBU720861 ILQ720861 IVM720861 JFI720861 JPE720861 JZA720861 KIW720861 KSS720861 LCO720861 LMK720861 LWG720861 MGC720861 MPY720861 MZU720861 NJQ720861 NTM720861 ODI720861 ONE720861 OXA720861 PGW720861 PQS720861 QAO720861 QKK720861 QUG720861 REC720861 RNY720861 RXU720861 SHQ720861 SRM720861 TBI720861 TLE720861 TVA720861 UEW720861 UOS720861 UYO720861 VIK720861 VSG720861 WCC720861 WLY720861 WVU720861 M786397 JI786397 TE786397 ADA786397 AMW786397 AWS786397 BGO786397 BQK786397 CAG786397 CKC786397 CTY786397 DDU786397 DNQ786397 DXM786397 EHI786397 ERE786397 FBA786397 FKW786397 FUS786397 GEO786397 GOK786397 GYG786397 HIC786397 HRY786397 IBU786397 ILQ786397 IVM786397 JFI786397 JPE786397 JZA786397 KIW786397 KSS786397 LCO786397 LMK786397 LWG786397 MGC786397 MPY786397 MZU786397 NJQ786397 NTM786397 ODI786397 ONE786397 OXA786397 PGW786397 PQS786397 QAO786397 QKK786397 QUG786397 REC786397 RNY786397 RXU786397 SHQ786397 SRM786397 TBI786397 TLE786397 TVA786397 UEW786397 UOS786397 UYO786397 VIK786397 VSG786397 WCC786397 WLY786397 WVU786397 M851933 JI851933 TE851933 ADA851933 AMW851933 AWS851933 BGO851933 BQK851933 CAG851933 CKC851933 CTY851933 DDU851933 DNQ851933 DXM851933 EHI851933 ERE851933 FBA851933 FKW851933 FUS851933 GEO851933 GOK851933 GYG851933 HIC851933 HRY851933 IBU851933 ILQ851933 IVM851933 JFI851933 JPE851933 JZA851933 KIW851933 KSS851933 LCO851933 LMK851933 LWG851933 MGC851933 MPY851933 MZU851933 NJQ851933 NTM851933 ODI851933 ONE851933 OXA851933 PGW851933 PQS851933 QAO851933 QKK851933 QUG851933 REC851933 RNY851933 RXU851933 SHQ851933 SRM851933 TBI851933 TLE851933 TVA851933 UEW851933 UOS851933 UYO851933 VIK851933 VSG851933 WCC851933 WLY851933 WVU851933 M917469 JI917469 TE917469 ADA917469 AMW917469 AWS917469 BGO917469 BQK917469 CAG917469 CKC917469 CTY917469 DDU917469 DNQ917469 DXM917469 EHI917469 ERE917469 FBA917469 FKW917469 FUS917469 GEO917469 GOK917469 GYG917469 HIC917469 HRY917469 IBU917469 ILQ917469 IVM917469 JFI917469 JPE917469 JZA917469 KIW917469 KSS917469 LCO917469 LMK917469 LWG917469 MGC917469 MPY917469 MZU917469 NJQ917469 NTM917469 ODI917469 ONE917469 OXA917469 PGW917469 PQS917469 QAO917469 QKK917469 QUG917469 REC917469 RNY917469 RXU917469 SHQ917469 SRM917469 TBI917469 TLE917469 TVA917469 UEW917469 UOS917469 UYO917469 VIK917469 VSG917469 WCC917469 WLY917469 WVU917469 M983005 JI983005 TE983005 ADA983005 AMW983005 AWS983005 BGO983005 BQK983005 CAG983005 CKC983005 CTY983005 DDU983005 DNQ983005 DXM983005 EHI983005 ERE983005 FBA983005 FKW983005 FUS983005 GEO983005 GOK983005 GYG983005 HIC983005 HRY983005 IBU983005 ILQ983005 IVM983005 JFI983005 JPE983005 JZA983005 KIW983005 KSS983005 LCO983005 LMK983005 LWG983005 MGC983005 MPY983005 MZU983005 NJQ983005 NTM983005 ODI983005 ONE983005 OXA983005 PGW983005 PQS983005 QAO983005 QKK983005 QUG983005 REC983005 RNY983005 RXU983005 SHQ983005 SRM983005 TBI983005 TLE983005 TVA983005 UEW983005 UOS983005 UYO983005 VIK983005 VSG983005 WCC983005 WLY983005 WVU983005" xr:uid="{00000000-0002-0000-0400-000002000000}">
      <formula1>$C$163:$C$166</formula1>
    </dataValidation>
    <dataValidation type="list" allowBlank="1" showInputMessage="1" showErrorMessage="1" sqref="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01 JJ65501 TF65501 ADB65501 AMX65501 AWT65501 BGP65501 BQL65501 CAH65501 CKD65501 CTZ65501 DDV65501 DNR65501 DXN65501 EHJ65501 ERF65501 FBB65501 FKX65501 FUT65501 GEP65501 GOL65501 GYH65501 HID65501 HRZ65501 IBV65501 ILR65501 IVN65501 JFJ65501 JPF65501 JZB65501 KIX65501 KST65501 LCP65501 LML65501 LWH65501 MGD65501 MPZ65501 MZV65501 NJR65501 NTN65501 ODJ65501 ONF65501 OXB65501 PGX65501 PQT65501 QAP65501 QKL65501 QUH65501 RED65501 RNZ65501 RXV65501 SHR65501 SRN65501 TBJ65501 TLF65501 TVB65501 UEX65501 UOT65501 UYP65501 VIL65501 VSH65501 WCD65501 WLZ65501 WVV65501 N131037 JJ131037 TF131037 ADB131037 AMX131037 AWT131037 BGP131037 BQL131037 CAH131037 CKD131037 CTZ131037 DDV131037 DNR131037 DXN131037 EHJ131037 ERF131037 FBB131037 FKX131037 FUT131037 GEP131037 GOL131037 GYH131037 HID131037 HRZ131037 IBV131037 ILR131037 IVN131037 JFJ131037 JPF131037 JZB131037 KIX131037 KST131037 LCP131037 LML131037 LWH131037 MGD131037 MPZ131037 MZV131037 NJR131037 NTN131037 ODJ131037 ONF131037 OXB131037 PGX131037 PQT131037 QAP131037 QKL131037 QUH131037 RED131037 RNZ131037 RXV131037 SHR131037 SRN131037 TBJ131037 TLF131037 TVB131037 UEX131037 UOT131037 UYP131037 VIL131037 VSH131037 WCD131037 WLZ131037 WVV131037 N196573 JJ196573 TF196573 ADB196573 AMX196573 AWT196573 BGP196573 BQL196573 CAH196573 CKD196573 CTZ196573 DDV196573 DNR196573 DXN196573 EHJ196573 ERF196573 FBB196573 FKX196573 FUT196573 GEP196573 GOL196573 GYH196573 HID196573 HRZ196573 IBV196573 ILR196573 IVN196573 JFJ196573 JPF196573 JZB196573 KIX196573 KST196573 LCP196573 LML196573 LWH196573 MGD196573 MPZ196573 MZV196573 NJR196573 NTN196573 ODJ196573 ONF196573 OXB196573 PGX196573 PQT196573 QAP196573 QKL196573 QUH196573 RED196573 RNZ196573 RXV196573 SHR196573 SRN196573 TBJ196573 TLF196573 TVB196573 UEX196573 UOT196573 UYP196573 VIL196573 VSH196573 WCD196573 WLZ196573 WVV196573 N262109 JJ262109 TF262109 ADB262109 AMX262109 AWT262109 BGP262109 BQL262109 CAH262109 CKD262109 CTZ262109 DDV262109 DNR262109 DXN262109 EHJ262109 ERF262109 FBB262109 FKX262109 FUT262109 GEP262109 GOL262109 GYH262109 HID262109 HRZ262109 IBV262109 ILR262109 IVN262109 JFJ262109 JPF262109 JZB262109 KIX262109 KST262109 LCP262109 LML262109 LWH262109 MGD262109 MPZ262109 MZV262109 NJR262109 NTN262109 ODJ262109 ONF262109 OXB262109 PGX262109 PQT262109 QAP262109 QKL262109 QUH262109 RED262109 RNZ262109 RXV262109 SHR262109 SRN262109 TBJ262109 TLF262109 TVB262109 UEX262109 UOT262109 UYP262109 VIL262109 VSH262109 WCD262109 WLZ262109 WVV262109 N327645 JJ327645 TF327645 ADB327645 AMX327645 AWT327645 BGP327645 BQL327645 CAH327645 CKD327645 CTZ327645 DDV327645 DNR327645 DXN327645 EHJ327645 ERF327645 FBB327645 FKX327645 FUT327645 GEP327645 GOL327645 GYH327645 HID327645 HRZ327645 IBV327645 ILR327645 IVN327645 JFJ327645 JPF327645 JZB327645 KIX327645 KST327645 LCP327645 LML327645 LWH327645 MGD327645 MPZ327645 MZV327645 NJR327645 NTN327645 ODJ327645 ONF327645 OXB327645 PGX327645 PQT327645 QAP327645 QKL327645 QUH327645 RED327645 RNZ327645 RXV327645 SHR327645 SRN327645 TBJ327645 TLF327645 TVB327645 UEX327645 UOT327645 UYP327645 VIL327645 VSH327645 WCD327645 WLZ327645 WVV327645 N393181 JJ393181 TF393181 ADB393181 AMX393181 AWT393181 BGP393181 BQL393181 CAH393181 CKD393181 CTZ393181 DDV393181 DNR393181 DXN393181 EHJ393181 ERF393181 FBB393181 FKX393181 FUT393181 GEP393181 GOL393181 GYH393181 HID393181 HRZ393181 IBV393181 ILR393181 IVN393181 JFJ393181 JPF393181 JZB393181 KIX393181 KST393181 LCP393181 LML393181 LWH393181 MGD393181 MPZ393181 MZV393181 NJR393181 NTN393181 ODJ393181 ONF393181 OXB393181 PGX393181 PQT393181 QAP393181 QKL393181 QUH393181 RED393181 RNZ393181 RXV393181 SHR393181 SRN393181 TBJ393181 TLF393181 TVB393181 UEX393181 UOT393181 UYP393181 VIL393181 VSH393181 WCD393181 WLZ393181 WVV393181 N458717 JJ458717 TF458717 ADB458717 AMX458717 AWT458717 BGP458717 BQL458717 CAH458717 CKD458717 CTZ458717 DDV458717 DNR458717 DXN458717 EHJ458717 ERF458717 FBB458717 FKX458717 FUT458717 GEP458717 GOL458717 GYH458717 HID458717 HRZ458717 IBV458717 ILR458717 IVN458717 JFJ458717 JPF458717 JZB458717 KIX458717 KST458717 LCP458717 LML458717 LWH458717 MGD458717 MPZ458717 MZV458717 NJR458717 NTN458717 ODJ458717 ONF458717 OXB458717 PGX458717 PQT458717 QAP458717 QKL458717 QUH458717 RED458717 RNZ458717 RXV458717 SHR458717 SRN458717 TBJ458717 TLF458717 TVB458717 UEX458717 UOT458717 UYP458717 VIL458717 VSH458717 WCD458717 WLZ458717 WVV458717 N524253 JJ524253 TF524253 ADB524253 AMX524253 AWT524253 BGP524253 BQL524253 CAH524253 CKD524253 CTZ524253 DDV524253 DNR524253 DXN524253 EHJ524253 ERF524253 FBB524253 FKX524253 FUT524253 GEP524253 GOL524253 GYH524253 HID524253 HRZ524253 IBV524253 ILR524253 IVN524253 JFJ524253 JPF524253 JZB524253 KIX524253 KST524253 LCP524253 LML524253 LWH524253 MGD524253 MPZ524253 MZV524253 NJR524253 NTN524253 ODJ524253 ONF524253 OXB524253 PGX524253 PQT524253 QAP524253 QKL524253 QUH524253 RED524253 RNZ524253 RXV524253 SHR524253 SRN524253 TBJ524253 TLF524253 TVB524253 UEX524253 UOT524253 UYP524253 VIL524253 VSH524253 WCD524253 WLZ524253 WVV524253 N589789 JJ589789 TF589789 ADB589789 AMX589789 AWT589789 BGP589789 BQL589789 CAH589789 CKD589789 CTZ589789 DDV589789 DNR589789 DXN589789 EHJ589789 ERF589789 FBB589789 FKX589789 FUT589789 GEP589789 GOL589789 GYH589789 HID589789 HRZ589789 IBV589789 ILR589789 IVN589789 JFJ589789 JPF589789 JZB589789 KIX589789 KST589789 LCP589789 LML589789 LWH589789 MGD589789 MPZ589789 MZV589789 NJR589789 NTN589789 ODJ589789 ONF589789 OXB589789 PGX589789 PQT589789 QAP589789 QKL589789 QUH589789 RED589789 RNZ589789 RXV589789 SHR589789 SRN589789 TBJ589789 TLF589789 TVB589789 UEX589789 UOT589789 UYP589789 VIL589789 VSH589789 WCD589789 WLZ589789 WVV589789 N655325 JJ655325 TF655325 ADB655325 AMX655325 AWT655325 BGP655325 BQL655325 CAH655325 CKD655325 CTZ655325 DDV655325 DNR655325 DXN655325 EHJ655325 ERF655325 FBB655325 FKX655325 FUT655325 GEP655325 GOL655325 GYH655325 HID655325 HRZ655325 IBV655325 ILR655325 IVN655325 JFJ655325 JPF655325 JZB655325 KIX655325 KST655325 LCP655325 LML655325 LWH655325 MGD655325 MPZ655325 MZV655325 NJR655325 NTN655325 ODJ655325 ONF655325 OXB655325 PGX655325 PQT655325 QAP655325 QKL655325 QUH655325 RED655325 RNZ655325 RXV655325 SHR655325 SRN655325 TBJ655325 TLF655325 TVB655325 UEX655325 UOT655325 UYP655325 VIL655325 VSH655325 WCD655325 WLZ655325 WVV655325 N720861 JJ720861 TF720861 ADB720861 AMX720861 AWT720861 BGP720861 BQL720861 CAH720861 CKD720861 CTZ720861 DDV720861 DNR720861 DXN720861 EHJ720861 ERF720861 FBB720861 FKX720861 FUT720861 GEP720861 GOL720861 GYH720861 HID720861 HRZ720861 IBV720861 ILR720861 IVN720861 JFJ720861 JPF720861 JZB720861 KIX720861 KST720861 LCP720861 LML720861 LWH720861 MGD720861 MPZ720861 MZV720861 NJR720861 NTN720861 ODJ720861 ONF720861 OXB720861 PGX720861 PQT720861 QAP720861 QKL720861 QUH720861 RED720861 RNZ720861 RXV720861 SHR720861 SRN720861 TBJ720861 TLF720861 TVB720861 UEX720861 UOT720861 UYP720861 VIL720861 VSH720861 WCD720861 WLZ720861 WVV720861 N786397 JJ786397 TF786397 ADB786397 AMX786397 AWT786397 BGP786397 BQL786397 CAH786397 CKD786397 CTZ786397 DDV786397 DNR786397 DXN786397 EHJ786397 ERF786397 FBB786397 FKX786397 FUT786397 GEP786397 GOL786397 GYH786397 HID786397 HRZ786397 IBV786397 ILR786397 IVN786397 JFJ786397 JPF786397 JZB786397 KIX786397 KST786397 LCP786397 LML786397 LWH786397 MGD786397 MPZ786397 MZV786397 NJR786397 NTN786397 ODJ786397 ONF786397 OXB786397 PGX786397 PQT786397 QAP786397 QKL786397 QUH786397 RED786397 RNZ786397 RXV786397 SHR786397 SRN786397 TBJ786397 TLF786397 TVB786397 UEX786397 UOT786397 UYP786397 VIL786397 VSH786397 WCD786397 WLZ786397 WVV786397 N851933 JJ851933 TF851933 ADB851933 AMX851933 AWT851933 BGP851933 BQL851933 CAH851933 CKD851933 CTZ851933 DDV851933 DNR851933 DXN851933 EHJ851933 ERF851933 FBB851933 FKX851933 FUT851933 GEP851933 GOL851933 GYH851933 HID851933 HRZ851933 IBV851933 ILR851933 IVN851933 JFJ851933 JPF851933 JZB851933 KIX851933 KST851933 LCP851933 LML851933 LWH851933 MGD851933 MPZ851933 MZV851933 NJR851933 NTN851933 ODJ851933 ONF851933 OXB851933 PGX851933 PQT851933 QAP851933 QKL851933 QUH851933 RED851933 RNZ851933 RXV851933 SHR851933 SRN851933 TBJ851933 TLF851933 TVB851933 UEX851933 UOT851933 UYP851933 VIL851933 VSH851933 WCD851933 WLZ851933 WVV851933 N917469 JJ917469 TF917469 ADB917469 AMX917469 AWT917469 BGP917469 BQL917469 CAH917469 CKD917469 CTZ917469 DDV917469 DNR917469 DXN917469 EHJ917469 ERF917469 FBB917469 FKX917469 FUT917469 GEP917469 GOL917469 GYH917469 HID917469 HRZ917469 IBV917469 ILR917469 IVN917469 JFJ917469 JPF917469 JZB917469 KIX917469 KST917469 LCP917469 LML917469 LWH917469 MGD917469 MPZ917469 MZV917469 NJR917469 NTN917469 ODJ917469 ONF917469 OXB917469 PGX917469 PQT917469 QAP917469 QKL917469 QUH917469 RED917469 RNZ917469 RXV917469 SHR917469 SRN917469 TBJ917469 TLF917469 TVB917469 UEX917469 UOT917469 UYP917469 VIL917469 VSH917469 WCD917469 WLZ917469 WVV917469 N983005 JJ983005 TF983005 ADB983005 AMX983005 AWT983005 BGP983005 BQL983005 CAH983005 CKD983005 CTZ983005 DDV983005 DNR983005 DXN983005 EHJ983005 ERF983005 FBB983005 FKX983005 FUT983005 GEP983005 GOL983005 GYH983005 HID983005 HRZ983005 IBV983005 ILR983005 IVN983005 JFJ983005 JPF983005 JZB983005 KIX983005 KST983005 LCP983005 LML983005 LWH983005 MGD983005 MPZ983005 MZV983005 NJR983005 NTN983005 ODJ983005 ONF983005 OXB983005 PGX983005 PQT983005 QAP983005 QKL983005 QUH983005 RED983005 RNZ983005 RXV983005 SHR983005 SRN983005 TBJ983005 TLF983005 TVB983005 UEX983005 UOT983005 UYP983005 VIL983005 VSH983005 WCD983005 WLZ983005 WVV983005" xr:uid="{00000000-0002-0000-0400-000003000000}">
      <formula1>$D$163:$D$167</formula1>
    </dataValidation>
  </dataValidations>
  <pageMargins left="0.25" right="0.25" top="0.75" bottom="0.75" header="0.3" footer="0.3"/>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0289" r:id="rId4" name="Label 1">
              <controlPr defaultSize="0" print="0" autoFill="0" autoLine="0" autoPict="0">
                <anchor moveWithCells="1" sizeWithCells="1">
                  <from>
                    <xdr:col>0</xdr:col>
                    <xdr:colOff>0</xdr:colOff>
                    <xdr:row>33</xdr:row>
                    <xdr:rowOff>69850</xdr:rowOff>
                  </from>
                  <to>
                    <xdr:col>9</xdr:col>
                    <xdr:colOff>387350</xdr:colOff>
                    <xdr:row>38</xdr:row>
                    <xdr:rowOff>0</xdr:rowOff>
                  </to>
                </anchor>
              </controlPr>
            </control>
          </mc:Choice>
        </mc:AlternateContent>
        <mc:AlternateContent xmlns:mc="http://schemas.openxmlformats.org/markup-compatibility/2006">
          <mc:Choice Requires="x14">
            <control shapeId="140290" r:id="rId5" name="Label 2">
              <controlPr defaultSize="0" print="0" autoFill="0" autoLine="0" autoPict="0">
                <anchor moveWithCells="1" sizeWithCells="1">
                  <from>
                    <xdr:col>8</xdr:col>
                    <xdr:colOff>762000</xdr:colOff>
                    <xdr:row>0</xdr:row>
                    <xdr:rowOff>0</xdr:rowOff>
                  </from>
                  <to>
                    <xdr:col>9</xdr:col>
                    <xdr:colOff>368300</xdr:colOff>
                    <xdr:row>0</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Девушки 15 лет круговая</vt:lpstr>
      <vt:lpstr>Девушки 15 лет олимп</vt:lpstr>
      <vt:lpstr>Список дев 15 </vt:lpstr>
      <vt:lpstr>Микст 15 лет</vt:lpstr>
      <vt:lpstr>Список микст 15</vt:lpstr>
      <vt:lpstr>Список МУЖЧИНЫ</vt:lpstr>
      <vt:lpstr>Мужчины</vt:lpstr>
    </vt:vector>
  </TitlesOfParts>
  <Company>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O.Eiderman</dc:creator>
  <cp:lastModifiedBy>Ekaterina</cp:lastModifiedBy>
  <cp:lastPrinted>2023-09-22T13:02:50Z</cp:lastPrinted>
  <dcterms:created xsi:type="dcterms:W3CDTF">2011-04-30T04:09:37Z</dcterms:created>
  <dcterms:modified xsi:type="dcterms:W3CDTF">2023-09-30T21:02:07Z</dcterms:modified>
</cp:coreProperties>
</file>