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drawings/drawing4.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5.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6.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7.xml" ContentType="application/vnd.openxmlformats-officedocument.drawing+xml"/>
  <Override PartName="/xl/ctrlProps/ctrlProp12.xml" ContentType="application/vnd.ms-excel.controlproperties+xml"/>
  <Override PartName="/xl/drawings/drawing8.xml" ContentType="application/vnd.openxmlformats-officedocument.drawing+xml"/>
  <Override PartName="/xl/ctrlProps/ctrlProp13.xml" ContentType="application/vnd.ms-excel.controlproperties+xml"/>
  <Override PartName="/xl/ctrlProps/ctrlProp14.xml" ContentType="application/vnd.ms-excel.controlproperties+xml"/>
  <Override PartName="/xl/drawings/drawing9.xml" ContentType="application/vnd.openxmlformats-officedocument.drawing+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heckCompatibility="1" defaultThemeVersion="124226"/>
  <bookViews>
    <workbookView xWindow="480" yWindow="180" windowWidth="22995" windowHeight="9210" activeTab="8"/>
  </bookViews>
  <sheets>
    <sheet name="ММСП" sheetId="8" r:id="rId1"/>
    <sheet name="ММПЭ" sheetId="2" r:id="rId2"/>
    <sheet name="ММФЭ" sheetId="4" r:id="rId3"/>
    <sheet name="ММДТ" sheetId="6" state="hidden" r:id="rId4"/>
    <sheet name="жжСП" sheetId="9" r:id="rId5"/>
    <sheet name="жжПЭ" sheetId="1" r:id="rId6"/>
    <sheet name="жжФЭ" sheetId="3" r:id="rId7"/>
    <sheet name="жмСП" sheetId="10" r:id="rId8"/>
    <sheet name="жм" sheetId="12" r:id="rId9"/>
    <sheet name="жжДТ" sheetId="5" state="hidden" r:id="rId10"/>
  </sheets>
  <externalReferences>
    <externalReference r:id="rId11"/>
  </externalReferences>
  <definedNames>
    <definedName name="_10Z_431ADE6F_9C87_431C_B4A0_B27D4A052270_.wvu.Rows_2" localSheetId="7">[1]ТаблицаОлимп16!#REF!</definedName>
    <definedName name="_10Z_431ADE6F_9C87_431C_B4A0_B27D4A052270_.wvu.Rows_2">[1]ТаблицаОлимп16!#REF!</definedName>
    <definedName name="_11Z_431ADE6F_9C87_431C_B4A0_B27D4A052270_.wvu.Rows_3" localSheetId="4">[1]ТаблицаОлимп32!#REF!</definedName>
    <definedName name="_11Z_431ADE6F_9C87_431C_B4A0_B27D4A052270_.wvu.Rows_3" localSheetId="7">[1]ТаблицаОлимп32!#REF!</definedName>
    <definedName name="_12Z_431ADE6F_9C87_431C_B4A0_B27D4A052270_.wvu.Rows_3" localSheetId="3">[1]ТаблицаОлимп32!#REF!</definedName>
    <definedName name="_13Z_431ADE6F_9C87_431C_B4A0_B27D4A052270_.wvu.Rows_3" localSheetId="1">[1]ТаблицаОлимп32!#REF!</definedName>
    <definedName name="_14Z_431ADE6F_9C87_431C_B4A0_B27D4A052270_.wvu.Rows_3" localSheetId="2">[1]ТаблицаОлимп32!#REF!</definedName>
    <definedName name="_15Z_431ADE6F_9C87_431C_B4A0_B27D4A052270_.wvu.Rows_3" localSheetId="7">[1]ТаблицаОлимп32!#REF!</definedName>
    <definedName name="_15Z_431ADE6F_9C87_431C_B4A0_B27D4A052270_.wvu.Rows_3">[1]ТаблицаОлимп32!#REF!</definedName>
    <definedName name="_16Z_431ADE6F_9C87_431C_B4A0_B27D4A052270_.wvu.Rows_4" localSheetId="4">[1]ТаблицаОлимп8!#REF!</definedName>
    <definedName name="_16Z_431ADE6F_9C87_431C_B4A0_B27D4A052270_.wvu.Rows_4" localSheetId="7">[1]ТаблицаОлимп8!#REF!</definedName>
    <definedName name="_17Z_431ADE6F_9C87_431C_B4A0_B27D4A052270_.wvu.Rows_4" localSheetId="3">[1]ТаблицаОлимп8!#REF!</definedName>
    <definedName name="_18Z_431ADE6F_9C87_431C_B4A0_B27D4A052270_.wvu.Rows_4" localSheetId="1">[1]ТаблицаОлимп8!#REF!</definedName>
    <definedName name="_19Z_431ADE6F_9C87_431C_B4A0_B27D4A052270_.wvu.Rows_4" localSheetId="2">[1]ТаблицаОлимп8!#REF!</definedName>
    <definedName name="_1Z_431ADE6F_9C87_431C_B4A0_B27D4A052270_.wvu.Rows_1" localSheetId="4">[1]СписокПар!#REF!</definedName>
    <definedName name="_1Z_431ADE6F_9C87_431C_B4A0_B27D4A052270_.wvu.Rows_1" localSheetId="7">[1]СписокПар!#REF!</definedName>
    <definedName name="_20Z_431ADE6F_9C87_431C_B4A0_B27D4A052270_.wvu.Rows_4" localSheetId="7">[1]ТаблицаОлимп8!#REF!</definedName>
    <definedName name="_20Z_431ADE6F_9C87_431C_B4A0_B27D4A052270_.wvu.Rows_4">[1]ТаблицаОлимп8!#REF!</definedName>
    <definedName name="_21Z_431ADE6F_9C87_431C_B4A0_B27D4A052270_.wvu.Rows_5" localSheetId="4">[1]ТаблицаСмешФинЭтап16!#REF!</definedName>
    <definedName name="_21Z_431ADE6F_9C87_431C_B4A0_B27D4A052270_.wvu.Rows_5" localSheetId="7">[1]ТаблицаСмешФинЭтап16!#REF!</definedName>
    <definedName name="_22Z_431ADE6F_9C87_431C_B4A0_B27D4A052270_.wvu.Rows_5" localSheetId="3">[1]ТаблицаСмешФинЭтап16!#REF!</definedName>
    <definedName name="_23Z_431ADE6F_9C87_431C_B4A0_B27D4A052270_.wvu.Rows_5" localSheetId="1">[1]ТаблицаСмешФинЭтап16!#REF!</definedName>
    <definedName name="_24Z_431ADE6F_9C87_431C_B4A0_B27D4A052270_.wvu.Rows_5" localSheetId="2">[1]ТаблицаСмешФинЭтап16!#REF!</definedName>
    <definedName name="_25Z_431ADE6F_9C87_431C_B4A0_B27D4A052270_.wvu.Rows_5" localSheetId="7">[1]ТаблицаСмешФинЭтап16!#REF!</definedName>
    <definedName name="_25Z_431ADE6F_9C87_431C_B4A0_B27D4A052270_.wvu.Rows_5">[1]ТаблицаСмешФинЭтап16!#REF!</definedName>
    <definedName name="_26Z_431ADE6F_9C87_431C_B4A0_B27D4A052270_.wvu.Rows_6" localSheetId="4">[1]ТаблицаСмешФинЭтап32!#REF!</definedName>
    <definedName name="_26Z_431ADE6F_9C87_431C_B4A0_B27D4A052270_.wvu.Rows_6" localSheetId="7">[1]ТаблицаСмешФинЭтап32!#REF!</definedName>
    <definedName name="_27Z_431ADE6F_9C87_431C_B4A0_B27D4A052270_.wvu.Rows_6" localSheetId="3">[1]ТаблицаСмешФинЭтап32!#REF!</definedName>
    <definedName name="_28Z_431ADE6F_9C87_431C_B4A0_B27D4A052270_.wvu.Rows_6" localSheetId="1">[1]ТаблицаСмешФинЭтап32!#REF!</definedName>
    <definedName name="_29Z_431ADE6F_9C87_431C_B4A0_B27D4A052270_.wvu.Rows_6" localSheetId="2">[1]ТаблицаСмешФинЭтап32!#REF!</definedName>
    <definedName name="_2Z_431ADE6F_9C87_431C_B4A0_B27D4A052270_.wvu.Rows_1" localSheetId="3">[1]СписокПар!#REF!</definedName>
    <definedName name="_30Z_431ADE6F_9C87_431C_B4A0_B27D4A052270_.wvu.Rows_6" localSheetId="7">[1]ТаблицаСмешФинЭтап32!#REF!</definedName>
    <definedName name="_30Z_431ADE6F_9C87_431C_B4A0_B27D4A052270_.wvu.Rows_6">[1]ТаблицаСмешФинЭтап32!#REF!</definedName>
    <definedName name="_31Z_BAECDCB9_3EEB_4217_B35B_1C8089F9B5BB_.wvu.Rows_1" localSheetId="4">[1]СписокПар!#REF!</definedName>
    <definedName name="_31Z_BAECDCB9_3EEB_4217_B35B_1C8089F9B5BB_.wvu.Rows_1" localSheetId="7">[1]СписокПар!#REF!</definedName>
    <definedName name="_32Z_BAECDCB9_3EEB_4217_B35B_1C8089F9B5BB_.wvu.Rows_1" localSheetId="3">[1]СписокПар!#REF!</definedName>
    <definedName name="_33Z_BAECDCB9_3EEB_4217_B35B_1C8089F9B5BB_.wvu.Rows_1" localSheetId="1">[1]СписокПар!#REF!</definedName>
    <definedName name="_34Z_BAECDCB9_3EEB_4217_B35B_1C8089F9B5BB_.wvu.Rows_1" localSheetId="2">[1]СписокПар!#REF!</definedName>
    <definedName name="_35Z_BAECDCB9_3EEB_4217_B35B_1C8089F9B5BB_.wvu.Rows_1" localSheetId="7">[1]СписокПар!#REF!</definedName>
    <definedName name="_35Z_BAECDCB9_3EEB_4217_B35B_1C8089F9B5BB_.wvu.Rows_1">[1]СписокПар!#REF!</definedName>
    <definedName name="_36Z_BAECDCB9_3EEB_4217_B35B_1C8089F9B5BB_.wvu.Rows_3" localSheetId="4">[1]ТаблицаОлимп16!#REF!</definedName>
    <definedName name="_36Z_BAECDCB9_3EEB_4217_B35B_1C8089F9B5BB_.wvu.Rows_3" localSheetId="7">[1]ТаблицаОлимп16!#REF!</definedName>
    <definedName name="_37Z_BAECDCB9_3EEB_4217_B35B_1C8089F9B5BB_.wvu.Rows_3" localSheetId="3">[1]ТаблицаОлимп16!#REF!</definedName>
    <definedName name="_38Z_BAECDCB9_3EEB_4217_B35B_1C8089F9B5BB_.wvu.Rows_3" localSheetId="1">[1]ТаблицаОлимп16!#REF!</definedName>
    <definedName name="_39Z_BAECDCB9_3EEB_4217_B35B_1C8089F9B5BB_.wvu.Rows_3" localSheetId="2">[1]ТаблицаОлимп16!#REF!</definedName>
    <definedName name="_3Z_431ADE6F_9C87_431C_B4A0_B27D4A052270_.wvu.Rows_1" localSheetId="1">[1]СписокПар!#REF!</definedName>
    <definedName name="_40Z_BAECDCB9_3EEB_4217_B35B_1C8089F9B5BB_.wvu.Rows_3" localSheetId="7">[1]ТаблицаОлимп16!#REF!</definedName>
    <definedName name="_40Z_BAECDCB9_3EEB_4217_B35B_1C8089F9B5BB_.wvu.Rows_3">[1]ТаблицаОлимп16!#REF!</definedName>
    <definedName name="_41Z_BAECDCB9_3EEB_4217_B35B_1C8089F9B5BB_.wvu.Rows_4" localSheetId="4">[1]ТаблицаОлимп32!#REF!</definedName>
    <definedName name="_41Z_BAECDCB9_3EEB_4217_B35B_1C8089F9B5BB_.wvu.Rows_4" localSheetId="7">[1]ТаблицаОлимп32!#REF!</definedName>
    <definedName name="_42Z_BAECDCB9_3EEB_4217_B35B_1C8089F9B5BB_.wvu.Rows_4" localSheetId="3">[1]ТаблицаОлимп32!#REF!</definedName>
    <definedName name="_43Z_BAECDCB9_3EEB_4217_B35B_1C8089F9B5BB_.wvu.Rows_4" localSheetId="1">[1]ТаблицаОлимп32!#REF!</definedName>
    <definedName name="_44Z_BAECDCB9_3EEB_4217_B35B_1C8089F9B5BB_.wvu.Rows_4" localSheetId="2">[1]ТаблицаОлимп32!#REF!</definedName>
    <definedName name="_45Z_BAECDCB9_3EEB_4217_B35B_1C8089F9B5BB_.wvu.Rows_4" localSheetId="7">[1]ТаблицаОлимп32!#REF!</definedName>
    <definedName name="_45Z_BAECDCB9_3EEB_4217_B35B_1C8089F9B5BB_.wvu.Rows_4">[1]ТаблицаОлимп32!#REF!</definedName>
    <definedName name="_46Z_BAECDCB9_3EEB_4217_B35B_1C8089F9B5BB_.wvu.Rows_5" localSheetId="4">[1]ТаблицаОлимп8!#REF!</definedName>
    <definedName name="_46Z_BAECDCB9_3EEB_4217_B35B_1C8089F9B5BB_.wvu.Rows_5" localSheetId="7">[1]ТаблицаОлимп8!#REF!</definedName>
    <definedName name="_47Z_BAECDCB9_3EEB_4217_B35B_1C8089F9B5BB_.wvu.Rows_5" localSheetId="3">[1]ТаблицаОлимп8!#REF!</definedName>
    <definedName name="_48Z_BAECDCB9_3EEB_4217_B35B_1C8089F9B5BB_.wvu.Rows_5" localSheetId="1">[1]ТаблицаОлимп8!#REF!</definedName>
    <definedName name="_49Z_BAECDCB9_3EEB_4217_B35B_1C8089F9B5BB_.wvu.Rows_5" localSheetId="2">[1]ТаблицаОлимп8!#REF!</definedName>
    <definedName name="_4Z_431ADE6F_9C87_431C_B4A0_B27D4A052270_.wvu.Rows_1" localSheetId="2">[1]СписокПар!#REF!</definedName>
    <definedName name="_50Z_BAECDCB9_3EEB_4217_B35B_1C8089F9B5BB_.wvu.Rows_5" localSheetId="7">[1]ТаблицаОлимп8!#REF!</definedName>
    <definedName name="_50Z_BAECDCB9_3EEB_4217_B35B_1C8089F9B5BB_.wvu.Rows_5">[1]ТаблицаОлимп8!#REF!</definedName>
    <definedName name="_51Z_BAECDCB9_3EEB_4217_B35B_1C8089F9B5BB_.wvu.Rows_6" localSheetId="4">[1]ТаблицаСмешФинЭтап16!#REF!</definedName>
    <definedName name="_51Z_BAECDCB9_3EEB_4217_B35B_1C8089F9B5BB_.wvu.Rows_6" localSheetId="7">[1]ТаблицаСмешФинЭтап16!#REF!</definedName>
    <definedName name="_52Z_BAECDCB9_3EEB_4217_B35B_1C8089F9B5BB_.wvu.Rows_6" localSheetId="3">[1]ТаблицаСмешФинЭтап16!#REF!</definedName>
    <definedName name="_53Z_BAECDCB9_3EEB_4217_B35B_1C8089F9B5BB_.wvu.Rows_6" localSheetId="1">[1]ТаблицаСмешФинЭтап16!#REF!</definedName>
    <definedName name="_54Z_BAECDCB9_3EEB_4217_B35B_1C8089F9B5BB_.wvu.Rows_6" localSheetId="2">[1]ТаблицаСмешФинЭтап16!#REF!</definedName>
    <definedName name="_55Z_BAECDCB9_3EEB_4217_B35B_1C8089F9B5BB_.wvu.Rows_6" localSheetId="7">[1]ТаблицаСмешФинЭтап16!#REF!</definedName>
    <definedName name="_55Z_BAECDCB9_3EEB_4217_B35B_1C8089F9B5BB_.wvu.Rows_6">[1]ТаблицаСмешФинЭтап16!#REF!</definedName>
    <definedName name="_56Z_BAECDCB9_3EEB_4217_B35B_1C8089F9B5BB_.wvu.Rows_7" localSheetId="4">[1]ТаблицаСмешФинЭтап32!#REF!</definedName>
    <definedName name="_56Z_BAECDCB9_3EEB_4217_B35B_1C8089F9B5BB_.wvu.Rows_7" localSheetId="7">[1]ТаблицаСмешФинЭтап32!#REF!</definedName>
    <definedName name="_57Z_BAECDCB9_3EEB_4217_B35B_1C8089F9B5BB_.wvu.Rows_7" localSheetId="3">[1]ТаблицаСмешФинЭтап32!#REF!</definedName>
    <definedName name="_58Z_BAECDCB9_3EEB_4217_B35B_1C8089F9B5BB_.wvu.Rows_7" localSheetId="1">[1]ТаблицаСмешФинЭтап32!#REF!</definedName>
    <definedName name="_59Z_BAECDCB9_3EEB_4217_B35B_1C8089F9B5BB_.wvu.Rows_7" localSheetId="2">[1]ТаблицаСмешФинЭтап32!#REF!</definedName>
    <definedName name="_5Z_431ADE6F_9C87_431C_B4A0_B27D4A052270_.wvu.Rows_1" localSheetId="7">[1]СписокПар!#REF!</definedName>
    <definedName name="_5Z_431ADE6F_9C87_431C_B4A0_B27D4A052270_.wvu.Rows_1">[1]СписокПар!#REF!</definedName>
    <definedName name="_60Z_BAECDCB9_3EEB_4217_B35B_1C8089F9B5BB_.wvu.Rows_7" localSheetId="7">[1]ТаблицаСмешФинЭтап32!#REF!</definedName>
    <definedName name="_60Z_BAECDCB9_3EEB_4217_B35B_1C8089F9B5BB_.wvu.Rows_7">[1]ТаблицаСмешФинЭтап32!#REF!</definedName>
    <definedName name="_61Z_F809504A_1B3D_4948_A071_6AE5F7F97D89_.wvu.Rows_1" localSheetId="4">[1]СписокПар!#REF!</definedName>
    <definedName name="_61Z_F809504A_1B3D_4948_A071_6AE5F7F97D89_.wvu.Rows_1" localSheetId="7">[1]СписокПар!#REF!</definedName>
    <definedName name="_62Z_F809504A_1B3D_4948_A071_6AE5F7F97D89_.wvu.Rows_1" localSheetId="3">[1]СписокПар!#REF!</definedName>
    <definedName name="_63Z_F809504A_1B3D_4948_A071_6AE5F7F97D89_.wvu.Rows_1" localSheetId="1">[1]СписокПар!#REF!</definedName>
    <definedName name="_64Z_F809504A_1B3D_4948_A071_6AE5F7F97D89_.wvu.Rows_1" localSheetId="2">[1]СписокПар!#REF!</definedName>
    <definedName name="_65Z_F809504A_1B3D_4948_A071_6AE5F7F97D89_.wvu.Rows_1" localSheetId="7">[1]СписокПар!#REF!</definedName>
    <definedName name="_65Z_F809504A_1B3D_4948_A071_6AE5F7F97D89_.wvu.Rows_1">[1]СписокПар!#REF!</definedName>
    <definedName name="_66Z_F809504A_1B3D_4948_A071_6AE5F7F97D89_.wvu.Rows_3" localSheetId="4">[1]ТаблицаОлимп16!#REF!</definedName>
    <definedName name="_66Z_F809504A_1B3D_4948_A071_6AE5F7F97D89_.wvu.Rows_3" localSheetId="7">[1]ТаблицаОлимп16!#REF!</definedName>
    <definedName name="_67Z_F809504A_1B3D_4948_A071_6AE5F7F97D89_.wvu.Rows_3" localSheetId="3">[1]ТаблицаОлимп16!#REF!</definedName>
    <definedName name="_68Z_F809504A_1B3D_4948_A071_6AE5F7F97D89_.wvu.Rows_3" localSheetId="1">[1]ТаблицаОлимп16!#REF!</definedName>
    <definedName name="_69Z_F809504A_1B3D_4948_A071_6AE5F7F97D89_.wvu.Rows_3" localSheetId="2">[1]ТаблицаОлимп16!#REF!</definedName>
    <definedName name="_6Z_431ADE6F_9C87_431C_B4A0_B27D4A052270_.wvu.Rows_2" localSheetId="4">[1]ТаблицаОлимп16!#REF!</definedName>
    <definedName name="_6Z_431ADE6F_9C87_431C_B4A0_B27D4A052270_.wvu.Rows_2" localSheetId="7">[1]ТаблицаОлимп16!#REF!</definedName>
    <definedName name="_70Z_F809504A_1B3D_4948_A071_6AE5F7F97D89_.wvu.Rows_3" localSheetId="7">[1]ТаблицаОлимп16!#REF!</definedName>
    <definedName name="_70Z_F809504A_1B3D_4948_A071_6AE5F7F97D89_.wvu.Rows_3">[1]ТаблицаОлимп16!#REF!</definedName>
    <definedName name="_71Z_F809504A_1B3D_4948_A071_6AE5F7F97D89_.wvu.Rows_4" localSheetId="4">[1]ТаблицаОлимп32!#REF!</definedName>
    <definedName name="_71Z_F809504A_1B3D_4948_A071_6AE5F7F97D89_.wvu.Rows_4" localSheetId="7">[1]ТаблицаОлимп32!#REF!</definedName>
    <definedName name="_72Z_F809504A_1B3D_4948_A071_6AE5F7F97D89_.wvu.Rows_4" localSheetId="3">[1]ТаблицаОлимп32!#REF!</definedName>
    <definedName name="_73Z_F809504A_1B3D_4948_A071_6AE5F7F97D89_.wvu.Rows_4" localSheetId="1">[1]ТаблицаОлимп32!#REF!</definedName>
    <definedName name="_74Z_F809504A_1B3D_4948_A071_6AE5F7F97D89_.wvu.Rows_4" localSheetId="2">[1]ТаблицаОлимп32!#REF!</definedName>
    <definedName name="_75Z_F809504A_1B3D_4948_A071_6AE5F7F97D89_.wvu.Rows_4" localSheetId="7">[1]ТаблицаОлимп32!#REF!</definedName>
    <definedName name="_75Z_F809504A_1B3D_4948_A071_6AE5F7F97D89_.wvu.Rows_4">[1]ТаблицаОлимп32!#REF!</definedName>
    <definedName name="_76Z_F809504A_1B3D_4948_A071_6AE5F7F97D89_.wvu.Rows_5" localSheetId="4">[1]ТаблицаОлимп8!#REF!</definedName>
    <definedName name="_76Z_F809504A_1B3D_4948_A071_6AE5F7F97D89_.wvu.Rows_5" localSheetId="7">[1]ТаблицаОлимп8!#REF!</definedName>
    <definedName name="_77Z_F809504A_1B3D_4948_A071_6AE5F7F97D89_.wvu.Rows_5" localSheetId="3">[1]ТаблицаОлимп8!#REF!</definedName>
    <definedName name="_78Z_F809504A_1B3D_4948_A071_6AE5F7F97D89_.wvu.Rows_5" localSheetId="1">[1]ТаблицаОлимп8!#REF!</definedName>
    <definedName name="_79Z_F809504A_1B3D_4948_A071_6AE5F7F97D89_.wvu.Rows_5" localSheetId="2">[1]ТаблицаОлимп8!#REF!</definedName>
    <definedName name="_7Z_431ADE6F_9C87_431C_B4A0_B27D4A052270_.wvu.Rows_2" localSheetId="3">[1]ТаблицаОлимп16!#REF!</definedName>
    <definedName name="_80Z_F809504A_1B3D_4948_A071_6AE5F7F97D89_.wvu.Rows_5" localSheetId="7">[1]ТаблицаОлимп8!#REF!</definedName>
    <definedName name="_80Z_F809504A_1B3D_4948_A071_6AE5F7F97D89_.wvu.Rows_5">[1]ТаблицаОлимп8!#REF!</definedName>
    <definedName name="_81Z_F809504A_1B3D_4948_A071_6AE5F7F97D89_.wvu.Rows_6" localSheetId="4">[1]ТаблицаСмешФинЭтап16!#REF!</definedName>
    <definedName name="_81Z_F809504A_1B3D_4948_A071_6AE5F7F97D89_.wvu.Rows_6" localSheetId="7">[1]ТаблицаСмешФинЭтап16!#REF!</definedName>
    <definedName name="_82Z_F809504A_1B3D_4948_A071_6AE5F7F97D89_.wvu.Rows_6" localSheetId="3">[1]ТаблицаСмешФинЭтап16!#REF!</definedName>
    <definedName name="_83Z_F809504A_1B3D_4948_A071_6AE5F7F97D89_.wvu.Rows_6" localSheetId="1">[1]ТаблицаСмешФинЭтап16!#REF!</definedName>
    <definedName name="_84Z_F809504A_1B3D_4948_A071_6AE5F7F97D89_.wvu.Rows_6" localSheetId="2">[1]ТаблицаСмешФинЭтап16!#REF!</definedName>
    <definedName name="_85Z_F809504A_1B3D_4948_A071_6AE5F7F97D89_.wvu.Rows_6" localSheetId="7">[1]ТаблицаСмешФинЭтап16!#REF!</definedName>
    <definedName name="_85Z_F809504A_1B3D_4948_A071_6AE5F7F97D89_.wvu.Rows_6">[1]ТаблицаСмешФинЭтап16!#REF!</definedName>
    <definedName name="_86Z_F809504A_1B3D_4948_A071_6AE5F7F97D89_.wvu.Rows_7" localSheetId="4">[1]ТаблицаСмешФинЭтап32!#REF!</definedName>
    <definedName name="_86Z_F809504A_1B3D_4948_A071_6AE5F7F97D89_.wvu.Rows_7" localSheetId="7">[1]ТаблицаСмешФинЭтап32!#REF!</definedName>
    <definedName name="_87Z_F809504A_1B3D_4948_A071_6AE5F7F97D89_.wvu.Rows_7" localSheetId="3">[1]ТаблицаСмешФинЭтап32!#REF!</definedName>
    <definedName name="_88Z_F809504A_1B3D_4948_A071_6AE5F7F97D89_.wvu.Rows_7" localSheetId="1">[1]ТаблицаСмешФинЭтап32!#REF!</definedName>
    <definedName name="_89Z_F809504A_1B3D_4948_A071_6AE5F7F97D89_.wvu.Rows_7" localSheetId="2">[1]ТаблицаСмешФинЭтап32!#REF!</definedName>
    <definedName name="_8Z_431ADE6F_9C87_431C_B4A0_B27D4A052270_.wvu.Rows_2" localSheetId="1">[1]ТаблицаОлимп16!#REF!</definedName>
    <definedName name="_90Z_F809504A_1B3D_4948_A071_6AE5F7F97D89_.wvu.Rows_7" localSheetId="7">[1]ТаблицаСмешФинЭтап32!#REF!</definedName>
    <definedName name="_90Z_F809504A_1B3D_4948_A071_6AE5F7F97D89_.wvu.Rows_7">[1]ТаблицаСмешФинЭтап32!#REF!</definedName>
    <definedName name="_9Z_431ADE6F_9C87_431C_B4A0_B27D4A052270_.wvu.Rows_2" localSheetId="2">[1]ТаблицаОлимп16!#REF!</definedName>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Z_431ADE6F_9C87_431C_B4A0_B27D4A052270_.wvu.Cols" localSheetId="4" hidden="1">жжСП!#REF!</definedName>
    <definedName name="Z_431ADE6F_9C87_431C_B4A0_B27D4A052270_.wvu.Cols" localSheetId="8">[1]СписокПар!#REF!</definedName>
    <definedName name="Z_431ADE6F_9C87_431C_B4A0_B27D4A052270_.wvu.Cols" localSheetId="7" hidden="1">жмСП!#REF!</definedName>
    <definedName name="Z_431ADE6F_9C87_431C_B4A0_B27D4A052270_.wvu.Cols" localSheetId="3">[1]СписокПар!#REF!</definedName>
    <definedName name="Z_431ADE6F_9C87_431C_B4A0_B27D4A052270_.wvu.Cols" localSheetId="1">[1]СписокПар!#REF!</definedName>
    <definedName name="Z_431ADE6F_9C87_431C_B4A0_B27D4A052270_.wvu.Cols" localSheetId="0" hidden="1">ММСП!#REF!</definedName>
    <definedName name="Z_431ADE6F_9C87_431C_B4A0_B27D4A052270_.wvu.Cols" localSheetId="2">[1]СписокПар!#REF!</definedName>
    <definedName name="Z_431ADE6F_9C87_431C_B4A0_B27D4A052270_.wvu.Cols">[1]СписокПар!#REF!</definedName>
    <definedName name="Z_431ADE6F_9C87_431C_B4A0_B27D4A052270_.wvu.Rows" localSheetId="9" hidden="1">жжДТ!#REF!</definedName>
    <definedName name="Z_431ADE6F_9C87_431C_B4A0_B27D4A052270_.wvu.Rows" localSheetId="4" hidden="1">жжСП!#REF!</definedName>
    <definedName name="Z_431ADE6F_9C87_431C_B4A0_B27D4A052270_.wvu.Rows" localSheetId="6" hidden="1">жжФЭ!#REF!</definedName>
    <definedName name="Z_431ADE6F_9C87_431C_B4A0_B27D4A052270_.wvu.Rows" localSheetId="8" hidden="1">жм!#REF!</definedName>
    <definedName name="Z_431ADE6F_9C87_431C_B4A0_B27D4A052270_.wvu.Rows" localSheetId="7" hidden="1">жмСП!#REF!</definedName>
    <definedName name="Z_431ADE6F_9C87_431C_B4A0_B27D4A052270_.wvu.Rows" localSheetId="3" hidden="1">ММДТ!#REF!</definedName>
    <definedName name="Z_431ADE6F_9C87_431C_B4A0_B27D4A052270_.wvu.Rows" localSheetId="1">[1]АнкетаИгрока!#REF!</definedName>
    <definedName name="Z_431ADE6F_9C87_431C_B4A0_B27D4A052270_.wvu.Rows" localSheetId="0" hidden="1">ММСП!#REF!</definedName>
    <definedName name="Z_431ADE6F_9C87_431C_B4A0_B27D4A052270_.wvu.Rows" localSheetId="2" hidden="1">ММФЭ!#REF!</definedName>
    <definedName name="Z_431ADE6F_9C87_431C_B4A0_B27D4A052270_.wvu.Rows">[1]АнкетаИгрока!#REF!</definedName>
    <definedName name="Z_BAECDCB9_3EEB_4217_B35B_1C8089F9B5BB_.wvu.Cols" localSheetId="4" hidden="1">жжСП!#REF!</definedName>
    <definedName name="Z_BAECDCB9_3EEB_4217_B35B_1C8089F9B5BB_.wvu.Cols" localSheetId="8">[1]СписокПар!#REF!</definedName>
    <definedName name="Z_BAECDCB9_3EEB_4217_B35B_1C8089F9B5BB_.wvu.Cols" localSheetId="7" hidden="1">жмСП!#REF!</definedName>
    <definedName name="Z_BAECDCB9_3EEB_4217_B35B_1C8089F9B5BB_.wvu.Cols" localSheetId="3">[1]СписокПар!#REF!</definedName>
    <definedName name="Z_BAECDCB9_3EEB_4217_B35B_1C8089F9B5BB_.wvu.Cols" localSheetId="1">[1]СписокПар!#REF!</definedName>
    <definedName name="Z_BAECDCB9_3EEB_4217_B35B_1C8089F9B5BB_.wvu.Cols" localSheetId="0" hidden="1">ММСП!#REF!</definedName>
    <definedName name="Z_BAECDCB9_3EEB_4217_B35B_1C8089F9B5BB_.wvu.Cols" localSheetId="2">[1]СписокПар!#REF!</definedName>
    <definedName name="Z_BAECDCB9_3EEB_4217_B35B_1C8089F9B5BB_.wvu.Cols">[1]СписокПар!#REF!</definedName>
    <definedName name="Z_BAECDCB9_3EEB_4217_B35B_1C8089F9B5BB_.wvu.Rows" localSheetId="9" hidden="1">жжДТ!#REF!</definedName>
    <definedName name="Z_BAECDCB9_3EEB_4217_B35B_1C8089F9B5BB_.wvu.Rows" localSheetId="4" hidden="1">жжСП!#REF!</definedName>
    <definedName name="Z_BAECDCB9_3EEB_4217_B35B_1C8089F9B5BB_.wvu.Rows" localSheetId="6" hidden="1">жжФЭ!#REF!</definedName>
    <definedName name="Z_BAECDCB9_3EEB_4217_B35B_1C8089F9B5BB_.wvu.Rows" localSheetId="8" hidden="1">жм!#REF!</definedName>
    <definedName name="Z_BAECDCB9_3EEB_4217_B35B_1C8089F9B5BB_.wvu.Rows" localSheetId="7" hidden="1">жмСП!#REF!</definedName>
    <definedName name="Z_BAECDCB9_3EEB_4217_B35B_1C8089F9B5BB_.wvu.Rows" localSheetId="3" hidden="1">ММДТ!#REF!</definedName>
    <definedName name="Z_BAECDCB9_3EEB_4217_B35B_1C8089F9B5BB_.wvu.Rows" localSheetId="1">[1]АнкетаИгрока!#REF!</definedName>
    <definedName name="Z_BAECDCB9_3EEB_4217_B35B_1C8089F9B5BB_.wvu.Rows" localSheetId="0" hidden="1">ММСП!#REF!</definedName>
    <definedName name="Z_BAECDCB9_3EEB_4217_B35B_1C8089F9B5BB_.wvu.Rows" localSheetId="2" hidden="1">ММФЭ!#REF!</definedName>
    <definedName name="Z_BAECDCB9_3EEB_4217_B35B_1C8089F9B5BB_.wvu.Rows">[1]АнкетаИгрока!#REF!</definedName>
    <definedName name="Z_F809504A_1B3D_4948_A071_6AE5F7F97D89_.wvu.Cols" localSheetId="4" hidden="1">жжСП!#REF!</definedName>
    <definedName name="Z_F809504A_1B3D_4948_A071_6AE5F7F97D89_.wvu.Cols" localSheetId="8">[1]СписокПар!#REF!</definedName>
    <definedName name="Z_F809504A_1B3D_4948_A071_6AE5F7F97D89_.wvu.Cols" localSheetId="7" hidden="1">жмСП!#REF!</definedName>
    <definedName name="Z_F809504A_1B3D_4948_A071_6AE5F7F97D89_.wvu.Cols" localSheetId="3">[1]СписокПар!#REF!</definedName>
    <definedName name="Z_F809504A_1B3D_4948_A071_6AE5F7F97D89_.wvu.Cols" localSheetId="1">[1]СписокПар!#REF!</definedName>
    <definedName name="Z_F809504A_1B3D_4948_A071_6AE5F7F97D89_.wvu.Cols" localSheetId="0" hidden="1">ММСП!#REF!</definedName>
    <definedName name="Z_F809504A_1B3D_4948_A071_6AE5F7F97D89_.wvu.Cols" localSheetId="2">[1]СписокПар!#REF!</definedName>
    <definedName name="Z_F809504A_1B3D_4948_A071_6AE5F7F97D89_.wvu.Cols">[1]СписокПар!#REF!</definedName>
    <definedName name="Z_F809504A_1B3D_4948_A071_6AE5F7F97D89_.wvu.Rows" localSheetId="9" hidden="1">жжДТ!#REF!</definedName>
    <definedName name="Z_F809504A_1B3D_4948_A071_6AE5F7F97D89_.wvu.Rows" localSheetId="4" hidden="1">жжСП!#REF!</definedName>
    <definedName name="Z_F809504A_1B3D_4948_A071_6AE5F7F97D89_.wvu.Rows" localSheetId="6" hidden="1">жжФЭ!#REF!</definedName>
    <definedName name="Z_F809504A_1B3D_4948_A071_6AE5F7F97D89_.wvu.Rows" localSheetId="8" hidden="1">жм!#REF!</definedName>
    <definedName name="Z_F809504A_1B3D_4948_A071_6AE5F7F97D89_.wvu.Rows" localSheetId="7" hidden="1">жмСП!#REF!</definedName>
    <definedName name="Z_F809504A_1B3D_4948_A071_6AE5F7F97D89_.wvu.Rows" localSheetId="3" hidden="1">ММДТ!#REF!</definedName>
    <definedName name="Z_F809504A_1B3D_4948_A071_6AE5F7F97D89_.wvu.Rows" localSheetId="1">[1]АнкетаИгрока!#REF!</definedName>
    <definedName name="Z_F809504A_1B3D_4948_A071_6AE5F7F97D89_.wvu.Rows" localSheetId="0" hidden="1">ММСП!#REF!</definedName>
    <definedName name="Z_F809504A_1B3D_4948_A071_6AE5F7F97D89_.wvu.Rows" localSheetId="2" hidden="1">ММФЭ!#REF!</definedName>
    <definedName name="Z_F809504A_1B3D_4948_A071_6AE5F7F97D89_.wvu.Rows">[1]АнкетаИгрока!#REF!</definedName>
    <definedName name="_xlnm.Print_Titles" localSheetId="4">жжСП!$1:$10</definedName>
    <definedName name="_xlnm.Print_Titles" localSheetId="7">жмСП!$1:$10</definedName>
    <definedName name="_xlnm.Print_Titles" localSheetId="0">ММСП!$1:$10</definedName>
    <definedName name="_xlnm.Print_Area" localSheetId="4">жжСП!$A$2:$H$63</definedName>
    <definedName name="_xlnm.Print_Area" localSheetId="7">жмСП!$A$2:$H$63</definedName>
    <definedName name="_xlnm.Print_Area" localSheetId="0">ММСП!$A$2:$H$63</definedName>
  </definedNames>
  <calcPr calcId="145621" concurrentCalc="0"/>
  <fileRecoveryPr repairLoad="1"/>
</workbook>
</file>

<file path=xl/calcChain.xml><?xml version="1.0" encoding="utf-8"?>
<calcChain xmlns="http://schemas.openxmlformats.org/spreadsheetml/2006/main">
  <c r="G48" i="12" l="1"/>
  <c r="G47" i="12"/>
  <c r="G30" i="12"/>
  <c r="G29" i="12"/>
  <c r="G36" i="12"/>
  <c r="G35" i="12"/>
  <c r="G42" i="12"/>
  <c r="G41" i="12"/>
  <c r="G24" i="12"/>
  <c r="G23" i="12"/>
  <c r="B202" i="12"/>
  <c r="B201" i="12"/>
  <c r="B200" i="12"/>
  <c r="A1" i="12"/>
  <c r="B202" i="10"/>
  <c r="B201" i="10"/>
  <c r="B200" i="10"/>
  <c r="A2" i="10"/>
  <c r="B202" i="9"/>
  <c r="B201" i="9"/>
  <c r="B200" i="9"/>
  <c r="A2" i="9"/>
  <c r="B202" i="8"/>
  <c r="B201" i="8"/>
  <c r="B200" i="8"/>
  <c r="A2" i="8"/>
  <c r="B203" i="6"/>
  <c r="B202" i="6"/>
  <c r="B201" i="6"/>
  <c r="A1" i="6"/>
  <c r="G26" i="4"/>
  <c r="G25" i="4"/>
  <c r="G14" i="4"/>
  <c r="G13" i="4"/>
  <c r="B203" i="5"/>
  <c r="B202" i="5"/>
  <c r="B201" i="5"/>
  <c r="A1" i="5"/>
  <c r="B201" i="4"/>
  <c r="B200" i="4"/>
  <c r="B199" i="4"/>
  <c r="A1" i="4"/>
  <c r="B201" i="3"/>
  <c r="B200" i="3"/>
  <c r="B199" i="3"/>
  <c r="A1" i="3"/>
  <c r="B203" i="2"/>
  <c r="B202" i="2"/>
  <c r="B201" i="2"/>
  <c r="K54" i="2"/>
  <c r="K52" i="2"/>
  <c r="K50" i="2"/>
  <c r="K48" i="2"/>
  <c r="K42" i="2"/>
  <c r="K40" i="2"/>
  <c r="K38" i="2"/>
  <c r="K36" i="2"/>
  <c r="K30" i="2"/>
  <c r="K28" i="2"/>
  <c r="K26" i="2"/>
  <c r="K24" i="2"/>
  <c r="K18" i="2"/>
  <c r="K16" i="2"/>
  <c r="K14" i="2"/>
  <c r="K12" i="2"/>
  <c r="A1" i="2"/>
  <c r="B203" i="1"/>
  <c r="B202" i="1"/>
  <c r="B201" i="1"/>
  <c r="K54" i="1"/>
  <c r="K52" i="1"/>
  <c r="K50" i="1"/>
  <c r="K48" i="1"/>
  <c r="K42" i="1"/>
  <c r="K40" i="1"/>
  <c r="K38" i="1"/>
  <c r="K36" i="1"/>
  <c r="K30" i="1"/>
  <c r="K28" i="1"/>
  <c r="K26" i="1"/>
  <c r="K24" i="1"/>
  <c r="K18" i="1"/>
  <c r="K16" i="1"/>
  <c r="K14" i="1"/>
  <c r="K12" i="1"/>
  <c r="A1" i="1"/>
</calcChain>
</file>

<file path=xl/sharedStrings.xml><?xml version="1.0" encoding="utf-8"?>
<sst xmlns="http://schemas.openxmlformats.org/spreadsheetml/2006/main" count="1114" uniqueCount="262">
  <si>
    <t>(ПРЕДВАРИТЕЛЬНЫЙ ЭТАП, 4х4)</t>
  </si>
  <si>
    <t>Название турнира</t>
  </si>
  <si>
    <t>Место проведения</t>
  </si>
  <si>
    <t>Сроки проведения</t>
  </si>
  <si>
    <t>Возрастная группа</t>
  </si>
  <si>
    <t>Пол игроков</t>
  </si>
  <si>
    <t>Категория</t>
  </si>
  <si>
    <t>Класс</t>
  </si>
  <si>
    <t>ПРЕДВАРИТЕЛЬНЫЙ ЭТАП</t>
  </si>
  <si>
    <t>ГРУППА 1</t>
  </si>
  <si>
    <t>№</t>
  </si>
  <si>
    <t>Расстановка</t>
  </si>
  <si>
    <t>Статус</t>
  </si>
  <si>
    <t>Фамилия</t>
  </si>
  <si>
    <t>И.О.</t>
  </si>
  <si>
    <t>Город (страна)</t>
  </si>
  <si>
    <t>Очки</t>
  </si>
  <si>
    <r>
      <t>Сеты</t>
    </r>
    <r>
      <rPr>
        <vertAlign val="superscript"/>
        <sz val="12"/>
        <rFont val="Arial Cyr"/>
        <charset val="204"/>
      </rPr>
      <t>1</t>
    </r>
  </si>
  <si>
    <r>
      <t>Геймы</t>
    </r>
    <r>
      <rPr>
        <vertAlign val="superscript"/>
        <sz val="12"/>
        <rFont val="Arial Cyr"/>
        <charset val="204"/>
      </rPr>
      <t>2</t>
    </r>
  </si>
  <si>
    <t>Место</t>
  </si>
  <si>
    <t>ГРУППА 2</t>
  </si>
  <si>
    <t>ГРУППА 3</t>
  </si>
  <si>
    <t>ГРУППА 4</t>
  </si>
  <si>
    <r>
      <t>В колонке "Статус игрока" заполнять обязательно:</t>
    </r>
    <r>
      <rPr>
        <sz val="8"/>
        <rFont val="Arial Cyr"/>
        <family val="2"/>
        <charset val="204"/>
      </rPr>
      <t xml:space="preserve"> СК - приглашенный игрок, получивший "свободную карту" и порядковые номера сеяных игроков</t>
    </r>
  </si>
  <si>
    <t>Фамилии игроков в таблице должны располагаться сверху вниз в порядке занятых мест, начиная с первого.</t>
  </si>
  <si>
    <t>Сеяные пары</t>
  </si>
  <si>
    <t>Дополнительная пара</t>
  </si>
  <si>
    <t>Замененная пара</t>
  </si>
  <si>
    <t>Присутствовали на жеребьевке</t>
  </si>
  <si>
    <t>Дата жеребьевки</t>
  </si>
  <si>
    <t>Время жеребьевки</t>
  </si>
  <si>
    <t>Главный судья</t>
  </si>
  <si>
    <t>Подпись</t>
  </si>
  <si>
    <t>И.О.Фамилия</t>
  </si>
  <si>
    <t>МУЖЧИНЫ И ЖЕНЩИНЫ</t>
  </si>
  <si>
    <t>ФТ</t>
  </si>
  <si>
    <t>-</t>
  </si>
  <si>
    <t>ДО 19 ЛЕТ</t>
  </si>
  <si>
    <t>I</t>
  </si>
  <si>
    <t>А</t>
  </si>
  <si>
    <t>ДО 17 ЛЕТ</t>
  </si>
  <si>
    <t>II</t>
  </si>
  <si>
    <t>Б</t>
  </si>
  <si>
    <t>ДО 15 ЛЕТ</t>
  </si>
  <si>
    <t>III</t>
  </si>
  <si>
    <t>В</t>
  </si>
  <si>
    <t>ДО 13 ЛЕТ</t>
  </si>
  <si>
    <t>IV</t>
  </si>
  <si>
    <t>Г</t>
  </si>
  <si>
    <t>9-10 ЛЕТ</t>
  </si>
  <si>
    <t>V</t>
  </si>
  <si>
    <t>VI</t>
  </si>
  <si>
    <t>Чемпионат Ярославской области</t>
  </si>
  <si>
    <t>РЫБИНСК</t>
  </si>
  <si>
    <t>3-4 июня 2023 г.</t>
  </si>
  <si>
    <t>МУЖЧИНЫ</t>
  </si>
  <si>
    <t>ЖЕНЩИНЫ</t>
  </si>
  <si>
    <t>РОДИОНОВА</t>
  </si>
  <si>
    <t>СЕМЕНОВА</t>
  </si>
  <si>
    <t>КОСЕНКОВА</t>
  </si>
  <si>
    <t>НИКЕЛЬС</t>
  </si>
  <si>
    <t>ЛУКИНА</t>
  </si>
  <si>
    <t>ТОКАРЕВА</t>
  </si>
  <si>
    <t>РАЗВОЗОВ</t>
  </si>
  <si>
    <t>САМОХВАЛОВ</t>
  </si>
  <si>
    <t>НАЗАРОВ</t>
  </si>
  <si>
    <t>СЕВОСТЬЯНОВ</t>
  </si>
  <si>
    <t>ИВАНОВ</t>
  </si>
  <si>
    <t>ЛУКИН</t>
  </si>
  <si>
    <t>ПАЛЬЦЕВА</t>
  </si>
  <si>
    <t>СТЕПАНОВА</t>
  </si>
  <si>
    <t>ИЗРАЙЛЕВА</t>
  </si>
  <si>
    <t>ПРЯНИЧНИКОВА</t>
  </si>
  <si>
    <t>ПОШТАВЦЕВА</t>
  </si>
  <si>
    <t>ЗЕЛЕНОВА ЕЛЕНА</t>
  </si>
  <si>
    <t>СИВОЖЕЛЕЗОВА</t>
  </si>
  <si>
    <t>МЕЛЬНИКОВА</t>
  </si>
  <si>
    <t>НИКОЛАЕВА</t>
  </si>
  <si>
    <t>БЕЛОВА</t>
  </si>
  <si>
    <t>МАКОШИНА</t>
  </si>
  <si>
    <t>ЖУКОВА</t>
  </si>
  <si>
    <t>ИВАНОВА</t>
  </si>
  <si>
    <t>ПОКИДИН</t>
  </si>
  <si>
    <t>БЕЗНОГОВ</t>
  </si>
  <si>
    <t>МАРТЫНОВ</t>
  </si>
  <si>
    <t>СЕВАСТЬЯНОВ</t>
  </si>
  <si>
    <t>ТОКАРЕВ</t>
  </si>
  <si>
    <t>ИЗОТОВ</t>
  </si>
  <si>
    <t>ШМЕЛЕВ</t>
  </si>
  <si>
    <t>ЛАВРОВ</t>
  </si>
  <si>
    <t>ПРОХОРОВ</t>
  </si>
  <si>
    <t>НОВИКОВ</t>
  </si>
  <si>
    <t>ЯКОВЛЕВ</t>
  </si>
  <si>
    <t>ЗЕЛЕНОВ</t>
  </si>
  <si>
    <t>СИВОЖЕЛЕЗОВ</t>
  </si>
  <si>
    <t>ТРОЦЕНКО</t>
  </si>
  <si>
    <t>ЗЕЛЕНОВ (Рыбинск)</t>
  </si>
  <si>
    <t>РОДИОНОВА (Санкт-Петербург)</t>
  </si>
  <si>
    <t>БАЛАНДИН</t>
  </si>
  <si>
    <t>ЗЕЛЕНОВА АННА</t>
  </si>
  <si>
    <t xml:space="preserve"> (ФИНАЛЬНЫЙ ЭТАП, 8 участников)</t>
  </si>
  <si>
    <t>ФИНАЛЬНЫЙ ЭТАП</t>
  </si>
  <si>
    <t>Статус пары</t>
  </si>
  <si>
    <t>№ строк</t>
  </si>
  <si>
    <t>1/2
финала</t>
  </si>
  <si>
    <t>Финал</t>
  </si>
  <si>
    <t>3 место</t>
  </si>
  <si>
    <t/>
  </si>
  <si>
    <t>5 место</t>
  </si>
  <si>
    <t>7 место</t>
  </si>
  <si>
    <t>Х</t>
  </si>
  <si>
    <t>Н.В.Бурцев</t>
  </si>
  <si>
    <t>60 61</t>
  </si>
  <si>
    <t>60 60</t>
  </si>
  <si>
    <t>63 61</t>
  </si>
  <si>
    <t>1</t>
  </si>
  <si>
    <t>64 75</t>
  </si>
  <si>
    <t>62 61</t>
  </si>
  <si>
    <t>63 60</t>
  </si>
  <si>
    <t>62 63</t>
  </si>
  <si>
    <t>2</t>
  </si>
  <si>
    <t>3</t>
  </si>
  <si>
    <t>4</t>
  </si>
  <si>
    <t>26 62 10-5</t>
  </si>
  <si>
    <t>ПРЯНИЧНИКОВА (Рыбинск)</t>
  </si>
  <si>
    <t xml:space="preserve"> (ФИНАЛЬНЫЙ ЭТАП, 4 участника)</t>
  </si>
  <si>
    <t>ДОПОЛНИТЕЛЬНЫЙ ТУРНИР</t>
  </si>
  <si>
    <t>61 61</t>
  </si>
  <si>
    <t>61 63</t>
  </si>
  <si>
    <t>61 36 10-8</t>
  </si>
  <si>
    <t>75 63</t>
  </si>
  <si>
    <t>61 62</t>
  </si>
  <si>
    <t xml:space="preserve">61 61 </t>
  </si>
  <si>
    <t>61 64</t>
  </si>
  <si>
    <t>16 63 10-4</t>
  </si>
  <si>
    <t>03-04.06.2023</t>
  </si>
  <si>
    <t>76(1) 62</t>
  </si>
  <si>
    <t>63 64</t>
  </si>
  <si>
    <t>ЗЕЛЕНОВА А.
ПОШТАВЦЕВА</t>
  </si>
  <si>
    <t>46 62 10-7</t>
  </si>
  <si>
    <t>КОСЕНКОВА
НИКЕЛЬС</t>
  </si>
  <si>
    <t xml:space="preserve">№
п/п                </t>
  </si>
  <si>
    <t>Фамилия, имя, отчество игрока</t>
  </si>
  <si>
    <t>РНИ</t>
  </si>
  <si>
    <t>Дата рождения (день, месяц, год)</t>
  </si>
  <si>
    <r>
      <t>Город, страна</t>
    </r>
    <r>
      <rPr>
        <vertAlign val="superscript"/>
        <sz val="8"/>
        <rFont val="Arial Cyr"/>
        <charset val="204"/>
      </rPr>
      <t>1</t>
    </r>
    <r>
      <rPr>
        <sz val="8"/>
        <rFont val="Arial Cyr"/>
        <family val="2"/>
        <charset val="204"/>
      </rPr>
      <t xml:space="preserve">
постоянного места
жительства</t>
    </r>
  </si>
  <si>
    <t>Классифи-
кационные
очки РПТТ на</t>
  </si>
  <si>
    <t>Родионова Александра Леонидовна</t>
  </si>
  <si>
    <t>Семенова Анастасия Николаевна</t>
  </si>
  <si>
    <t>Косенкова Арина Игоревна</t>
  </si>
  <si>
    <t>Никельс Радмила Рашидовна</t>
  </si>
  <si>
    <t>Лукина Юлия Андреевна</t>
  </si>
  <si>
    <t>Токарева Екатерина Евгеньевна</t>
  </si>
  <si>
    <t>Пальцева Валентина Константиновна</t>
  </si>
  <si>
    <t>Степанова Наталья Михайловна</t>
  </si>
  <si>
    <t>Израйлева Диана Александровна</t>
  </si>
  <si>
    <t>Пряничникова Наталья Викторовна</t>
  </si>
  <si>
    <t>Зеленова Анна Алексеевна</t>
  </si>
  <si>
    <t>Поштавцева Арина Алексеевна</t>
  </si>
  <si>
    <t>Зеленова Елена Сергеевна</t>
  </si>
  <si>
    <t>Сивожелезова Марьяна Александровна</t>
  </si>
  <si>
    <t>Мельникова Полина Романовна</t>
  </si>
  <si>
    <t>Николаева Ульяна Денисовна</t>
  </si>
  <si>
    <t>Белова Софья Эдуардовна</t>
  </si>
  <si>
    <t>Макошина София Романовна</t>
  </si>
  <si>
    <t>Жукова Юлия Евгеньевна</t>
  </si>
  <si>
    <t>Иванова Мишель Николаевна</t>
  </si>
  <si>
    <t>Гатчина</t>
  </si>
  <si>
    <t>Рыбинск</t>
  </si>
  <si>
    <t>Санкт-Петербург</t>
  </si>
  <si>
    <t>Развозов Савва Сергеевич</t>
  </si>
  <si>
    <t>Самохвалов Сергей Вадимович</t>
  </si>
  <si>
    <t>Назаров Сергей Дмитриевич</t>
  </si>
  <si>
    <t>Севостьянов Роман Андреевич</t>
  </si>
  <si>
    <t>Иванов Дмитрий Алексеевич</t>
  </si>
  <si>
    <t>Лукин Алексей Александрович</t>
  </si>
  <si>
    <t>Покидин Иван Анатольевич</t>
  </si>
  <si>
    <t>Покидин Даниил Иванович</t>
  </si>
  <si>
    <t>Безногов Александр Арменович</t>
  </si>
  <si>
    <t>Мартынов Владислав Павлович</t>
  </si>
  <si>
    <t>Севастьянов Руслан Валерьевич</t>
  </si>
  <si>
    <t>Токарев Дмитрий Александрович</t>
  </si>
  <si>
    <t>Изотов Федор Алексеевич</t>
  </si>
  <si>
    <t>Шмелев Михаил Антонович</t>
  </si>
  <si>
    <t>Лавров Александр Викторович</t>
  </si>
  <si>
    <t>Прохоров Сергей Анатольевич</t>
  </si>
  <si>
    <t>Новиков Андрей Артемович</t>
  </si>
  <si>
    <t>Яковлев Георгий Викторович</t>
  </si>
  <si>
    <t>Зеленов Алексей Федорович</t>
  </si>
  <si>
    <t>Сивожелезов Алексей Геннадьевич</t>
  </si>
  <si>
    <t>Баландин Владимир Сергеевич</t>
  </si>
  <si>
    <t>Троценко Денис Дмитриевич</t>
  </si>
  <si>
    <t>Энгельс</t>
  </si>
  <si>
    <t>Челябинск</t>
  </si>
  <si>
    <t>Химки</t>
  </si>
  <si>
    <t>Самара</t>
  </si>
  <si>
    <t>Ярославль</t>
  </si>
  <si>
    <t>57 62 10-6</t>
  </si>
  <si>
    <t>64 62</t>
  </si>
  <si>
    <t>БЕЗНОГОВ
МАРТЫНОВ</t>
  </si>
  <si>
    <t>64 63</t>
  </si>
  <si>
    <t>отказ п/б</t>
  </si>
  <si>
    <t>ИВАНОВ
ЛУКИН</t>
  </si>
  <si>
    <t>62 67(4) 10-5</t>
  </si>
  <si>
    <t>76(5) 62</t>
  </si>
  <si>
    <t>Кроо Эдуард Владимирович</t>
  </si>
  <si>
    <t>Пряничников Андрей Сергеевич</t>
  </si>
  <si>
    <t xml:space="preserve">Рыбинск </t>
  </si>
  <si>
    <t>1/2</t>
  </si>
  <si>
    <t>финала</t>
  </si>
  <si>
    <t>Ожидающая пара</t>
  </si>
  <si>
    <t>Фамилия И.О. игрока</t>
  </si>
  <si>
    <t>1/4</t>
  </si>
  <si>
    <t>ЗЕЛЕНОВА</t>
  </si>
  <si>
    <t xml:space="preserve">ИВАНОВ </t>
  </si>
  <si>
    <t>КРОО</t>
  </si>
  <si>
    <t xml:space="preserve">ПРЯНИЧНИКОВ </t>
  </si>
  <si>
    <t>КОСЕНКОВА (Рыбинск)</t>
  </si>
  <si>
    <t>62 46 10-7</t>
  </si>
  <si>
    <t>А.Н.</t>
  </si>
  <si>
    <t>С.С.</t>
  </si>
  <si>
    <t>Н.В.</t>
  </si>
  <si>
    <t>А.С.</t>
  </si>
  <si>
    <t>М.Н.</t>
  </si>
  <si>
    <t>Д.А.</t>
  </si>
  <si>
    <t>А.А.</t>
  </si>
  <si>
    <t>А.Г.</t>
  </si>
  <si>
    <t>Н.М.</t>
  </si>
  <si>
    <t>Э.В.</t>
  </si>
  <si>
    <t>Ф.А.</t>
  </si>
  <si>
    <t>В.С.</t>
  </si>
  <si>
    <t>Р.А.</t>
  </si>
  <si>
    <t>Р.Р.</t>
  </si>
  <si>
    <t>В.К.</t>
  </si>
  <si>
    <t>Д.Д</t>
  </si>
  <si>
    <t>76(1) 64</t>
  </si>
  <si>
    <t>С.В.</t>
  </si>
  <si>
    <t>В.П.</t>
  </si>
  <si>
    <t>Д.Д.</t>
  </si>
  <si>
    <t>С.Д.</t>
  </si>
  <si>
    <t>Р.В.</t>
  </si>
  <si>
    <t>И.А.</t>
  </si>
  <si>
    <t>Д.И.</t>
  </si>
  <si>
    <t>А.В.</t>
  </si>
  <si>
    <t>С.А.</t>
  </si>
  <si>
    <t>А.Ф.</t>
  </si>
  <si>
    <t>М.А.</t>
  </si>
  <si>
    <t>Г.В.</t>
  </si>
  <si>
    <t>ИВАНОВ (Рыбинск)</t>
  </si>
  <si>
    <t>А.Л.</t>
  </si>
  <si>
    <t>П.Р.</t>
  </si>
  <si>
    <t>У.Д.</t>
  </si>
  <si>
    <t>Ю.Е.</t>
  </si>
  <si>
    <t>Ю.А.</t>
  </si>
  <si>
    <t>Е.Е.</t>
  </si>
  <si>
    <t>Е.С.</t>
  </si>
  <si>
    <t>С.Э.</t>
  </si>
  <si>
    <t>С.Р.</t>
  </si>
  <si>
    <t>60 67(3) 10-7</t>
  </si>
  <si>
    <t>60 63</t>
  </si>
  <si>
    <t>63 16 10-8</t>
  </si>
  <si>
    <t>64 64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</si>
</sst>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h:mm;@"/>
  </numFmts>
  <fonts count="76" x14ac:knownFonts="1">
    <font>
      <sz val="11"/>
      <color indexed="8"/>
      <name val="Calibri"/>
      <family val="2"/>
      <charset val="204"/>
    </font>
    <font>
      <sz val="11"/>
      <color theme="1"/>
      <name val="Calibri"/>
      <family val="2"/>
      <charset val="204"/>
      <scheme val="minor"/>
    </font>
    <font>
      <sz val="10"/>
      <name val="Arial Cyr"/>
      <charset val="204"/>
    </font>
    <font>
      <b/>
      <sz val="10"/>
      <name val="Arial Cyr"/>
      <family val="2"/>
      <charset val="204"/>
    </font>
    <font>
      <sz val="8"/>
      <name val="Arial Cyr"/>
      <charset val="204"/>
    </font>
    <font>
      <sz val="8"/>
      <name val="Arial Cyr"/>
      <family val="2"/>
      <charset val="204"/>
    </font>
    <font>
      <b/>
      <sz val="20"/>
      <name val="Arial Cyr"/>
      <charset val="204"/>
    </font>
    <font>
      <sz val="10"/>
      <name val="Arial Cyr"/>
      <family val="2"/>
      <charset val="204"/>
    </font>
    <font>
      <b/>
      <sz val="10"/>
      <name val="Arial Cyr"/>
      <charset val="204"/>
    </font>
    <font>
      <b/>
      <sz val="14"/>
      <name val="Arial Cyr"/>
      <charset val="204"/>
    </font>
    <font>
      <b/>
      <sz val="12"/>
      <name val="Arial Cyr"/>
      <charset val="204"/>
    </font>
    <font>
      <sz val="11"/>
      <color indexed="8"/>
      <name val="Calibri"/>
      <family val="2"/>
      <charset val="204"/>
    </font>
    <font>
      <sz val="12"/>
      <name val="Arial Cyr"/>
      <charset val="204"/>
    </font>
    <font>
      <vertAlign val="superscript"/>
      <sz val="12"/>
      <name val="Arial Cyr"/>
      <charset val="204"/>
    </font>
    <font>
      <sz val="20"/>
      <name val="Arial Cyr"/>
      <charset val="204"/>
    </font>
    <font>
      <sz val="12"/>
      <name val="Arial Cyr"/>
      <family val="2"/>
      <charset val="204"/>
    </font>
    <font>
      <b/>
      <i/>
      <sz val="12"/>
      <name val="Arial Cyr"/>
      <family val="2"/>
      <charset val="204"/>
    </font>
    <font>
      <b/>
      <sz val="8"/>
      <name val="Arial Cyr"/>
      <charset val="204"/>
    </font>
    <font>
      <sz val="10"/>
      <color indexed="8"/>
      <name val="Arial"/>
      <family val="2"/>
      <charset val="204"/>
    </font>
    <font>
      <sz val="10"/>
      <color indexed="8"/>
      <name val="Arial"/>
      <family val="2"/>
    </font>
    <font>
      <sz val="10"/>
      <color indexed="9"/>
      <name val="Arial"/>
      <family val="2"/>
      <charset val="204"/>
    </font>
    <font>
      <sz val="10"/>
      <color indexed="9"/>
      <name val="Arial"/>
      <family val="2"/>
    </font>
    <font>
      <sz val="11"/>
      <color indexed="9"/>
      <name val="Calibri"/>
      <family val="2"/>
    </font>
    <font>
      <sz val="10"/>
      <name val="Arial"/>
      <family val="2"/>
      <charset val="204"/>
    </font>
    <font>
      <sz val="11"/>
      <color indexed="20"/>
      <name val="Calibri"/>
      <family val="2"/>
    </font>
    <font>
      <b/>
      <sz val="10"/>
      <color indexed="16"/>
      <name val="Arial"/>
      <family val="2"/>
      <charset val="204"/>
    </font>
    <font>
      <b/>
      <sz val="10"/>
      <color indexed="16"/>
      <name val="Arial"/>
      <family val="2"/>
    </font>
    <font>
      <sz val="10"/>
      <color indexed="17"/>
      <name val="Arial"/>
      <family val="2"/>
    </font>
    <font>
      <b/>
      <sz val="11"/>
      <color indexed="52"/>
      <name val="Calibri"/>
      <family val="2"/>
    </font>
    <font>
      <b/>
      <sz val="11"/>
      <color indexed="9"/>
      <name val="Calibri"/>
      <family val="2"/>
    </font>
    <font>
      <sz val="10"/>
      <color indexed="20"/>
      <name val="Arial"/>
      <family val="2"/>
      <charset val="204"/>
    </font>
    <font>
      <sz val="10"/>
      <color indexed="20"/>
      <name val="Arial"/>
      <family val="2"/>
    </font>
    <font>
      <i/>
      <sz val="11"/>
      <color indexed="23"/>
      <name val="Calibri"/>
      <family val="2"/>
    </font>
    <font>
      <i/>
      <sz val="10"/>
      <color indexed="63"/>
      <name val="Arial"/>
      <family val="2"/>
      <charset val="204"/>
    </font>
    <font>
      <i/>
      <sz val="10"/>
      <color indexed="63"/>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indexed="62"/>
      <name val="Arial"/>
      <family val="2"/>
    </font>
    <font>
      <sz val="11"/>
      <color indexed="62"/>
      <name val="Calibri"/>
      <family val="2"/>
    </font>
    <font>
      <b/>
      <sz val="10"/>
      <color indexed="9"/>
      <name val="Arial"/>
      <family val="2"/>
    </font>
    <font>
      <sz val="10"/>
      <color indexed="16"/>
      <name val="Arial"/>
      <family val="2"/>
      <charset val="204"/>
    </font>
    <font>
      <sz val="10"/>
      <color indexed="16"/>
      <name val="Arial"/>
      <family val="2"/>
    </font>
    <font>
      <sz val="11"/>
      <color indexed="52"/>
      <name val="Calibri"/>
      <family val="2"/>
    </font>
    <font>
      <sz val="10"/>
      <color indexed="60"/>
      <name val="Arial"/>
      <family val="2"/>
    </font>
    <font>
      <b/>
      <sz val="11"/>
      <color indexed="63"/>
      <name val="Calibri"/>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0"/>
      <color indexed="8"/>
      <name val="Arial"/>
      <family val="2"/>
    </font>
    <font>
      <b/>
      <sz val="18"/>
      <color indexed="56"/>
      <name val="Cambria"/>
      <family val="2"/>
    </font>
    <font>
      <b/>
      <sz val="11"/>
      <color indexed="8"/>
      <name val="Calibri"/>
      <family val="2"/>
    </font>
    <font>
      <sz val="10"/>
      <color indexed="10"/>
      <name val="Arial"/>
      <family val="2"/>
    </font>
    <font>
      <sz val="11"/>
      <color indexed="10"/>
      <name val="Calibri"/>
      <family val="2"/>
    </font>
    <font>
      <b/>
      <sz val="14"/>
      <name val="Arial Cyr"/>
      <family val="2"/>
      <charset val="204"/>
    </font>
    <font>
      <b/>
      <sz val="10"/>
      <color indexed="13"/>
      <name val="Arial Cyr"/>
      <family val="2"/>
      <charset val="204"/>
    </font>
    <font>
      <b/>
      <sz val="8"/>
      <name val="Arial Cyr"/>
      <family val="2"/>
      <charset val="204"/>
    </font>
    <font>
      <sz val="14"/>
      <name val="Arial Cyr"/>
      <charset val="204"/>
    </font>
    <font>
      <b/>
      <sz val="16"/>
      <name val="Arial Cyr"/>
      <charset val="204"/>
    </font>
    <font>
      <sz val="10"/>
      <color indexed="42"/>
      <name val="Arial Cyr"/>
      <family val="2"/>
      <charset val="204"/>
    </font>
    <font>
      <sz val="10"/>
      <color indexed="42"/>
      <name val="Arial Cyr"/>
      <charset val="204"/>
    </font>
    <font>
      <sz val="14"/>
      <name val="Arial Cyr"/>
      <family val="2"/>
      <charset val="204"/>
    </font>
    <font>
      <sz val="7"/>
      <name val="Arial Cyr"/>
      <family val="2"/>
      <charset val="204"/>
    </font>
    <font>
      <b/>
      <i/>
      <sz val="9"/>
      <name val="Arial Cyr"/>
      <family val="2"/>
      <charset val="204"/>
    </font>
    <font>
      <b/>
      <i/>
      <sz val="8"/>
      <name val="Arial Cyr"/>
      <charset val="204"/>
    </font>
    <font>
      <sz val="9"/>
      <name val="Arial Cyr"/>
      <charset val="204"/>
    </font>
    <font>
      <sz val="10"/>
      <name val="Calibri"/>
      <family val="2"/>
      <charset val="204"/>
    </font>
    <font>
      <vertAlign val="superscript"/>
      <sz val="8"/>
      <name val="Arial Cyr"/>
      <charset val="204"/>
    </font>
    <font>
      <sz val="9"/>
      <name val="Arial Cyr"/>
      <family val="2"/>
      <charset val="204"/>
    </font>
    <font>
      <sz val="8"/>
      <color rgb="FF000000"/>
      <name val="Tahoma"/>
      <family val="2"/>
      <charset val="204"/>
    </font>
    <font>
      <b/>
      <sz val="7"/>
      <name val="Arial Cyr"/>
      <family val="2"/>
      <charset val="204"/>
    </font>
    <font>
      <b/>
      <sz val="16"/>
      <color indexed="10"/>
      <name val="Arial Cyr"/>
      <charset val="204"/>
    </font>
    <font>
      <sz val="9"/>
      <color indexed="42"/>
      <name val="Arial Cyr"/>
      <family val="2"/>
      <charset val="204"/>
    </font>
    <font>
      <sz val="9"/>
      <color indexed="42"/>
      <name val="Arial Cyr"/>
      <charset val="204"/>
    </font>
  </fonts>
  <fills count="29">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indexed="44"/>
      </patternFill>
    </fill>
    <fill>
      <patternFill patternType="solid">
        <fgColor indexed="29"/>
      </patternFill>
    </fill>
    <fill>
      <patternFill patternType="solid">
        <fgColor indexed="43"/>
      </patternFill>
    </fill>
    <fill>
      <patternFill patternType="solid">
        <fgColor indexed="22"/>
      </patternFill>
    </fill>
    <fill>
      <patternFill patternType="solid">
        <fgColor indexed="27"/>
      </patternFill>
    </fill>
    <fill>
      <patternFill patternType="solid">
        <fgColor indexed="47"/>
      </patternFill>
    </fill>
    <fill>
      <patternFill patternType="solid">
        <fgColor indexed="23"/>
      </patternFill>
    </fill>
    <fill>
      <patternFill patternType="solid">
        <fgColor indexed="51"/>
      </patternFill>
    </fill>
    <fill>
      <patternFill patternType="solid">
        <fgColor indexed="63"/>
      </patternFill>
    </fill>
    <fill>
      <patternFill patternType="solid">
        <fgColor indexed="62"/>
      </patternFill>
    </fill>
    <fill>
      <patternFill patternType="solid">
        <fgColor indexed="10"/>
      </patternFill>
    </fill>
    <fill>
      <patternFill patternType="solid">
        <fgColor indexed="57"/>
      </patternFill>
    </fill>
    <fill>
      <patternFill patternType="solid">
        <fgColor indexed="36"/>
      </patternFill>
    </fill>
    <fill>
      <patternFill patternType="solid">
        <fgColor indexed="49"/>
      </patternFill>
    </fill>
    <fill>
      <patternFill patternType="solid">
        <fgColor indexed="53"/>
      </patternFill>
    </fill>
    <fill>
      <patternFill patternType="solid">
        <fgColor indexed="45"/>
      </patternFill>
    </fill>
    <fill>
      <patternFill patternType="solid">
        <fgColor indexed="55"/>
      </patternFill>
    </fill>
    <fill>
      <patternFill patternType="solid">
        <fgColor indexed="46"/>
      </patternFill>
    </fill>
    <fill>
      <patternFill patternType="solid">
        <fgColor indexed="56"/>
      </patternFill>
    </fill>
    <fill>
      <patternFill patternType="solid">
        <fgColor indexed="52"/>
      </patternFill>
    </fill>
    <fill>
      <patternFill patternType="solid">
        <fgColor indexed="54"/>
      </patternFill>
    </fill>
    <fill>
      <patternFill patternType="solid">
        <fgColor indexed="16"/>
      </patternFill>
    </fill>
    <fill>
      <patternFill patternType="solid">
        <fgColor indexed="42"/>
      </patternFill>
    </fill>
    <fill>
      <patternFill patternType="solid">
        <fgColor indexed="26"/>
      </patternFill>
    </fill>
    <fill>
      <patternFill patternType="solid">
        <fgColor indexed="42"/>
        <bgColor indexed="64"/>
      </patternFill>
    </fill>
  </fills>
  <borders count="11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medium">
        <color indexed="64"/>
      </right>
      <top style="thick">
        <color indexed="64"/>
      </top>
      <bottom style="thick">
        <color indexed="64"/>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right style="medium">
        <color indexed="64"/>
      </right>
      <top style="thick">
        <color indexed="64"/>
      </top>
      <bottom style="thick">
        <color indexed="64"/>
      </bottom>
      <diagonal/>
    </border>
    <border>
      <left/>
      <right style="thin">
        <color indexed="64"/>
      </right>
      <top style="thick">
        <color indexed="64"/>
      </top>
      <bottom style="thick">
        <color indexed="64"/>
      </bottom>
      <diagonal/>
    </border>
    <border>
      <left style="medium">
        <color indexed="64"/>
      </left>
      <right style="medium">
        <color indexed="64"/>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style="thick">
        <color indexed="64"/>
      </top>
      <bottom/>
      <diagonal/>
    </border>
    <border>
      <left style="medium">
        <color indexed="64"/>
      </left>
      <right/>
      <top style="thick">
        <color indexed="64"/>
      </top>
      <bottom/>
      <diagonal/>
    </border>
    <border>
      <left/>
      <right/>
      <top style="thick">
        <color indexed="64"/>
      </top>
      <bottom/>
      <diagonal/>
    </border>
    <border>
      <left/>
      <right style="medium">
        <color indexed="64"/>
      </right>
      <top style="thick">
        <color indexed="64"/>
      </top>
      <bottom/>
      <diagonal/>
    </border>
    <border>
      <left/>
      <right style="thin">
        <color indexed="64"/>
      </right>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top/>
      <bottom/>
      <diagonal/>
    </border>
    <border>
      <left style="medium">
        <color indexed="64"/>
      </left>
      <right style="medium">
        <color indexed="64"/>
      </right>
      <top style="thick">
        <color indexed="64"/>
      </top>
      <bottom style="hair">
        <color indexed="64"/>
      </bottom>
      <diagonal/>
    </border>
    <border>
      <left style="medium">
        <color indexed="64"/>
      </left>
      <right style="thick">
        <color indexed="64"/>
      </right>
      <top style="thick">
        <color indexed="64"/>
      </top>
      <bottom/>
      <diagonal/>
    </border>
    <border>
      <left style="thick">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ck">
        <color indexed="64"/>
      </right>
      <top/>
      <bottom style="thin">
        <color indexed="64"/>
      </bottom>
      <diagonal/>
    </border>
    <border>
      <left style="thick">
        <color indexed="64"/>
      </left>
      <right style="thin">
        <color indexed="64"/>
      </right>
      <top style="thin">
        <color indexed="64"/>
      </top>
      <bottom/>
      <diagonal/>
    </border>
    <border>
      <left style="thin">
        <color indexed="64"/>
      </left>
      <right style="medium">
        <color indexed="64"/>
      </right>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ck">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medium">
        <color indexed="64"/>
      </left>
      <right/>
      <top/>
      <bottom style="thick">
        <color indexed="64"/>
      </bottom>
      <diagonal/>
    </border>
    <border>
      <left/>
      <right/>
      <top/>
      <bottom style="thick">
        <color indexed="64"/>
      </bottom>
      <diagonal/>
    </border>
    <border>
      <left/>
      <right style="medium">
        <color indexed="64"/>
      </right>
      <top/>
      <bottom style="thick">
        <color indexed="64"/>
      </bottom>
      <diagonal/>
    </border>
    <border>
      <left/>
      <right style="thin">
        <color indexed="64"/>
      </right>
      <top style="hair">
        <color indexed="64"/>
      </top>
      <bottom style="thick">
        <color indexed="64"/>
      </bottom>
      <diagonal/>
    </border>
    <border>
      <left style="thin">
        <color indexed="64"/>
      </left>
      <right style="thin">
        <color indexed="64"/>
      </right>
      <top style="hair">
        <color indexed="64"/>
      </top>
      <bottom style="thick">
        <color indexed="64"/>
      </bottom>
      <diagonal/>
    </border>
    <border>
      <left style="thin">
        <color indexed="64"/>
      </left>
      <right/>
      <top/>
      <bottom style="thick">
        <color indexed="64"/>
      </bottom>
      <diagonal/>
    </border>
    <border>
      <left style="medium">
        <color indexed="64"/>
      </left>
      <right style="medium">
        <color indexed="64"/>
      </right>
      <top style="hair">
        <color indexed="64"/>
      </top>
      <bottom style="thick">
        <color indexed="64"/>
      </bottom>
      <diagonal/>
    </border>
    <border>
      <left style="medium">
        <color indexed="64"/>
      </left>
      <right style="thick">
        <color indexed="64"/>
      </right>
      <top/>
      <bottom style="thick">
        <color indexed="64"/>
      </bottom>
      <diagonal/>
    </border>
    <border>
      <left style="thick">
        <color indexed="64"/>
      </left>
      <right style="thin">
        <color indexed="64"/>
      </right>
      <top style="thick">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8"/>
      </left>
      <right style="double">
        <color indexed="8"/>
      </right>
      <top style="double">
        <color indexed="8"/>
      </top>
      <bottom style="double">
        <color indexed="8"/>
      </bottom>
      <diagonal/>
    </border>
    <border>
      <left/>
      <right/>
      <top/>
      <bottom style="double">
        <color indexed="16"/>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right/>
      <top style="thin">
        <color indexed="62"/>
      </top>
      <bottom style="double">
        <color indexed="62"/>
      </bottom>
      <diagonal/>
    </border>
    <border>
      <left style="thin">
        <color indexed="8"/>
      </left>
      <right style="thin">
        <color indexed="8"/>
      </right>
      <top style="thin">
        <color indexed="8"/>
      </top>
      <bottom style="thin">
        <color indexed="8"/>
      </bottom>
      <diagonal/>
    </border>
    <border>
      <left style="thin">
        <color indexed="64"/>
      </left>
      <right/>
      <top style="double">
        <color indexed="64"/>
      </top>
      <bottom/>
      <diagonal/>
    </border>
    <border>
      <left style="thin">
        <color indexed="64"/>
      </left>
      <right style="thin">
        <color indexed="64"/>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style="medium">
        <color indexed="64"/>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s>
  <cellStyleXfs count="101">
    <xf numFmtId="0" fontId="0" fillId="0" borderId="0"/>
    <xf numFmtId="0" fontId="2" fillId="0" borderId="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6"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9" borderId="0" applyNumberFormat="0" applyBorder="0" applyAlignment="0" applyProtection="0"/>
    <xf numFmtId="0" fontId="19" fillId="8" borderId="0" applyNumberFormat="0" applyBorder="0" applyAlignment="0" applyProtection="0"/>
    <xf numFmtId="0" fontId="19" fillId="6" borderId="0" applyNumberFormat="0" applyBorder="0" applyAlignment="0" applyProtection="0"/>
    <xf numFmtId="0" fontId="18" fillId="8"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10" borderId="0" applyNumberFormat="0" applyBorder="0" applyAlignment="0" applyProtection="0"/>
    <xf numFmtId="0" fontId="18" fillId="8" borderId="0" applyNumberFormat="0" applyBorder="0" applyAlignment="0" applyProtection="0"/>
    <xf numFmtId="0" fontId="18" fillId="5" borderId="0" applyNumberFormat="0" applyBorder="0" applyAlignment="0" applyProtection="0"/>
    <xf numFmtId="0" fontId="19" fillId="8"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10" borderId="0" applyNumberFormat="0" applyBorder="0" applyAlignment="0" applyProtection="0"/>
    <xf numFmtId="0" fontId="19" fillId="8" borderId="0" applyNumberFormat="0" applyBorder="0" applyAlignment="0" applyProtection="0"/>
    <xf numFmtId="0" fontId="19" fillId="5" borderId="0" applyNumberFormat="0" applyBorder="0" applyAlignment="0" applyProtection="0"/>
    <xf numFmtId="0" fontId="20" fillId="8" borderId="0" applyNumberFormat="0" applyBorder="0" applyAlignment="0" applyProtection="0"/>
    <xf numFmtId="0" fontId="20" fillId="5"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8" borderId="0" applyNumberFormat="0" applyBorder="0" applyAlignment="0" applyProtection="0"/>
    <xf numFmtId="0" fontId="20" fillId="5" borderId="0" applyNumberFormat="0" applyBorder="0" applyAlignment="0" applyProtection="0"/>
    <xf numFmtId="0" fontId="21" fillId="8" borderId="0" applyNumberFormat="0" applyBorder="0" applyAlignment="0" applyProtection="0"/>
    <xf numFmtId="0" fontId="21" fillId="5"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8" borderId="0" applyNumberFormat="0" applyBorder="0" applyAlignment="0" applyProtection="0"/>
    <xf numFmtId="0" fontId="21" fillId="5"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3" fillId="6" borderId="67" applyNumberFormat="0" applyFont="0" applyAlignment="0" applyProtection="0"/>
    <xf numFmtId="0" fontId="24" fillId="19" borderId="0" applyNumberFormat="0" applyBorder="0" applyAlignment="0" applyProtection="0"/>
    <xf numFmtId="0" fontId="25" fillId="7" borderId="67" applyNumberFormat="0" applyAlignment="0" applyProtection="0"/>
    <xf numFmtId="0" fontId="26" fillId="7" borderId="67" applyNumberFormat="0" applyAlignment="0" applyProtection="0"/>
    <xf numFmtId="0" fontId="27" fillId="8" borderId="0" applyNumberFormat="0" applyBorder="0" applyAlignment="0" applyProtection="0"/>
    <xf numFmtId="0" fontId="28" fillId="7" borderId="68" applyNumberFormat="0" applyAlignment="0" applyProtection="0"/>
    <xf numFmtId="0" fontId="29" fillId="20" borderId="69" applyNumberFormat="0" applyAlignment="0" applyProtection="0"/>
    <xf numFmtId="0" fontId="30" fillId="21" borderId="0" applyNumberFormat="0" applyBorder="0" applyAlignment="0" applyProtection="0"/>
    <xf numFmtId="0" fontId="31" fillId="21" borderId="0" applyNumberFormat="0" applyBorder="0" applyAlignment="0" applyProtection="0"/>
    <xf numFmtId="0" fontId="32" fillId="0" borderId="0" applyNumberFormat="0" applyFill="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11" borderId="0" applyNumberFormat="0" applyBorder="0" applyAlignment="0" applyProtection="0"/>
    <xf numFmtId="0" fontId="20" fillId="24" borderId="0" applyNumberFormat="0" applyBorder="0" applyAlignment="0" applyProtection="0"/>
    <xf numFmtId="0" fontId="20" fillId="17" borderId="0" applyNumberFormat="0" applyBorder="0" applyAlignment="0" applyProtection="0"/>
    <xf numFmtId="0" fontId="20" fillId="25" borderId="0" applyNumberFormat="0" applyBorder="0" applyAlignment="0" applyProtection="0"/>
    <xf numFmtId="0" fontId="33" fillId="0" borderId="0" applyNumberFormat="0" applyFill="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11" borderId="0" applyNumberFormat="0" applyBorder="0" applyAlignment="0" applyProtection="0"/>
    <xf numFmtId="0" fontId="21" fillId="24" borderId="0" applyNumberFormat="0" applyBorder="0" applyAlignment="0" applyProtection="0"/>
    <xf numFmtId="0" fontId="21" fillId="17" borderId="0" applyNumberFormat="0" applyBorder="0" applyAlignment="0" applyProtection="0"/>
    <xf numFmtId="0" fontId="21" fillId="25" borderId="0" applyNumberFormat="0" applyBorder="0" applyAlignment="0" applyProtection="0"/>
    <xf numFmtId="0" fontId="34" fillId="0" borderId="0" applyNumberFormat="0" applyFill="0" applyBorder="0" applyAlignment="0" applyProtection="0"/>
    <xf numFmtId="0" fontId="35" fillId="26" borderId="0" applyNumberFormat="0" applyBorder="0" applyAlignment="0" applyProtection="0"/>
    <xf numFmtId="0" fontId="36" fillId="0" borderId="70" applyNumberFormat="0" applyFill="0" applyAlignment="0" applyProtection="0"/>
    <xf numFmtId="0" fontId="37" fillId="0" borderId="71" applyNumberFormat="0" applyFill="0" applyAlignment="0" applyProtection="0"/>
    <xf numFmtId="0" fontId="38" fillId="0" borderId="72" applyNumberFormat="0" applyFill="0" applyAlignment="0" applyProtection="0"/>
    <xf numFmtId="0" fontId="38" fillId="0" borderId="0" applyNumberFormat="0" applyFill="0" applyBorder="0" applyAlignment="0" applyProtection="0"/>
    <xf numFmtId="0" fontId="39" fillId="5" borderId="67" applyNumberFormat="0" applyAlignment="0" applyProtection="0"/>
    <xf numFmtId="0" fontId="40" fillId="9" borderId="68" applyNumberFormat="0" applyAlignment="0" applyProtection="0"/>
    <xf numFmtId="0" fontId="41" fillId="12" borderId="73" applyNumberFormat="0" applyAlignment="0" applyProtection="0"/>
    <xf numFmtId="0" fontId="42" fillId="0" borderId="74" applyNumberFormat="0" applyFill="0" applyAlignment="0" applyProtection="0"/>
    <xf numFmtId="0" fontId="43" fillId="0" borderId="74" applyNumberFormat="0" applyFill="0" applyAlignment="0" applyProtection="0"/>
    <xf numFmtId="0" fontId="44" fillId="0" borderId="75" applyNumberFormat="0" applyFill="0" applyAlignment="0" applyProtection="0"/>
    <xf numFmtId="0" fontId="45" fillId="6" borderId="0" applyNumberFormat="0" applyBorder="0" applyAlignment="0" applyProtection="0"/>
    <xf numFmtId="0" fontId="11" fillId="27" borderId="76" applyNumberFormat="0" applyFont="0" applyAlignment="0" applyProtection="0"/>
    <xf numFmtId="0" fontId="46" fillId="7" borderId="67" applyNumberFormat="0" applyAlignment="0" applyProtection="0"/>
    <xf numFmtId="0" fontId="47" fillId="0" borderId="0" applyNumberFormat="0" applyFill="0" applyBorder="0" applyAlignment="0" applyProtection="0"/>
    <xf numFmtId="0" fontId="48" fillId="0" borderId="77" applyNumberFormat="0" applyFill="0" applyAlignment="0" applyProtection="0"/>
    <xf numFmtId="0" fontId="49" fillId="0" borderId="78" applyNumberFormat="0" applyFill="0" applyAlignment="0" applyProtection="0"/>
    <xf numFmtId="0" fontId="50" fillId="0" borderId="79" applyNumberFormat="0" applyFill="0" applyAlignment="0" applyProtection="0"/>
    <xf numFmtId="0" fontId="50" fillId="0" borderId="0" applyNumberFormat="0" applyFill="0" applyBorder="0" applyAlignment="0" applyProtection="0"/>
    <xf numFmtId="0" fontId="51" fillId="0" borderId="80" applyNumberFormat="0" applyFill="0" applyAlignment="0" applyProtection="0"/>
    <xf numFmtId="0" fontId="52" fillId="0" borderId="0" applyNumberFormat="0" applyFill="0" applyBorder="0" applyAlignment="0" applyProtection="0"/>
    <xf numFmtId="0" fontId="53" fillId="0" borderId="81" applyNumberFormat="0" applyFill="0" applyAlignment="0" applyProtection="0"/>
    <xf numFmtId="0" fontId="51" fillId="7" borderId="82"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1" fillId="0" borderId="0"/>
    <xf numFmtId="0" fontId="23" fillId="0" borderId="0"/>
    <xf numFmtId="0" fontId="23" fillId="0" borderId="0"/>
  </cellStyleXfs>
  <cellXfs count="814">
    <xf numFmtId="0" fontId="0" fillId="0" borderId="0" xfId="0"/>
    <xf numFmtId="0" fontId="2" fillId="0" borderId="0" xfId="1" applyAlignment="1">
      <alignment vertical="center"/>
    </xf>
    <xf numFmtId="0" fontId="5" fillId="0" borderId="0" xfId="1" applyFont="1" applyAlignment="1">
      <alignment vertical="center"/>
    </xf>
    <xf numFmtId="0" fontId="2" fillId="0" borderId="0" xfId="1" applyAlignment="1">
      <alignment horizontal="center" vertical="center"/>
    </xf>
    <xf numFmtId="0" fontId="2" fillId="0" borderId="0" xfId="1" applyFont="1" applyAlignment="1">
      <alignment horizontal="right" vertical="center"/>
    </xf>
    <xf numFmtId="0" fontId="7" fillId="2" borderId="2" xfId="1" applyNumberFormat="1" applyFont="1" applyFill="1" applyBorder="1" applyAlignment="1">
      <alignment horizontal="center" shrinkToFit="1"/>
    </xf>
    <xf numFmtId="0" fontId="2" fillId="0" borderId="0" xfId="1" applyAlignment="1">
      <alignment vertical="center" shrinkToFit="1"/>
    </xf>
    <xf numFmtId="0" fontId="8" fillId="0" borderId="3" xfId="1" applyNumberFormat="1" applyFont="1" applyFill="1" applyBorder="1" applyAlignment="1">
      <alignment horizontal="center" vertical="center" shrinkToFit="1"/>
    </xf>
    <xf numFmtId="0" fontId="2" fillId="0" borderId="0" xfId="1" applyFill="1" applyAlignment="1">
      <alignment horizontal="center" vertical="center"/>
    </xf>
    <xf numFmtId="0" fontId="2" fillId="0" borderId="0" xfId="1" applyFill="1" applyAlignment="1">
      <alignment horizontal="right" vertical="center"/>
    </xf>
    <xf numFmtId="0" fontId="2" fillId="0" borderId="0" xfId="1" applyFill="1" applyBorder="1" applyAlignment="1">
      <alignment vertical="center"/>
    </xf>
    <xf numFmtId="0" fontId="2" fillId="0" borderId="0" xfId="1" applyFill="1" applyBorder="1" applyAlignment="1">
      <alignment horizontal="center" vertical="center"/>
    </xf>
    <xf numFmtId="0" fontId="2" fillId="0" borderId="0" xfId="1" applyAlignment="1">
      <alignment vertical="top"/>
    </xf>
    <xf numFmtId="49" fontId="7" fillId="0" borderId="0" xfId="1" applyNumberFormat="1" applyFont="1" applyFill="1" applyBorder="1"/>
    <xf numFmtId="49" fontId="12" fillId="0" borderId="4" xfId="1" applyNumberFormat="1" applyFont="1" applyFill="1" applyBorder="1" applyAlignment="1">
      <alignment horizontal="center" vertical="center"/>
    </xf>
    <xf numFmtId="49" fontId="12" fillId="0" borderId="5" xfId="1" applyNumberFormat="1" applyFont="1" applyFill="1" applyBorder="1" applyAlignment="1">
      <alignment horizontal="center" vertical="center" textRotation="90" shrinkToFit="1"/>
    </xf>
    <xf numFmtId="49" fontId="12" fillId="0" borderId="6" xfId="1" applyNumberFormat="1" applyFont="1" applyFill="1" applyBorder="1" applyAlignment="1">
      <alignment horizontal="center" vertical="center" textRotation="90" shrinkToFit="1"/>
    </xf>
    <xf numFmtId="49" fontId="12" fillId="0" borderId="7" xfId="1" applyNumberFormat="1" applyFont="1" applyFill="1" applyBorder="1" applyAlignment="1">
      <alignment horizontal="center" vertical="center"/>
    </xf>
    <xf numFmtId="49" fontId="12" fillId="0" borderId="8" xfId="1" applyNumberFormat="1" applyFont="1" applyFill="1" applyBorder="1" applyAlignment="1">
      <alignment horizontal="center" vertical="center"/>
    </xf>
    <xf numFmtId="49" fontId="2" fillId="0" borderId="9" xfId="1" applyNumberFormat="1" applyFont="1" applyFill="1" applyBorder="1" applyAlignment="1">
      <alignment horizontal="center" vertical="center" wrapText="1"/>
    </xf>
    <xf numFmtId="0" fontId="12" fillId="0" borderId="10" xfId="1" applyNumberFormat="1" applyFont="1" applyFill="1" applyBorder="1" applyAlignment="1">
      <alignment horizontal="center" vertical="center"/>
    </xf>
    <xf numFmtId="0" fontId="12" fillId="0" borderId="5" xfId="1" applyNumberFormat="1" applyFont="1" applyFill="1" applyBorder="1" applyAlignment="1">
      <alignment horizontal="center" vertical="center"/>
    </xf>
    <xf numFmtId="0" fontId="12" fillId="0" borderId="8" xfId="1" applyNumberFormat="1" applyFont="1" applyFill="1" applyBorder="1" applyAlignment="1">
      <alignment horizontal="center" vertical="center"/>
    </xf>
    <xf numFmtId="49" fontId="12" fillId="0" borderId="11" xfId="1" applyNumberFormat="1" applyFont="1" applyFill="1" applyBorder="1" applyAlignment="1">
      <alignment horizontal="center" vertical="center" wrapText="1"/>
    </xf>
    <xf numFmtId="49" fontId="12" fillId="0" borderId="12" xfId="1" applyNumberFormat="1" applyFont="1" applyFill="1" applyBorder="1" applyAlignment="1">
      <alignment horizontal="center" vertical="center"/>
    </xf>
    <xf numFmtId="49" fontId="7" fillId="0" borderId="0" xfId="1" applyNumberFormat="1" applyFont="1" applyFill="1" applyBorder="1" applyAlignment="1">
      <alignment vertical="center"/>
    </xf>
    <xf numFmtId="0" fontId="12" fillId="0" borderId="16" xfId="1" applyNumberFormat="1" applyFont="1" applyFill="1" applyBorder="1" applyAlignment="1">
      <alignment horizontal="left" vertical="center" shrinkToFit="1"/>
    </xf>
    <xf numFmtId="0" fontId="12" fillId="0" borderId="17" xfId="1" applyNumberFormat="1" applyFont="1" applyFill="1" applyBorder="1" applyAlignment="1">
      <alignment horizontal="left" vertical="center" shrinkToFit="1"/>
    </xf>
    <xf numFmtId="0" fontId="12" fillId="0" borderId="18" xfId="1" applyNumberFormat="1" applyFont="1" applyFill="1" applyBorder="1" applyAlignment="1">
      <alignment horizontal="left" vertical="center" shrinkToFit="1"/>
    </xf>
    <xf numFmtId="1" fontId="9" fillId="0" borderId="20" xfId="1" applyNumberFormat="1" applyFont="1" applyFill="1" applyBorder="1" applyAlignment="1" applyProtection="1">
      <alignment horizontal="center"/>
      <protection locked="0"/>
    </xf>
    <xf numFmtId="1" fontId="9" fillId="0" borderId="21" xfId="1" applyNumberFormat="1" applyFont="1" applyFill="1" applyBorder="1" applyAlignment="1" applyProtection="1">
      <alignment horizontal="center"/>
      <protection locked="0"/>
    </xf>
    <xf numFmtId="10" fontId="12" fillId="0" borderId="23" xfId="1" applyNumberFormat="1" applyFont="1" applyFill="1" applyBorder="1" applyAlignment="1" applyProtection="1">
      <alignment horizontal="center" vertical="center"/>
    </xf>
    <xf numFmtId="49" fontId="15" fillId="0" borderId="0" xfId="1" applyNumberFormat="1" applyFont="1" applyFill="1" applyBorder="1"/>
    <xf numFmtId="0" fontId="12" fillId="0" borderId="27" xfId="1" applyNumberFormat="1" applyFont="1" applyFill="1" applyBorder="1" applyAlignment="1">
      <alignment horizontal="left" vertical="center" shrinkToFit="1"/>
    </xf>
    <xf numFmtId="0" fontId="12" fillId="0" borderId="1" xfId="1" applyNumberFormat="1" applyFont="1" applyFill="1" applyBorder="1" applyAlignment="1">
      <alignment horizontal="left" vertical="center" shrinkToFit="1"/>
    </xf>
    <xf numFmtId="0" fontId="12" fillId="0" borderId="28" xfId="1" applyNumberFormat="1" applyFont="1" applyFill="1" applyBorder="1" applyAlignment="1">
      <alignment horizontal="left" vertical="center" shrinkToFit="1"/>
    </xf>
    <xf numFmtId="49" fontId="12" fillId="0" borderId="30" xfId="1" applyNumberFormat="1" applyFont="1" applyFill="1" applyBorder="1" applyAlignment="1" applyProtection="1">
      <alignment horizontal="center" vertical="top" shrinkToFit="1"/>
      <protection locked="0"/>
    </xf>
    <xf numFmtId="49" fontId="12" fillId="0" borderId="31" xfId="1" applyNumberFormat="1" applyFont="1" applyFill="1" applyBorder="1" applyAlignment="1" applyProtection="1">
      <alignment horizontal="center" vertical="top" shrinkToFit="1"/>
      <protection locked="0"/>
    </xf>
    <xf numFmtId="10" fontId="12" fillId="0" borderId="32" xfId="1" applyNumberFormat="1" applyFont="1" applyFill="1" applyBorder="1" applyAlignment="1" applyProtection="1">
      <alignment horizontal="center" vertical="center"/>
    </xf>
    <xf numFmtId="10" fontId="12" fillId="0" borderId="33" xfId="1" applyNumberFormat="1" applyFont="1" applyFill="1" applyBorder="1" applyAlignment="1" applyProtection="1">
      <alignment horizontal="center" vertical="center"/>
    </xf>
    <xf numFmtId="0" fontId="12" fillId="0" borderId="37" xfId="1" applyNumberFormat="1" applyFont="1" applyFill="1" applyBorder="1" applyAlignment="1">
      <alignment horizontal="left" vertical="center" shrinkToFit="1"/>
    </xf>
    <xf numFmtId="0" fontId="12" fillId="0" borderId="38" xfId="1" applyNumberFormat="1" applyFont="1" applyFill="1" applyBorder="1" applyAlignment="1">
      <alignment horizontal="left" vertical="center" shrinkToFit="1"/>
    </xf>
    <xf numFmtId="0" fontId="12" fillId="0" borderId="39" xfId="1" applyNumberFormat="1" applyFont="1" applyFill="1" applyBorder="1" applyAlignment="1">
      <alignment horizontal="left" vertical="center" shrinkToFit="1"/>
    </xf>
    <xf numFmtId="1" fontId="9" fillId="0" borderId="40" xfId="1" applyNumberFormat="1" applyFont="1" applyFill="1" applyBorder="1" applyAlignment="1" applyProtection="1">
      <alignment horizontal="center"/>
      <protection locked="0"/>
    </xf>
    <xf numFmtId="1" fontId="9" fillId="0" borderId="42" xfId="1" applyNumberFormat="1" applyFont="1" applyFill="1" applyBorder="1" applyAlignment="1" applyProtection="1">
      <alignment horizontal="center"/>
      <protection locked="0"/>
    </xf>
    <xf numFmtId="1" fontId="9" fillId="0" borderId="43" xfId="1" applyNumberFormat="1" applyFont="1" applyFill="1" applyBorder="1" applyAlignment="1" applyProtection="1">
      <alignment horizontal="center"/>
      <protection locked="0"/>
    </xf>
    <xf numFmtId="10" fontId="12" fillId="0" borderId="44" xfId="1" applyNumberFormat="1" applyFont="1" applyFill="1" applyBorder="1" applyAlignment="1" applyProtection="1">
      <alignment horizontal="center" vertical="center"/>
    </xf>
    <xf numFmtId="49" fontId="12" fillId="0" borderId="46" xfId="1" applyNumberFormat="1" applyFont="1" applyFill="1" applyBorder="1" applyAlignment="1" applyProtection="1">
      <alignment horizontal="center" vertical="top" shrinkToFit="1"/>
      <protection locked="0"/>
    </xf>
    <xf numFmtId="0" fontId="12" fillId="0" borderId="52" xfId="1" applyNumberFormat="1" applyFont="1" applyFill="1" applyBorder="1" applyAlignment="1">
      <alignment horizontal="left" vertical="center" shrinkToFit="1"/>
    </xf>
    <xf numFmtId="0" fontId="12" fillId="0" borderId="53" xfId="1" applyNumberFormat="1" applyFont="1" applyFill="1" applyBorder="1" applyAlignment="1">
      <alignment horizontal="left" vertical="center" shrinkToFit="1"/>
    </xf>
    <xf numFmtId="0" fontId="12" fillId="0" borderId="54" xfId="1" applyNumberFormat="1" applyFont="1" applyFill="1" applyBorder="1" applyAlignment="1">
      <alignment horizontal="left" vertical="center" shrinkToFit="1"/>
    </xf>
    <xf numFmtId="49" fontId="12" fillId="0" borderId="55" xfId="1" applyNumberFormat="1" applyFont="1" applyFill="1" applyBorder="1" applyAlignment="1" applyProtection="1">
      <alignment horizontal="center" vertical="top" shrinkToFit="1"/>
      <protection locked="0"/>
    </xf>
    <xf numFmtId="49" fontId="12" fillId="0" borderId="56" xfId="1" applyNumberFormat="1" applyFont="1" applyFill="1" applyBorder="1" applyAlignment="1" applyProtection="1">
      <alignment horizontal="center" vertical="top" shrinkToFit="1"/>
      <protection locked="0"/>
    </xf>
    <xf numFmtId="10" fontId="12" fillId="0" borderId="58" xfId="1" applyNumberFormat="1" applyFont="1" applyFill="1" applyBorder="1" applyAlignment="1" applyProtection="1">
      <alignment horizontal="center" vertical="center"/>
    </xf>
    <xf numFmtId="49" fontId="16" fillId="0" borderId="0" xfId="1" applyNumberFormat="1" applyFont="1" applyFill="1" applyBorder="1" applyAlignment="1">
      <alignment horizontal="center"/>
    </xf>
    <xf numFmtId="0" fontId="17" fillId="2" borderId="61" xfId="1" applyFont="1" applyFill="1" applyBorder="1" applyAlignment="1">
      <alignment horizontal="center" vertical="center" wrapText="1"/>
    </xf>
    <xf numFmtId="0" fontId="17" fillId="2" borderId="63" xfId="1" applyNumberFormat="1" applyFont="1" applyFill="1" applyBorder="1" applyAlignment="1">
      <alignment horizontal="center" vertical="center" shrinkToFit="1"/>
    </xf>
    <xf numFmtId="0" fontId="17" fillId="2" borderId="61" xfId="1" applyFont="1" applyFill="1" applyBorder="1" applyAlignment="1" applyProtection="1">
      <alignment horizontal="center" vertical="center" shrinkToFit="1"/>
    </xf>
    <xf numFmtId="0" fontId="17" fillId="0" borderId="0" xfId="1" applyFont="1" applyFill="1" applyBorder="1" applyAlignment="1" applyProtection="1">
      <alignment vertical="center" shrinkToFit="1"/>
    </xf>
    <xf numFmtId="0" fontId="4" fillId="0" borderId="0" xfId="1" applyFont="1" applyFill="1" applyBorder="1" applyAlignment="1">
      <alignment vertical="center" wrapText="1"/>
    </xf>
    <xf numFmtId="0" fontId="4" fillId="0" borderId="0" xfId="1" applyFont="1" applyBorder="1" applyAlignment="1">
      <alignment vertical="center" wrapText="1"/>
    </xf>
    <xf numFmtId="0" fontId="4" fillId="0" borderId="0" xfId="1" applyFont="1" applyFill="1" applyBorder="1" applyAlignment="1">
      <alignment horizontal="center" vertical="center" wrapText="1"/>
    </xf>
    <xf numFmtId="0" fontId="4" fillId="0" borderId="0" xfId="1" applyFont="1" applyFill="1" applyBorder="1" applyAlignment="1" applyProtection="1">
      <alignment vertical="center" shrinkToFit="1"/>
    </xf>
    <xf numFmtId="0" fontId="7" fillId="0" borderId="0" xfId="1" applyFont="1" applyBorder="1" applyAlignment="1">
      <alignment vertical="center" wrapText="1"/>
    </xf>
    <xf numFmtId="0" fontId="7" fillId="0" borderId="0" xfId="1" applyFont="1" applyFill="1" applyBorder="1" applyAlignment="1">
      <alignment horizontal="center" vertical="center" wrapText="1"/>
    </xf>
    <xf numFmtId="0" fontId="7" fillId="0" borderId="0" xfId="1" applyFont="1" applyAlignment="1">
      <alignment vertical="center" wrapText="1"/>
    </xf>
    <xf numFmtId="0" fontId="7" fillId="0" borderId="0" xfId="1" applyFont="1" applyFill="1" applyAlignment="1">
      <alignment horizontal="center" vertical="center" wrapText="1"/>
    </xf>
    <xf numFmtId="0" fontId="4" fillId="0" borderId="0" xfId="1" applyNumberFormat="1" applyFont="1" applyFill="1" applyBorder="1" applyAlignment="1" applyProtection="1">
      <alignment vertical="center" shrinkToFit="1"/>
    </xf>
    <xf numFmtId="0" fontId="7" fillId="0" borderId="0" xfId="1" applyFont="1" applyAlignment="1">
      <alignment vertical="center"/>
    </xf>
    <xf numFmtId="0" fontId="7" fillId="0" borderId="0" xfId="1" applyNumberFormat="1" applyFont="1" applyAlignment="1">
      <alignment vertical="center"/>
    </xf>
    <xf numFmtId="0" fontId="2" fillId="0" borderId="0" xfId="1" applyAlignment="1">
      <alignment horizontal="center"/>
    </xf>
    <xf numFmtId="0" fontId="2" fillId="0" borderId="0" xfId="1" applyBorder="1" applyAlignment="1">
      <alignment horizontal="center"/>
    </xf>
    <xf numFmtId="0" fontId="2" fillId="0" borderId="0" xfId="1"/>
    <xf numFmtId="49" fontId="5" fillId="0" borderId="0" xfId="1" applyNumberFormat="1" applyFont="1" applyFill="1" applyBorder="1"/>
    <xf numFmtId="49" fontId="7" fillId="0" borderId="0" xfId="1" applyNumberFormat="1" applyFont="1" applyFill="1" applyBorder="1" applyAlignment="1">
      <alignment horizontal="left"/>
    </xf>
    <xf numFmtId="0" fontId="7" fillId="0" borderId="0" xfId="1" applyFont="1" applyFill="1" applyAlignment="1">
      <alignment vertical="center" wrapText="1"/>
    </xf>
    <xf numFmtId="0" fontId="14" fillId="0" borderId="0" xfId="1" applyFont="1" applyFill="1" applyAlignment="1">
      <alignment vertical="center"/>
    </xf>
    <xf numFmtId="0" fontId="14" fillId="0" borderId="0" xfId="1" applyFont="1" applyAlignment="1">
      <alignment vertical="center"/>
    </xf>
    <xf numFmtId="0" fontId="7" fillId="0" borderId="0" xfId="1" applyFont="1" applyFill="1" applyAlignment="1">
      <alignment vertical="center"/>
    </xf>
    <xf numFmtId="0" fontId="7" fillId="0" borderId="2" xfId="1" applyFont="1" applyFill="1" applyBorder="1" applyAlignment="1">
      <alignment vertical="center" shrinkToFit="1"/>
    </xf>
    <xf numFmtId="0" fontId="7" fillId="2" borderId="2" xfId="1" applyFont="1" applyFill="1" applyBorder="1" applyAlignment="1">
      <alignment horizontal="center" vertical="center" shrinkToFit="1"/>
    </xf>
    <xf numFmtId="0" fontId="7" fillId="0" borderId="0" xfId="1" applyFont="1" applyFill="1" applyAlignment="1">
      <alignment vertical="center" shrinkToFit="1"/>
    </xf>
    <xf numFmtId="0" fontId="7" fillId="0" borderId="0" xfId="1" applyFont="1" applyAlignment="1">
      <alignment vertical="center" shrinkToFit="1"/>
    </xf>
    <xf numFmtId="0" fontId="8" fillId="0" borderId="2" xfId="1" applyFont="1" applyFill="1" applyBorder="1" applyAlignment="1">
      <alignment vertical="center" shrinkToFit="1"/>
    </xf>
    <xf numFmtId="0" fontId="8" fillId="0" borderId="2" xfId="1" applyFont="1" applyFill="1" applyBorder="1" applyAlignment="1">
      <alignment horizontal="center" vertical="center" shrinkToFit="1"/>
    </xf>
    <xf numFmtId="0" fontId="8" fillId="0" borderId="0" xfId="1" applyFont="1" applyFill="1" applyAlignment="1">
      <alignment vertical="center" shrinkToFit="1"/>
    </xf>
    <xf numFmtId="0" fontId="8" fillId="0" borderId="0" xfId="1" applyFont="1" applyAlignment="1">
      <alignment vertical="center" shrinkToFit="1"/>
    </xf>
    <xf numFmtId="0" fontId="7" fillId="0" borderId="0" xfId="1" applyFont="1" applyFill="1" applyBorder="1" applyAlignment="1">
      <alignment vertical="center" wrapText="1"/>
    </xf>
    <xf numFmtId="0" fontId="7" fillId="0" borderId="0" xfId="1" applyFont="1" applyFill="1" applyBorder="1" applyAlignment="1" applyProtection="1">
      <alignment vertical="center" wrapText="1"/>
      <protection locked="0"/>
    </xf>
    <xf numFmtId="0" fontId="7" fillId="0" borderId="0" xfId="1" applyNumberFormat="1" applyFont="1" applyFill="1" applyBorder="1" applyAlignment="1">
      <alignment vertical="center" wrapText="1"/>
    </xf>
    <xf numFmtId="0" fontId="7" fillId="0" borderId="0" xfId="1" applyFont="1" applyFill="1" applyBorder="1" applyAlignment="1">
      <alignment horizontal="right" vertical="center" wrapText="1"/>
    </xf>
    <xf numFmtId="0" fontId="9" fillId="0" borderId="0" xfId="1" applyNumberFormat="1" applyFont="1" applyFill="1" applyBorder="1" applyAlignment="1" applyProtection="1">
      <alignment horizontal="right" vertical="center" wrapText="1"/>
    </xf>
    <xf numFmtId="0" fontId="7" fillId="0" borderId="0" xfId="1" applyNumberFormat="1" applyFont="1" applyFill="1" applyBorder="1" applyAlignment="1" applyProtection="1">
      <alignment vertical="center" wrapText="1"/>
    </xf>
    <xf numFmtId="0" fontId="3" fillId="0" borderId="0" xfId="1" applyFont="1" applyFill="1" applyBorder="1" applyAlignment="1">
      <alignment horizontal="center" vertical="center" wrapText="1"/>
    </xf>
    <xf numFmtId="49" fontId="7" fillId="0" borderId="0" xfId="1" applyNumberFormat="1" applyFont="1" applyFill="1" applyAlignment="1">
      <alignment horizontal="center" vertical="center" wrapText="1"/>
    </xf>
    <xf numFmtId="0" fontId="7" fillId="0" borderId="0" xfId="1" applyNumberFormat="1" applyFont="1" applyFill="1" applyAlignment="1">
      <alignment vertical="center" wrapText="1"/>
    </xf>
    <xf numFmtId="0" fontId="3" fillId="0" borderId="1" xfId="1" applyFont="1" applyFill="1" applyBorder="1" applyAlignment="1">
      <alignment horizontal="center" vertical="center" wrapText="1"/>
    </xf>
    <xf numFmtId="0" fontId="7" fillId="0" borderId="1" xfId="1" applyFont="1" applyFill="1" applyBorder="1" applyAlignment="1">
      <alignment horizontal="center" vertical="center" wrapText="1"/>
    </xf>
    <xf numFmtId="49" fontId="3" fillId="0" borderId="1" xfId="1" applyNumberFormat="1" applyFont="1" applyFill="1" applyBorder="1" applyAlignment="1">
      <alignment horizontal="center" vertical="center" wrapText="1"/>
    </xf>
    <xf numFmtId="0" fontId="58" fillId="0" borderId="0" xfId="1" applyFont="1" applyFill="1" applyAlignment="1">
      <alignment horizontal="center" vertical="center" wrapText="1"/>
    </xf>
    <xf numFmtId="0" fontId="58" fillId="0" borderId="0" xfId="1" applyFont="1" applyAlignment="1">
      <alignment horizontal="center" vertical="center" wrapText="1"/>
    </xf>
    <xf numFmtId="0" fontId="59" fillId="0" borderId="83" xfId="1" applyNumberFormat="1" applyFont="1" applyFill="1" applyBorder="1" applyAlignment="1" applyProtection="1">
      <alignment horizontal="left" shrinkToFit="1"/>
    </xf>
    <xf numFmtId="0" fontId="59" fillId="0" borderId="85" xfId="1" applyNumberFormat="1" applyFont="1" applyFill="1" applyBorder="1" applyAlignment="1" applyProtection="1">
      <alignment horizontal="left" shrinkToFit="1"/>
    </xf>
    <xf numFmtId="0" fontId="2" fillId="0" borderId="0" xfId="1" applyFont="1" applyFill="1" applyBorder="1" applyAlignment="1" applyProtection="1">
      <alignment horizontal="left" shrinkToFit="1"/>
    </xf>
    <xf numFmtId="0" fontId="2" fillId="0" borderId="0" xfId="1" applyFill="1" applyBorder="1" applyAlignment="1">
      <alignment horizontal="center" vertical="center" wrapText="1"/>
    </xf>
    <xf numFmtId="49" fontId="58" fillId="0" borderId="0" xfId="1" applyNumberFormat="1" applyFont="1" applyFill="1" applyBorder="1" applyAlignment="1">
      <alignment horizontal="center" vertical="center" wrapText="1"/>
    </xf>
    <xf numFmtId="49" fontId="58" fillId="0" borderId="0" xfId="1" applyNumberFormat="1" applyFont="1" applyFill="1" applyBorder="1" applyAlignment="1" applyProtection="1">
      <alignment horizontal="center" vertical="center" wrapText="1"/>
    </xf>
    <xf numFmtId="0" fontId="58" fillId="0" borderId="0" xfId="1" applyNumberFormat="1" applyFont="1" applyFill="1" applyBorder="1" applyAlignment="1">
      <alignment horizontal="center" vertical="center" wrapText="1"/>
    </xf>
    <xf numFmtId="0" fontId="59" fillId="0" borderId="66" xfId="1" applyNumberFormat="1" applyFont="1" applyFill="1" applyBorder="1" applyAlignment="1" applyProtection="1">
      <alignment horizontal="left" shrinkToFit="1"/>
    </xf>
    <xf numFmtId="0" fontId="59" fillId="0" borderId="1" xfId="1" applyNumberFormat="1" applyFont="1" applyFill="1" applyBorder="1" applyAlignment="1" applyProtection="1">
      <alignment horizontal="left" shrinkToFit="1"/>
    </xf>
    <xf numFmtId="0" fontId="2" fillId="0" borderId="0" xfId="1" applyNumberFormat="1" applyFont="1" applyFill="1" applyBorder="1" applyAlignment="1" applyProtection="1">
      <alignment horizontal="center" shrinkToFit="1"/>
    </xf>
    <xf numFmtId="49" fontId="2" fillId="0" borderId="0" xfId="1" applyNumberFormat="1" applyFont="1" applyFill="1" applyBorder="1" applyAlignment="1" applyProtection="1">
      <alignment horizontal="center" shrinkToFit="1"/>
    </xf>
    <xf numFmtId="0" fontId="2" fillId="0" borderId="0" xfId="1" applyNumberFormat="1" applyFont="1" applyFill="1" applyBorder="1" applyAlignment="1">
      <alignment horizontal="center" shrinkToFit="1"/>
    </xf>
    <xf numFmtId="0" fontId="7" fillId="0" borderId="0" xfId="1" applyFont="1" applyAlignment="1">
      <alignment horizontal="center" vertical="center" wrapText="1"/>
    </xf>
    <xf numFmtId="0" fontId="59" fillId="0" borderId="48" xfId="1" applyNumberFormat="1" applyFont="1" applyFill="1" applyBorder="1" applyAlignment="1" applyProtection="1">
      <alignment horizontal="left" shrinkToFit="1"/>
    </xf>
    <xf numFmtId="0" fontId="59" fillId="0" borderId="38" xfId="1" applyNumberFormat="1" applyFont="1" applyFill="1" applyBorder="1" applyAlignment="1" applyProtection="1">
      <alignment horizontal="left" shrinkToFit="1"/>
    </xf>
    <xf numFmtId="0" fontId="59" fillId="0" borderId="64" xfId="1" applyNumberFormat="1" applyFont="1" applyFill="1" applyBorder="1" applyAlignment="1" applyProtection="1">
      <alignment horizontal="left" shrinkToFit="1"/>
    </xf>
    <xf numFmtId="0" fontId="59" fillId="0" borderId="29" xfId="1" applyNumberFormat="1" applyFont="1" applyFill="1" applyBorder="1" applyAlignment="1" applyProtection="1">
      <alignment horizontal="left" shrinkToFit="1"/>
    </xf>
    <xf numFmtId="0" fontId="61" fillId="0" borderId="38" xfId="99" applyNumberFormat="1" applyFont="1" applyFill="1" applyBorder="1" applyAlignment="1" applyProtection="1">
      <alignment horizontal="left" shrinkToFit="1"/>
      <protection locked="0"/>
    </xf>
    <xf numFmtId="0" fontId="12" fillId="0" borderId="64" xfId="1" applyNumberFormat="1" applyFont="1" applyFill="1" applyBorder="1" applyAlignment="1" applyProtection="1">
      <alignment horizontal="center" vertical="top" shrinkToFit="1"/>
      <protection locked="0"/>
    </xf>
    <xf numFmtId="0" fontId="7" fillId="0" borderId="0" xfId="1" applyNumberFormat="1" applyFont="1" applyFill="1" applyBorder="1" applyAlignment="1" applyProtection="1">
      <alignment horizontal="left" shrinkToFit="1"/>
    </xf>
    <xf numFmtId="0" fontId="62" fillId="0" borderId="48" xfId="99" applyNumberFormat="1" applyFont="1" applyFill="1" applyBorder="1" applyAlignment="1" applyProtection="1">
      <alignment horizontal="center" shrinkToFit="1"/>
      <protection locked="0"/>
    </xf>
    <xf numFmtId="0" fontId="2" fillId="0" borderId="65" xfId="1" applyNumberFormat="1" applyFont="1" applyFill="1" applyBorder="1" applyAlignment="1" applyProtection="1">
      <alignment horizontal="center" vertical="top" shrinkToFit="1"/>
    </xf>
    <xf numFmtId="0" fontId="2" fillId="0" borderId="65" xfId="99" applyNumberFormat="1" applyFont="1" applyFill="1" applyBorder="1" applyAlignment="1" applyProtection="1">
      <alignment horizontal="center" shrinkToFit="1"/>
    </xf>
    <xf numFmtId="0" fontId="12" fillId="0" borderId="38" xfId="1" applyNumberFormat="1" applyFont="1" applyFill="1" applyBorder="1" applyAlignment="1" applyProtection="1">
      <alignment vertical="justify" shrinkToFit="1"/>
      <protection locked="0"/>
    </xf>
    <xf numFmtId="0" fontId="2" fillId="0" borderId="0" xfId="99" applyNumberFormat="1" applyFont="1" applyFill="1" applyBorder="1" applyAlignment="1" applyProtection="1">
      <alignment horizontal="center" vertical="top" shrinkToFit="1"/>
    </xf>
    <xf numFmtId="0" fontId="2" fillId="0" borderId="0" xfId="99" applyNumberFormat="1" applyFont="1" applyFill="1" applyBorder="1" applyAlignment="1" applyProtection="1">
      <alignment horizontal="center" shrinkToFit="1"/>
    </xf>
    <xf numFmtId="0" fontId="62" fillId="0" borderId="65" xfId="99" applyNumberFormat="1" applyFont="1" applyFill="1" applyBorder="1" applyAlignment="1" applyProtection="1">
      <alignment horizontal="center" shrinkToFit="1"/>
      <protection locked="0"/>
    </xf>
    <xf numFmtId="49" fontId="2" fillId="0" borderId="65" xfId="1" applyNumberFormat="1" applyFont="1" applyFill="1" applyBorder="1" applyAlignment="1" applyProtection="1">
      <alignment horizontal="center" shrinkToFit="1"/>
    </xf>
    <xf numFmtId="0" fontId="2" fillId="0" borderId="65" xfId="1" applyNumberFormat="1" applyFont="1" applyFill="1" applyBorder="1" applyAlignment="1" applyProtection="1">
      <alignment horizontal="center" shrinkToFit="1"/>
    </xf>
    <xf numFmtId="0" fontId="2" fillId="0" borderId="0" xfId="1" applyNumberFormat="1" applyFont="1" applyFill="1" applyBorder="1" applyAlignment="1" applyProtection="1">
      <alignment horizontal="center" vertical="top" shrinkToFit="1"/>
    </xf>
    <xf numFmtId="0" fontId="2" fillId="0" borderId="0" xfId="1" applyFont="1" applyFill="1" applyBorder="1" applyAlignment="1" applyProtection="1">
      <alignment horizontal="center" shrinkToFit="1"/>
    </xf>
    <xf numFmtId="0" fontId="2" fillId="0" borderId="0" xfId="1" applyFont="1" applyFill="1" applyBorder="1" applyAlignment="1">
      <alignment horizontal="center" wrapText="1"/>
    </xf>
    <xf numFmtId="0" fontId="60" fillId="0" borderId="0" xfId="1" applyFont="1" applyFill="1" applyBorder="1" applyAlignment="1" applyProtection="1">
      <alignment horizontal="center" shrinkToFit="1"/>
    </xf>
    <xf numFmtId="0" fontId="59" fillId="0" borderId="0" xfId="1" applyNumberFormat="1" applyFont="1" applyFill="1" applyBorder="1" applyAlignment="1" applyProtection="1">
      <alignment horizontal="left" shrinkToFit="1"/>
    </xf>
    <xf numFmtId="0" fontId="12" fillId="0" borderId="0" xfId="1" applyNumberFormat="1" applyFont="1" applyFill="1" applyBorder="1" applyAlignment="1" applyProtection="1">
      <alignment horizontal="center" vertical="justify" shrinkToFit="1"/>
      <protection locked="0"/>
    </xf>
    <xf numFmtId="49" fontId="2" fillId="0" borderId="0" xfId="1" applyNumberFormat="1" applyFont="1" applyFill="1" applyBorder="1" applyAlignment="1">
      <alignment horizontal="center" shrinkToFit="1"/>
    </xf>
    <xf numFmtId="49" fontId="5" fillId="0" borderId="0" xfId="1" applyNumberFormat="1" applyFont="1" applyFill="1" applyBorder="1" applyAlignment="1">
      <alignment horizontal="center" vertical="center" wrapText="1" shrinkToFit="1"/>
    </xf>
    <xf numFmtId="0" fontId="7" fillId="0" borderId="0" xfId="1" applyFont="1" applyFill="1" applyAlignment="1" applyProtection="1">
      <alignment vertical="center" wrapText="1"/>
    </xf>
    <xf numFmtId="0" fontId="7" fillId="0" borderId="0" xfId="1" applyFont="1" applyFill="1" applyBorder="1" applyAlignment="1">
      <alignment vertical="center" shrinkToFit="1"/>
    </xf>
    <xf numFmtId="0" fontId="7" fillId="0" borderId="0" xfId="1" applyFont="1" applyFill="1" applyBorder="1" applyAlignment="1">
      <alignment horizontal="center" vertical="center" shrinkToFit="1"/>
    </xf>
    <xf numFmtId="0" fontId="7" fillId="0" borderId="0" xfId="1" applyFont="1" applyFill="1" applyBorder="1" applyAlignment="1" applyProtection="1">
      <alignment vertical="center" wrapText="1"/>
    </xf>
    <xf numFmtId="0" fontId="7" fillId="0" borderId="0" xfId="1" applyFont="1" applyFill="1" applyAlignment="1" applyProtection="1">
      <alignment horizontal="center" shrinkToFit="1"/>
    </xf>
    <xf numFmtId="0" fontId="8" fillId="0" borderId="0" xfId="1" applyFont="1" applyFill="1" applyBorder="1" applyAlignment="1">
      <alignment vertical="center" wrapText="1"/>
    </xf>
    <xf numFmtId="0" fontId="8" fillId="0" borderId="0" xfId="1" applyFont="1" applyFill="1" applyBorder="1" applyAlignment="1" applyProtection="1">
      <alignment vertical="center" wrapText="1"/>
    </xf>
    <xf numFmtId="0" fontId="7" fillId="0" borderId="0" xfId="1" applyFont="1" applyFill="1" applyBorder="1" applyAlignment="1" applyProtection="1">
      <alignment horizontal="center" shrinkToFit="1"/>
    </xf>
    <xf numFmtId="0" fontId="8" fillId="0" borderId="0" xfId="1" applyFont="1" applyFill="1" applyBorder="1" applyAlignment="1">
      <alignment horizontal="center" vertical="center" shrinkToFit="1"/>
    </xf>
    <xf numFmtId="0" fontId="7" fillId="0" borderId="0" xfId="1" applyFont="1" applyFill="1" applyBorder="1" applyAlignment="1" applyProtection="1">
      <alignment horizontal="center" vertical="center" shrinkToFit="1"/>
    </xf>
    <xf numFmtId="0" fontId="7" fillId="0" borderId="0" xfId="1" applyFont="1" applyFill="1" applyBorder="1" applyAlignment="1" applyProtection="1">
      <alignment vertical="center" shrinkToFit="1"/>
    </xf>
    <xf numFmtId="0" fontId="61" fillId="0" borderId="0" xfId="99" applyNumberFormat="1" applyFont="1" applyFill="1" applyBorder="1" applyAlignment="1" applyProtection="1">
      <alignment horizontal="left" shrinkToFit="1"/>
      <protection locked="0"/>
    </xf>
    <xf numFmtId="49" fontId="7" fillId="0" borderId="0" xfId="1" applyNumberFormat="1" applyFont="1" applyFill="1" applyBorder="1" applyAlignment="1" applyProtection="1">
      <alignment horizontal="center" vertical="top" shrinkToFit="1"/>
    </xf>
    <xf numFmtId="0" fontId="7" fillId="0" borderId="0" xfId="1" applyNumberFormat="1" applyFont="1" applyFill="1" applyAlignment="1">
      <alignment vertical="center" shrinkToFit="1"/>
    </xf>
    <xf numFmtId="0" fontId="7" fillId="0" borderId="0" xfId="1" applyFont="1" applyFill="1" applyAlignment="1" applyProtection="1">
      <alignment vertical="center" shrinkToFit="1"/>
    </xf>
    <xf numFmtId="0" fontId="7" fillId="0" borderId="66" xfId="1" applyFont="1" applyFill="1" applyBorder="1" applyAlignment="1">
      <alignment horizontal="center" vertical="center" shrinkToFit="1"/>
    </xf>
    <xf numFmtId="0" fontId="7" fillId="0" borderId="61" xfId="1" applyFont="1" applyFill="1" applyBorder="1" applyAlignment="1">
      <alignment horizontal="center" vertical="center" shrinkToFit="1"/>
    </xf>
    <xf numFmtId="0" fontId="7" fillId="0" borderId="0" xfId="1" applyFont="1" applyFill="1" applyBorder="1" applyAlignment="1" applyProtection="1">
      <alignment horizontal="left" vertical="center" shrinkToFit="1"/>
    </xf>
    <xf numFmtId="0" fontId="7" fillId="0" borderId="0" xfId="1" applyFont="1" applyFill="1" applyBorder="1" applyAlignment="1" applyProtection="1">
      <alignment shrinkToFit="1"/>
    </xf>
    <xf numFmtId="0" fontId="15" fillId="0" borderId="64" xfId="1" applyNumberFormat="1" applyFont="1" applyFill="1" applyBorder="1" applyAlignment="1" applyProtection="1">
      <alignment vertical="top" shrinkToFit="1"/>
      <protection locked="0"/>
    </xf>
    <xf numFmtId="0" fontId="7" fillId="0" borderId="62" xfId="1" applyFont="1" applyFill="1" applyBorder="1" applyAlignment="1">
      <alignment horizontal="center" vertical="center" shrinkToFit="1"/>
    </xf>
    <xf numFmtId="0" fontId="7" fillId="0" borderId="65" xfId="1" applyFont="1" applyFill="1" applyBorder="1" applyAlignment="1" applyProtection="1">
      <alignment horizontal="center" shrinkToFit="1"/>
    </xf>
    <xf numFmtId="0" fontId="15" fillId="0" borderId="38" xfId="1" applyNumberFormat="1" applyFont="1" applyFill="1" applyBorder="1" applyAlignment="1" applyProtection="1">
      <alignment vertical="top" shrinkToFit="1"/>
      <protection locked="0"/>
    </xf>
    <xf numFmtId="0" fontId="7" fillId="0" borderId="2" xfId="1" applyFont="1" applyFill="1" applyBorder="1" applyAlignment="1">
      <alignment horizontal="center" vertical="center" shrinkToFit="1"/>
    </xf>
    <xf numFmtId="0" fontId="59" fillId="0" borderId="0" xfId="1" applyNumberFormat="1" applyFont="1" applyFill="1" applyBorder="1" applyAlignment="1" applyProtection="1">
      <alignment horizontal="center" shrinkToFit="1"/>
    </xf>
    <xf numFmtId="0" fontId="15" fillId="0" borderId="0" xfId="1" applyNumberFormat="1" applyFont="1" applyFill="1" applyBorder="1" applyAlignment="1" applyProtection="1">
      <alignment horizontal="center" vertical="top" shrinkToFit="1"/>
      <protection locked="0"/>
    </xf>
    <xf numFmtId="49" fontId="12" fillId="0" borderId="0" xfId="1" applyNumberFormat="1" applyFont="1" applyFill="1" applyBorder="1" applyAlignment="1" applyProtection="1">
      <alignment vertical="top" shrinkToFit="1"/>
      <protection locked="0"/>
    </xf>
    <xf numFmtId="0" fontId="7" fillId="0" borderId="48" xfId="1" applyFont="1" applyFill="1" applyBorder="1" applyAlignment="1">
      <alignment horizontal="center" vertical="center" shrinkToFit="1"/>
    </xf>
    <xf numFmtId="0" fontId="17" fillId="2" borderId="62" xfId="1" applyFont="1" applyFill="1" applyBorder="1" applyAlignment="1">
      <alignment horizontal="left" vertical="center" wrapText="1"/>
    </xf>
    <xf numFmtId="0" fontId="4" fillId="0" borderId="38" xfId="1" applyFont="1" applyBorder="1" applyAlignment="1">
      <alignment horizontal="left" vertical="center" wrapText="1"/>
    </xf>
    <xf numFmtId="0" fontId="4" fillId="0" borderId="0" xfId="1" applyFont="1" applyBorder="1" applyAlignment="1">
      <alignment horizontal="left" vertical="center" wrapText="1"/>
    </xf>
    <xf numFmtId="0" fontId="4" fillId="0" borderId="0" xfId="1" applyNumberFormat="1" applyFont="1" applyBorder="1" applyAlignment="1">
      <alignment horizontal="center" vertical="center" wrapText="1"/>
    </xf>
    <xf numFmtId="0" fontId="4" fillId="0" borderId="65" xfId="1" applyFont="1" applyBorder="1" applyAlignment="1">
      <alignment horizontal="center" vertical="center" wrapText="1"/>
    </xf>
    <xf numFmtId="0" fontId="4" fillId="0" borderId="19" xfId="1" applyNumberFormat="1" applyFont="1" applyBorder="1" applyAlignment="1">
      <alignment horizontal="center" vertical="center" wrapText="1"/>
    </xf>
    <xf numFmtId="0" fontId="4" fillId="0" borderId="66" xfId="1" applyFont="1" applyBorder="1" applyAlignment="1">
      <alignment horizontal="center" vertical="center" wrapText="1"/>
    </xf>
    <xf numFmtId="0" fontId="4" fillId="0" borderId="1" xfId="1" applyFont="1" applyBorder="1" applyAlignment="1">
      <alignment horizontal="left" vertical="center" wrapText="1"/>
    </xf>
    <xf numFmtId="0" fontId="4" fillId="0" borderId="29" xfId="1" applyNumberFormat="1" applyFont="1" applyBorder="1" applyAlignment="1">
      <alignment horizontal="center" vertical="center" wrapText="1"/>
    </xf>
    <xf numFmtId="0" fontId="4" fillId="0" borderId="1" xfId="1" applyNumberFormat="1" applyFont="1" applyBorder="1" applyAlignment="1">
      <alignment horizontal="center" vertical="center" wrapText="1"/>
    </xf>
    <xf numFmtId="0" fontId="7" fillId="0" borderId="0" xfId="1" applyFont="1" applyFill="1" applyAlignment="1" applyProtection="1">
      <alignment vertical="center" wrapText="1"/>
      <protection locked="0"/>
    </xf>
    <xf numFmtId="0" fontId="7" fillId="0" borderId="0" xfId="1" applyNumberFormat="1" applyFont="1" applyFill="1" applyAlignment="1" applyProtection="1">
      <alignment vertical="center" wrapText="1"/>
      <protection locked="0"/>
    </xf>
    <xf numFmtId="0" fontId="7" fillId="0" borderId="0" xfId="1" applyNumberFormat="1" applyFont="1" applyAlignment="1">
      <alignment vertical="center" wrapText="1"/>
    </xf>
    <xf numFmtId="0" fontId="7" fillId="0" borderId="0" xfId="93" applyFont="1" applyFill="1" applyAlignment="1">
      <alignment vertical="center" wrapText="1"/>
    </xf>
    <xf numFmtId="0" fontId="7" fillId="0" borderId="0" xfId="93" applyFont="1" applyAlignment="1">
      <alignment vertical="center" wrapText="1"/>
    </xf>
    <xf numFmtId="0" fontId="14" fillId="0" borderId="0" xfId="93" applyFont="1" applyFill="1" applyAlignment="1">
      <alignment vertical="center"/>
    </xf>
    <xf numFmtId="0" fontId="14" fillId="0" borderId="0" xfId="93" applyFont="1" applyAlignment="1">
      <alignment vertical="center"/>
    </xf>
    <xf numFmtId="0" fontId="7" fillId="0" borderId="0" xfId="93" applyFont="1" applyFill="1" applyAlignment="1">
      <alignment vertical="center"/>
    </xf>
    <xf numFmtId="0" fontId="7" fillId="0" borderId="0" xfId="93" applyFont="1" applyAlignment="1">
      <alignment vertical="center"/>
    </xf>
    <xf numFmtId="0" fontId="7" fillId="0" borderId="2" xfId="93" applyFont="1" applyFill="1" applyBorder="1" applyAlignment="1">
      <alignment vertical="center" shrinkToFit="1"/>
    </xf>
    <xf numFmtId="0" fontId="7" fillId="2" borderId="2" xfId="93" applyFont="1" applyFill="1" applyBorder="1" applyAlignment="1">
      <alignment horizontal="center" vertical="center" shrinkToFit="1"/>
    </xf>
    <xf numFmtId="0" fontId="7" fillId="0" borderId="0" xfId="93" applyFont="1" applyFill="1" applyAlignment="1">
      <alignment vertical="center" shrinkToFit="1"/>
    </xf>
    <xf numFmtId="0" fontId="7" fillId="0" borderId="0" xfId="93" applyFont="1" applyAlignment="1">
      <alignment vertical="center" shrinkToFit="1"/>
    </xf>
    <xf numFmtId="0" fontId="8" fillId="0" borderId="2" xfId="93" applyFont="1" applyFill="1" applyBorder="1" applyAlignment="1">
      <alignment vertical="center" shrinkToFit="1"/>
    </xf>
    <xf numFmtId="0" fontId="8" fillId="0" borderId="2" xfId="93" applyFont="1" applyFill="1" applyBorder="1" applyAlignment="1">
      <alignment horizontal="center" vertical="center" shrinkToFit="1"/>
    </xf>
    <xf numFmtId="0" fontId="8" fillId="0" borderId="0" xfId="93" applyFont="1" applyFill="1" applyAlignment="1">
      <alignment vertical="center" shrinkToFit="1"/>
    </xf>
    <xf numFmtId="0" fontId="8" fillId="0" borderId="0" xfId="93" applyFont="1" applyAlignment="1">
      <alignment vertical="center" shrinkToFit="1"/>
    </xf>
    <xf numFmtId="0" fontId="7" fillId="0" borderId="0" xfId="93" applyFont="1" applyFill="1" applyBorder="1" applyAlignment="1">
      <alignment vertical="center" wrapText="1"/>
    </xf>
    <xf numFmtId="0" fontId="7" fillId="0" borderId="0" xfId="93" applyFont="1" applyFill="1" applyBorder="1" applyAlignment="1" applyProtection="1">
      <alignment vertical="center" wrapText="1"/>
      <protection locked="0"/>
    </xf>
    <xf numFmtId="0" fontId="7" fillId="0" borderId="0" xfId="93" applyNumberFormat="1" applyFont="1" applyFill="1" applyBorder="1" applyAlignment="1">
      <alignment vertical="center" wrapText="1"/>
    </xf>
    <xf numFmtId="0" fontId="7" fillId="0" borderId="0" xfId="93" applyFont="1" applyFill="1" applyBorder="1" applyAlignment="1">
      <alignment horizontal="right" vertical="center" wrapText="1"/>
    </xf>
    <xf numFmtId="0" fontId="7" fillId="0" borderId="0" xfId="93" applyFont="1" applyFill="1" applyBorder="1" applyAlignment="1">
      <alignment horizontal="center" vertical="center" wrapText="1"/>
    </xf>
    <xf numFmtId="0" fontId="9" fillId="0" borderId="0" xfId="93" applyNumberFormat="1" applyFont="1" applyFill="1" applyBorder="1" applyAlignment="1" applyProtection="1">
      <alignment horizontal="right" vertical="center" wrapText="1"/>
    </xf>
    <xf numFmtId="0" fontId="7" fillId="0" borderId="0" xfId="93" applyNumberFormat="1" applyFont="1" applyFill="1" applyBorder="1" applyAlignment="1" applyProtection="1">
      <alignment vertical="center" wrapText="1"/>
    </xf>
    <xf numFmtId="0" fontId="7" fillId="0" borderId="0" xfId="93" applyFont="1" applyBorder="1" applyAlignment="1">
      <alignment vertical="center" wrapText="1"/>
    </xf>
    <xf numFmtId="0" fontId="3" fillId="0" borderId="0" xfId="93" applyFont="1" applyFill="1" applyBorder="1" applyAlignment="1">
      <alignment horizontal="center" vertical="center" wrapText="1"/>
    </xf>
    <xf numFmtId="49" fontId="7" fillId="0" borderId="0" xfId="93" applyNumberFormat="1" applyFont="1" applyFill="1" applyAlignment="1">
      <alignment horizontal="center" vertical="center" wrapText="1"/>
    </xf>
    <xf numFmtId="0" fontId="7" fillId="0" borderId="0" xfId="93" applyNumberFormat="1" applyFont="1" applyFill="1" applyAlignment="1">
      <alignment vertical="center" wrapText="1"/>
    </xf>
    <xf numFmtId="0" fontId="3" fillId="0" borderId="1" xfId="93" applyFont="1" applyFill="1" applyBorder="1" applyAlignment="1">
      <alignment horizontal="center" vertical="center" wrapText="1"/>
    </xf>
    <xf numFmtId="0" fontId="7" fillId="0" borderId="1" xfId="93" applyFont="1" applyFill="1" applyBorder="1" applyAlignment="1">
      <alignment horizontal="center" vertical="center" wrapText="1"/>
    </xf>
    <xf numFmtId="49" fontId="3" fillId="0" borderId="1" xfId="93" applyNumberFormat="1" applyFont="1" applyFill="1" applyBorder="1" applyAlignment="1">
      <alignment horizontal="center" vertical="center" wrapText="1"/>
    </xf>
    <xf numFmtId="0" fontId="58" fillId="0" borderId="0" xfId="93" applyFont="1" applyFill="1" applyAlignment="1">
      <alignment horizontal="center" vertical="center" wrapText="1"/>
    </xf>
    <xf numFmtId="0" fontId="58" fillId="0" borderId="0" xfId="93" applyFont="1" applyAlignment="1">
      <alignment horizontal="center" vertical="center" wrapText="1"/>
    </xf>
    <xf numFmtId="0" fontId="59" fillId="0" borderId="83" xfId="93" applyNumberFormat="1" applyFont="1" applyFill="1" applyBorder="1" applyAlignment="1" applyProtection="1">
      <alignment horizontal="left" shrinkToFit="1"/>
    </xf>
    <xf numFmtId="0" fontId="59" fillId="0" borderId="85" xfId="93" applyNumberFormat="1" applyFont="1" applyFill="1" applyBorder="1" applyAlignment="1" applyProtection="1">
      <alignment horizontal="left" shrinkToFit="1"/>
    </xf>
    <xf numFmtId="0" fontId="2" fillId="0" borderId="0" xfId="93" applyFont="1" applyFill="1" applyBorder="1" applyAlignment="1" applyProtection="1">
      <alignment horizontal="left" shrinkToFit="1"/>
    </xf>
    <xf numFmtId="0" fontId="2" fillId="0" borderId="0" xfId="93" applyFill="1" applyBorder="1" applyAlignment="1">
      <alignment horizontal="center" vertical="center" wrapText="1"/>
    </xf>
    <xf numFmtId="49" fontId="58" fillId="0" borderId="0" xfId="93" applyNumberFormat="1" applyFont="1" applyFill="1" applyBorder="1" applyAlignment="1">
      <alignment horizontal="center" vertical="center" wrapText="1"/>
    </xf>
    <xf numFmtId="49" fontId="58" fillId="0" borderId="0" xfId="93" applyNumberFormat="1" applyFont="1" applyFill="1" applyBorder="1" applyAlignment="1" applyProtection="1">
      <alignment horizontal="center" vertical="center" wrapText="1"/>
    </xf>
    <xf numFmtId="0" fontId="58" fillId="0" borderId="0" xfId="93" applyNumberFormat="1" applyFont="1" applyFill="1" applyBorder="1" applyAlignment="1">
      <alignment horizontal="center" vertical="center" wrapText="1"/>
    </xf>
    <xf numFmtId="0" fontId="59" fillId="0" borderId="66" xfId="93" applyNumberFormat="1" applyFont="1" applyFill="1" applyBorder="1" applyAlignment="1" applyProtection="1">
      <alignment horizontal="left" shrinkToFit="1"/>
    </xf>
    <xf numFmtId="0" fontId="59" fillId="0" borderId="1" xfId="93" applyNumberFormat="1" applyFont="1" applyFill="1" applyBorder="1" applyAlignment="1" applyProtection="1">
      <alignment horizontal="left" shrinkToFit="1"/>
    </xf>
    <xf numFmtId="0" fontId="2" fillId="0" borderId="0" xfId="93" applyNumberFormat="1" applyFont="1" applyFill="1" applyBorder="1" applyAlignment="1" applyProtection="1">
      <alignment horizontal="center" shrinkToFit="1"/>
    </xf>
    <xf numFmtId="49" fontId="2" fillId="0" borderId="0" xfId="93" applyNumberFormat="1" applyFont="1" applyFill="1" applyBorder="1" applyAlignment="1" applyProtection="1">
      <alignment horizontal="center" shrinkToFit="1"/>
    </xf>
    <xf numFmtId="0" fontId="7" fillId="0" borderId="0" xfId="93" applyFont="1" applyFill="1" applyAlignment="1">
      <alignment horizontal="center" vertical="center" wrapText="1"/>
    </xf>
    <xf numFmtId="0" fontId="7" fillId="0" borderId="0" xfId="93" applyFont="1" applyAlignment="1">
      <alignment horizontal="center" vertical="center" wrapText="1"/>
    </xf>
    <xf numFmtId="0" fontId="59" fillId="0" borderId="48" xfId="93" applyNumberFormat="1" applyFont="1" applyFill="1" applyBorder="1" applyAlignment="1" applyProtection="1">
      <alignment horizontal="left" shrinkToFit="1"/>
    </xf>
    <xf numFmtId="0" fontId="59" fillId="0" borderId="38" xfId="93" applyNumberFormat="1" applyFont="1" applyFill="1" applyBorder="1" applyAlignment="1" applyProtection="1">
      <alignment horizontal="left" shrinkToFit="1"/>
    </xf>
    <xf numFmtId="0" fontId="59" fillId="0" borderId="64" xfId="93" applyNumberFormat="1" applyFont="1" applyFill="1" applyBorder="1" applyAlignment="1" applyProtection="1">
      <alignment horizontal="left" shrinkToFit="1"/>
    </xf>
    <xf numFmtId="0" fontId="59" fillId="0" borderId="29" xfId="93" applyNumberFormat="1" applyFont="1" applyFill="1" applyBorder="1" applyAlignment="1" applyProtection="1">
      <alignment horizontal="left" shrinkToFit="1"/>
    </xf>
    <xf numFmtId="0" fontId="61" fillId="0" borderId="38" xfId="100" applyNumberFormat="1" applyFont="1" applyFill="1" applyBorder="1" applyAlignment="1" applyProtection="1">
      <alignment horizontal="left" shrinkToFit="1"/>
      <protection locked="0"/>
    </xf>
    <xf numFmtId="0" fontId="12" fillId="0" borderId="64" xfId="93" applyNumberFormat="1" applyFont="1" applyFill="1" applyBorder="1" applyAlignment="1" applyProtection="1">
      <alignment horizontal="center" vertical="top" shrinkToFit="1"/>
      <protection locked="0"/>
    </xf>
    <xf numFmtId="0" fontId="7" fillId="0" borderId="0" xfId="93" applyNumberFormat="1" applyFont="1" applyFill="1" applyBorder="1" applyAlignment="1" applyProtection="1">
      <alignment horizontal="left" shrinkToFit="1"/>
    </xf>
    <xf numFmtId="0" fontId="62" fillId="0" borderId="48" xfId="100" applyNumberFormat="1" applyFont="1" applyFill="1" applyBorder="1" applyAlignment="1" applyProtection="1">
      <alignment horizontal="center" shrinkToFit="1"/>
      <protection locked="0"/>
    </xf>
    <xf numFmtId="0" fontId="2" fillId="0" borderId="0" xfId="93" applyNumberFormat="1" applyFont="1" applyFill="1" applyBorder="1" applyAlignment="1" applyProtection="1">
      <alignment horizontal="center" vertical="top" shrinkToFit="1"/>
    </xf>
    <xf numFmtId="0" fontId="2" fillId="0" borderId="65" xfId="100" applyNumberFormat="1" applyFont="1" applyFill="1" applyBorder="1" applyAlignment="1" applyProtection="1">
      <alignment horizontal="center" shrinkToFit="1"/>
    </xf>
    <xf numFmtId="0" fontId="12" fillId="0" borderId="38" xfId="93" applyNumberFormat="1" applyFont="1" applyFill="1" applyBorder="1" applyAlignment="1" applyProtection="1">
      <alignment vertical="justify" shrinkToFit="1"/>
      <protection locked="0"/>
    </xf>
    <xf numFmtId="0" fontId="2" fillId="0" borderId="0" xfId="100" applyNumberFormat="1" applyFont="1" applyFill="1" applyBorder="1" applyAlignment="1" applyProtection="1">
      <alignment horizontal="center" vertical="top" shrinkToFit="1"/>
    </xf>
    <xf numFmtId="0" fontId="7" fillId="0" borderId="0" xfId="93" applyFont="1" applyFill="1" applyAlignment="1" applyProtection="1">
      <alignment vertical="center" wrapText="1"/>
    </xf>
    <xf numFmtId="0" fontId="7" fillId="0" borderId="0" xfId="93" applyFont="1" applyFill="1" applyBorder="1" applyAlignment="1">
      <alignment vertical="center" shrinkToFit="1"/>
    </xf>
    <xf numFmtId="0" fontId="7" fillId="0" borderId="0" xfId="93" applyFont="1" applyFill="1" applyBorder="1" applyAlignment="1">
      <alignment horizontal="center" vertical="center" shrinkToFit="1"/>
    </xf>
    <xf numFmtId="0" fontId="7" fillId="0" borderId="0" xfId="93" applyFont="1" applyFill="1" applyBorder="1" applyAlignment="1" applyProtection="1">
      <alignment vertical="center" wrapText="1"/>
    </xf>
    <xf numFmtId="0" fontId="7" fillId="0" borderId="0" xfId="93" applyFont="1" applyFill="1" applyAlignment="1" applyProtection="1">
      <alignment horizontal="center" shrinkToFit="1"/>
    </xf>
    <xf numFmtId="0" fontId="8" fillId="0" borderId="0" xfId="93" applyFont="1" applyFill="1" applyBorder="1" applyAlignment="1">
      <alignment vertical="center" wrapText="1"/>
    </xf>
    <xf numFmtId="0" fontId="8" fillId="0" borderId="0" xfId="93" applyFont="1" applyFill="1" applyBorder="1" applyAlignment="1" applyProtection="1">
      <alignment vertical="center" wrapText="1"/>
    </xf>
    <xf numFmtId="0" fontId="7" fillId="0" borderId="0" xfId="93" applyFont="1" applyFill="1" applyBorder="1" applyAlignment="1" applyProtection="1">
      <alignment horizontal="center" shrinkToFit="1"/>
    </xf>
    <xf numFmtId="0" fontId="8" fillId="0" borderId="0" xfId="93" applyFont="1" applyFill="1" applyBorder="1" applyAlignment="1">
      <alignment horizontal="center" vertical="center" shrinkToFit="1"/>
    </xf>
    <xf numFmtId="0" fontId="7" fillId="0" borderId="0" xfId="93" applyFont="1" applyFill="1" applyBorder="1" applyAlignment="1" applyProtection="1">
      <alignment horizontal="center" vertical="center" shrinkToFit="1"/>
    </xf>
    <xf numFmtId="0" fontId="7" fillId="0" borderId="0" xfId="93" applyFont="1" applyFill="1" applyBorder="1" applyAlignment="1" applyProtection="1">
      <alignment vertical="center" shrinkToFit="1"/>
    </xf>
    <xf numFmtId="0" fontId="61" fillId="0" borderId="0" xfId="100" applyNumberFormat="1" applyFont="1" applyFill="1" applyBorder="1" applyAlignment="1" applyProtection="1">
      <alignment horizontal="left" shrinkToFit="1"/>
      <protection locked="0"/>
    </xf>
    <xf numFmtId="49" fontId="7" fillId="0" borderId="0" xfId="93" applyNumberFormat="1" applyFont="1" applyFill="1" applyBorder="1" applyAlignment="1" applyProtection="1">
      <alignment horizontal="center" vertical="top" shrinkToFit="1"/>
    </xf>
    <xf numFmtId="0" fontId="7" fillId="0" borderId="0" xfId="93" applyNumberFormat="1" applyFont="1" applyFill="1" applyAlignment="1">
      <alignment vertical="center" shrinkToFit="1"/>
    </xf>
    <xf numFmtId="0" fontId="7" fillId="0" borderId="0" xfId="93" applyFont="1" applyFill="1" applyAlignment="1" applyProtection="1">
      <alignment vertical="center" shrinkToFit="1"/>
    </xf>
    <xf numFmtId="0" fontId="7" fillId="0" borderId="66" xfId="93" applyFont="1" applyFill="1" applyBorder="1" applyAlignment="1">
      <alignment horizontal="center" vertical="center" shrinkToFit="1"/>
    </xf>
    <xf numFmtId="0" fontId="59" fillId="0" borderId="0" xfId="93" applyNumberFormat="1" applyFont="1" applyFill="1" applyBorder="1" applyAlignment="1" applyProtection="1">
      <alignment horizontal="center" shrinkToFit="1"/>
    </xf>
    <xf numFmtId="0" fontId="15" fillId="0" borderId="0" xfId="93" applyNumberFormat="1" applyFont="1" applyFill="1" applyBorder="1" applyAlignment="1" applyProtection="1">
      <alignment horizontal="center" vertical="top" shrinkToFit="1"/>
      <protection locked="0"/>
    </xf>
    <xf numFmtId="49" fontId="12" fillId="0" borderId="0" xfId="93" applyNumberFormat="1" applyFont="1" applyFill="1" applyBorder="1" applyAlignment="1" applyProtection="1">
      <alignment vertical="top" shrinkToFit="1"/>
      <protection locked="0"/>
    </xf>
    <xf numFmtId="0" fontId="7" fillId="0" borderId="48" xfId="93" applyFont="1" applyFill="1" applyBorder="1" applyAlignment="1">
      <alignment horizontal="center" vertical="center" shrinkToFit="1"/>
    </xf>
    <xf numFmtId="0" fontId="7" fillId="0" borderId="0" xfId="93" applyFont="1" applyFill="1" applyBorder="1" applyAlignment="1" applyProtection="1">
      <alignment horizontal="left" vertical="center" shrinkToFit="1"/>
    </xf>
    <xf numFmtId="0" fontId="7" fillId="0" borderId="0" xfId="93" applyFont="1" applyFill="1" applyAlignment="1" applyProtection="1">
      <alignment vertical="center" wrapText="1"/>
      <protection locked="0"/>
    </xf>
    <xf numFmtId="0" fontId="7" fillId="0" borderId="0" xfId="93" applyNumberFormat="1" applyFont="1" applyFill="1" applyAlignment="1" applyProtection="1">
      <alignment vertical="center" wrapText="1"/>
      <protection locked="0"/>
    </xf>
    <xf numFmtId="49" fontId="7" fillId="0" borderId="0" xfId="93" applyNumberFormat="1" applyFont="1" applyFill="1" applyBorder="1"/>
    <xf numFmtId="49" fontId="5" fillId="0" borderId="0" xfId="93" applyNumberFormat="1" applyFont="1" applyFill="1" applyBorder="1"/>
    <xf numFmtId="49" fontId="7" fillId="0" borderId="0" xfId="93" applyNumberFormat="1" applyFont="1" applyFill="1" applyBorder="1" applyAlignment="1">
      <alignment horizontal="left"/>
    </xf>
    <xf numFmtId="0" fontId="7" fillId="0" borderId="0" xfId="93" applyNumberFormat="1" applyFont="1" applyAlignment="1">
      <alignment vertical="center" wrapText="1"/>
    </xf>
    <xf numFmtId="0" fontId="2" fillId="0" borderId="0" xfId="93"/>
    <xf numFmtId="0" fontId="2" fillId="0" borderId="0" xfId="93" applyAlignment="1">
      <alignment horizontal="center"/>
    </xf>
    <xf numFmtId="0" fontId="65" fillId="0" borderId="0" xfId="93" applyNumberFormat="1" applyFont="1" applyBorder="1" applyAlignment="1">
      <alignment vertical="center"/>
    </xf>
    <xf numFmtId="0" fontId="66" fillId="0" borderId="0" xfId="93" applyNumberFormat="1" applyFont="1" applyBorder="1" applyAlignment="1">
      <alignment vertical="center"/>
    </xf>
    <xf numFmtId="0" fontId="4" fillId="0" borderId="0" xfId="93" applyFont="1"/>
    <xf numFmtId="0" fontId="2" fillId="0" borderId="0" xfId="93" applyAlignment="1">
      <alignment vertical="top"/>
    </xf>
    <xf numFmtId="0" fontId="67" fillId="2" borderId="2" xfId="93" applyFont="1" applyFill="1" applyBorder="1" applyAlignment="1">
      <alignment horizontal="center" vertical="center" shrinkToFit="1"/>
    </xf>
    <xf numFmtId="0" fontId="67" fillId="0" borderId="0" xfId="93" applyFont="1" applyBorder="1" applyAlignment="1">
      <alignment horizontal="center" vertical="center" shrinkToFit="1"/>
    </xf>
    <xf numFmtId="0" fontId="2" fillId="0" borderId="2" xfId="93" applyFont="1" applyBorder="1" applyAlignment="1">
      <alignment horizontal="center" vertical="center" shrinkToFit="1"/>
    </xf>
    <xf numFmtId="0" fontId="8" fillId="0" borderId="2" xfId="93" applyFont="1" applyBorder="1" applyAlignment="1">
      <alignment horizontal="center" vertical="center" shrinkToFit="1"/>
    </xf>
    <xf numFmtId="0" fontId="2" fillId="0" borderId="0" xfId="93" applyFont="1" applyBorder="1" applyAlignment="1">
      <alignment horizontal="center" vertical="center" shrinkToFit="1"/>
    </xf>
    <xf numFmtId="0" fontId="68" fillId="0" borderId="0" xfId="93" applyFont="1" applyFill="1" applyBorder="1" applyAlignment="1">
      <alignment horizontal="center" vertical="center" shrinkToFit="1"/>
    </xf>
    <xf numFmtId="0" fontId="2" fillId="0" borderId="0" xfId="93" applyBorder="1" applyAlignment="1"/>
    <xf numFmtId="0" fontId="5" fillId="2" borderId="95" xfId="93" applyFont="1" applyFill="1" applyBorder="1" applyAlignment="1">
      <alignment horizontal="center" vertical="center" wrapText="1"/>
    </xf>
    <xf numFmtId="14" fontId="5" fillId="2" borderId="36" xfId="93" applyNumberFormat="1" applyFont="1" applyFill="1" applyBorder="1" applyAlignment="1">
      <alignment horizontal="center" vertical="center" wrapText="1"/>
    </xf>
    <xf numFmtId="0" fontId="15" fillId="0" borderId="94" xfId="93" applyFont="1" applyFill="1" applyBorder="1" applyAlignment="1" applyProtection="1">
      <alignment horizontal="center" shrinkToFit="1"/>
      <protection locked="0"/>
    </xf>
    <xf numFmtId="14" fontId="15" fillId="0" borderId="94" xfId="93" applyNumberFormat="1" applyFont="1" applyFill="1" applyBorder="1" applyAlignment="1" applyProtection="1">
      <alignment horizontal="center" shrinkToFit="1"/>
      <protection locked="0"/>
    </xf>
    <xf numFmtId="0" fontId="15" fillId="0" borderId="0" xfId="93" applyFont="1" applyFill="1"/>
    <xf numFmtId="0" fontId="15" fillId="0" borderId="105" xfId="93" applyFont="1" applyFill="1" applyBorder="1" applyAlignment="1" applyProtection="1">
      <alignment horizontal="center" shrinkToFit="1"/>
      <protection locked="0"/>
    </xf>
    <xf numFmtId="14" fontId="15" fillId="0" borderId="105" xfId="93" applyNumberFormat="1" applyFont="1" applyFill="1" applyBorder="1" applyAlignment="1" applyProtection="1">
      <alignment horizontal="center" shrinkToFit="1"/>
      <protection locked="0"/>
    </xf>
    <xf numFmtId="0" fontId="70" fillId="0" borderId="0" xfId="93" applyFont="1" applyBorder="1" applyAlignment="1">
      <alignment horizontal="center" vertical="center"/>
    </xf>
    <xf numFmtId="0" fontId="2" fillId="0" borderId="0" xfId="93" applyBorder="1"/>
    <xf numFmtId="0" fontId="2" fillId="0" borderId="0" xfId="93" applyBorder="1" applyAlignment="1">
      <alignment horizontal="center"/>
    </xf>
    <xf numFmtId="0" fontId="7" fillId="0" borderId="0" xfId="1" applyNumberFormat="1" applyFont="1" applyFill="1" applyBorder="1" applyAlignment="1">
      <alignment vertical="center"/>
    </xf>
    <xf numFmtId="0" fontId="17" fillId="0" borderId="0" xfId="1" applyFont="1" applyBorder="1" applyAlignment="1" applyProtection="1">
      <alignment vertical="center" shrinkToFit="1"/>
    </xf>
    <xf numFmtId="0" fontId="17" fillId="0" borderId="0" xfId="1" applyFont="1" applyFill="1" applyBorder="1" applyAlignment="1" applyProtection="1">
      <alignment shrinkToFit="1"/>
    </xf>
    <xf numFmtId="0" fontId="7" fillId="0" borderId="0" xfId="1" applyNumberFormat="1" applyFont="1" applyBorder="1" applyAlignment="1">
      <alignment vertical="center"/>
    </xf>
    <xf numFmtId="0" fontId="4" fillId="0" borderId="0" xfId="1" applyFont="1" applyBorder="1" applyAlignment="1" applyProtection="1">
      <alignment vertical="center" shrinkToFit="1"/>
    </xf>
    <xf numFmtId="0" fontId="2" fillId="0" borderId="0" xfId="93" applyBorder="1" applyAlignment="1">
      <alignment horizontal="left" vertical="center"/>
    </xf>
    <xf numFmtId="0" fontId="2" fillId="0" borderId="0" xfId="93" applyBorder="1" applyAlignment="1">
      <alignment horizontal="center" vertical="center"/>
    </xf>
    <xf numFmtId="0" fontId="2" fillId="0" borderId="0" xfId="93" applyAlignment="1"/>
    <xf numFmtId="0" fontId="7" fillId="0" borderId="0" xfId="93" applyFont="1" applyBorder="1"/>
    <xf numFmtId="0" fontId="2" fillId="0" borderId="0" xfId="1" applyBorder="1"/>
    <xf numFmtId="0" fontId="15" fillId="0" borderId="94" xfId="1" applyFont="1" applyBorder="1" applyAlignment="1" applyProtection="1">
      <alignment horizontal="center" shrinkToFit="1"/>
      <protection locked="0"/>
    </xf>
    <xf numFmtId="14" fontId="15" fillId="0" borderId="94" xfId="1" applyNumberFormat="1" applyFont="1" applyBorder="1" applyAlignment="1" applyProtection="1">
      <alignment horizontal="center" shrinkToFit="1"/>
      <protection locked="0"/>
    </xf>
    <xf numFmtId="0" fontId="15" fillId="0" borderId="105" xfId="1" applyFont="1" applyBorder="1" applyAlignment="1" applyProtection="1">
      <alignment horizontal="center" shrinkToFit="1"/>
      <protection locked="0"/>
    </xf>
    <xf numFmtId="14" fontId="15" fillId="0" borderId="105" xfId="1" applyNumberFormat="1" applyFont="1" applyBorder="1" applyAlignment="1" applyProtection="1">
      <alignment horizontal="center" shrinkToFit="1"/>
      <protection locked="0"/>
    </xf>
    <xf numFmtId="0" fontId="7" fillId="0" borderId="0" xfId="1" applyFont="1" applyFill="1" applyAlignment="1">
      <alignment shrinkToFit="1"/>
    </xf>
    <xf numFmtId="0" fontId="3" fillId="0" borderId="0" xfId="1" applyFont="1" applyFill="1" applyAlignment="1">
      <alignment vertical="center" wrapText="1"/>
    </xf>
    <xf numFmtId="0" fontId="3" fillId="0" borderId="0" xfId="1" applyFont="1" applyFill="1" applyAlignment="1">
      <alignment horizontal="center" vertical="center" wrapText="1"/>
    </xf>
    <xf numFmtId="0" fontId="3" fillId="0" borderId="0" xfId="1" applyNumberFormat="1" applyFont="1" applyFill="1" applyAlignment="1">
      <alignment vertical="center" wrapText="1"/>
    </xf>
    <xf numFmtId="0" fontId="58" fillId="0" borderId="0" xfId="1" applyFont="1" applyFill="1" applyBorder="1" applyAlignment="1">
      <alignment vertical="center" shrinkToFit="1"/>
    </xf>
    <xf numFmtId="49" fontId="5" fillId="0" borderId="0" xfId="1" applyNumberFormat="1" applyFont="1" applyFill="1" applyAlignment="1">
      <alignment horizontal="center" vertical="center" wrapText="1"/>
    </xf>
    <xf numFmtId="0" fontId="58" fillId="0" borderId="0" xfId="1" applyFont="1" applyFill="1" applyBorder="1" applyAlignment="1">
      <alignment horizontal="center" vertical="center" shrinkToFit="1"/>
    </xf>
    <xf numFmtId="0" fontId="58" fillId="0" borderId="1" xfId="1" applyFont="1" applyFill="1" applyBorder="1" applyAlignment="1">
      <alignment horizontal="center" vertical="center" shrinkToFit="1"/>
    </xf>
    <xf numFmtId="0" fontId="2" fillId="0" borderId="1" xfId="1" applyFill="1" applyBorder="1" applyAlignment="1">
      <alignment horizontal="center" vertical="center" wrapText="1"/>
    </xf>
    <xf numFmtId="0" fontId="67" fillId="0" borderId="112" xfId="1" applyNumberFormat="1" applyFont="1" applyBorder="1" applyAlignment="1" applyProtection="1">
      <alignment horizontal="left" vertical="center" shrinkToFit="1"/>
    </xf>
    <xf numFmtId="0" fontId="67" fillId="0" borderId="92" xfId="1" applyNumberFormat="1" applyFont="1" applyBorder="1" applyAlignment="1" applyProtection="1">
      <alignment horizontal="left" vertical="center" shrinkToFit="1"/>
    </xf>
    <xf numFmtId="0" fontId="67" fillId="0" borderId="113" xfId="1" applyNumberFormat="1" applyFont="1" applyBorder="1" applyAlignment="1" applyProtection="1">
      <alignment horizontal="left" vertical="center" shrinkToFit="1"/>
    </xf>
    <xf numFmtId="49" fontId="3" fillId="0" borderId="0" xfId="1" applyNumberFormat="1" applyFont="1" applyFill="1" applyBorder="1" applyAlignment="1">
      <alignment horizontal="center" vertical="center" wrapText="1"/>
    </xf>
    <xf numFmtId="0" fontId="3" fillId="0" borderId="0" xfId="1" applyNumberFormat="1" applyFont="1" applyFill="1" applyBorder="1" applyAlignment="1">
      <alignment horizontal="center" vertical="center" wrapText="1"/>
    </xf>
    <xf numFmtId="0" fontId="3" fillId="0" borderId="0" xfId="1" applyNumberFormat="1" applyFont="1" applyFill="1" applyBorder="1" applyAlignment="1" applyProtection="1">
      <alignment horizontal="center" vertical="center" wrapText="1"/>
    </xf>
    <xf numFmtId="0" fontId="67" fillId="0" borderId="66" xfId="1" applyNumberFormat="1" applyFont="1" applyBorder="1" applyAlignment="1" applyProtection="1">
      <alignment horizontal="left" vertical="center" shrinkToFit="1"/>
    </xf>
    <xf numFmtId="0" fontId="67" fillId="0" borderId="1" xfId="1" applyNumberFormat="1" applyFont="1" applyBorder="1" applyAlignment="1" applyProtection="1">
      <alignment horizontal="left" vertical="center" shrinkToFit="1"/>
    </xf>
    <xf numFmtId="0" fontId="67" fillId="0" borderId="28" xfId="1" applyNumberFormat="1" applyFont="1" applyBorder="1" applyAlignment="1" applyProtection="1">
      <alignment horizontal="left" vertical="center" shrinkToFit="1"/>
    </xf>
    <xf numFmtId="0" fontId="67" fillId="0" borderId="48" xfId="1" applyNumberFormat="1" applyFont="1" applyBorder="1" applyAlignment="1" applyProtection="1">
      <alignment horizontal="left" vertical="center" shrinkToFit="1"/>
    </xf>
    <xf numFmtId="0" fontId="67" fillId="0" borderId="38" xfId="1" applyNumberFormat="1" applyFont="1" applyBorder="1" applyAlignment="1" applyProtection="1">
      <alignment horizontal="left" vertical="center" shrinkToFit="1"/>
    </xf>
    <xf numFmtId="0" fontId="67" fillId="0" borderId="39" xfId="1" applyNumberFormat="1" applyFont="1" applyBorder="1" applyAlignment="1" applyProtection="1">
      <alignment horizontal="left" vertical="center" shrinkToFit="1"/>
    </xf>
    <xf numFmtId="49" fontId="7" fillId="0" borderId="0" xfId="1" applyNumberFormat="1" applyFont="1" applyFill="1" applyBorder="1" applyAlignment="1">
      <alignment horizontal="center" shrinkToFit="1"/>
    </xf>
    <xf numFmtId="0" fontId="7" fillId="0" borderId="0" xfId="1" applyNumberFormat="1" applyFont="1" applyFill="1" applyBorder="1" applyAlignment="1" applyProtection="1">
      <alignment horizontal="center" shrinkToFit="1"/>
    </xf>
    <xf numFmtId="0" fontId="7" fillId="0" borderId="0" xfId="1" applyNumberFormat="1" applyFont="1" applyFill="1" applyBorder="1" applyAlignment="1">
      <alignment horizontal="center" shrinkToFit="1"/>
    </xf>
    <xf numFmtId="0" fontId="67" fillId="0" borderId="108" xfId="1" applyNumberFormat="1" applyFont="1" applyBorder="1" applyAlignment="1" applyProtection="1">
      <alignment horizontal="left" vertical="center" shrinkToFit="1"/>
    </xf>
    <xf numFmtId="0" fontId="67" fillId="0" borderId="109" xfId="1" applyNumberFormat="1" applyFont="1" applyBorder="1" applyAlignment="1" applyProtection="1">
      <alignment horizontal="left" vertical="center" shrinkToFit="1"/>
    </xf>
    <xf numFmtId="0" fontId="67" fillId="0" borderId="117" xfId="1" applyNumberFormat="1" applyFont="1" applyBorder="1" applyAlignment="1" applyProtection="1">
      <alignment horizontal="left" vertical="center" shrinkToFit="1"/>
    </xf>
    <xf numFmtId="0" fontId="7" fillId="0" borderId="0" xfId="1" applyNumberFormat="1" applyFont="1" applyFill="1" applyBorder="1" applyAlignment="1">
      <alignment horizontal="left" shrinkToFit="1"/>
    </xf>
    <xf numFmtId="0" fontId="7" fillId="0" borderId="65" xfId="1" applyNumberFormat="1" applyFont="1" applyFill="1" applyBorder="1" applyAlignment="1" applyProtection="1">
      <alignment horizontal="center" vertical="top" shrinkToFit="1"/>
    </xf>
    <xf numFmtId="0" fontId="7" fillId="0" borderId="65" xfId="1" applyNumberFormat="1" applyFont="1" applyFill="1" applyBorder="1" applyAlignment="1" applyProtection="1">
      <alignment horizontal="center" shrinkToFit="1"/>
    </xf>
    <xf numFmtId="0" fontId="70" fillId="0" borderId="0" xfId="1" applyNumberFormat="1" applyFont="1" applyFill="1" applyBorder="1" applyAlignment="1">
      <alignment horizontal="center" vertical="center" shrinkToFit="1"/>
    </xf>
    <xf numFmtId="0" fontId="7" fillId="0" borderId="0" xfId="1" applyNumberFormat="1" applyFont="1" applyFill="1" applyBorder="1" applyAlignment="1" applyProtection="1">
      <alignment horizontal="center" vertical="top" shrinkToFit="1"/>
    </xf>
    <xf numFmtId="0" fontId="7" fillId="0" borderId="0" xfId="1" applyNumberFormat="1" applyFont="1" applyFill="1" applyBorder="1" applyAlignment="1">
      <alignment horizontal="center" vertical="top" shrinkToFit="1"/>
    </xf>
    <xf numFmtId="0" fontId="7" fillId="0" borderId="0" xfId="1" applyNumberFormat="1" applyFont="1" applyFill="1" applyBorder="1" applyAlignment="1" applyProtection="1">
      <alignment vertical="center" shrinkToFit="1"/>
    </xf>
    <xf numFmtId="0" fontId="17" fillId="2" borderId="61" xfId="1" applyFont="1" applyFill="1" applyBorder="1" applyAlignment="1" applyProtection="1">
      <alignment vertical="center" wrapText="1"/>
      <protection locked="0"/>
    </xf>
    <xf numFmtId="0" fontId="4" fillId="0" borderId="0" xfId="1" applyFont="1" applyFill="1" applyAlignment="1">
      <alignment vertical="center" wrapText="1"/>
    </xf>
    <xf numFmtId="0" fontId="7" fillId="0" borderId="0" xfId="1" applyFont="1" applyFill="1" applyAlignment="1">
      <alignment horizontal="center" wrapText="1"/>
    </xf>
    <xf numFmtId="0" fontId="74" fillId="0" borderId="37" xfId="1" applyNumberFormat="1" applyFont="1" applyFill="1" applyBorder="1" applyAlignment="1" applyProtection="1">
      <alignment horizontal="left" shrinkToFit="1"/>
      <protection locked="0"/>
    </xf>
    <xf numFmtId="0" fontId="70" fillId="0" borderId="0" xfId="1" applyNumberFormat="1" applyFont="1" applyFill="1" applyBorder="1" applyAlignment="1" applyProtection="1">
      <alignment horizontal="left" vertical="center" shrinkToFit="1"/>
    </xf>
    <xf numFmtId="0" fontId="70" fillId="0" borderId="19" xfId="1" applyNumberFormat="1" applyFont="1" applyFill="1" applyBorder="1" applyAlignment="1">
      <alignment horizontal="center" vertical="center" shrinkToFit="1"/>
    </xf>
    <xf numFmtId="0" fontId="67" fillId="0" borderId="92" xfId="1" applyNumberFormat="1" applyFont="1" applyBorder="1" applyAlignment="1">
      <alignment horizontal="left" vertical="center" shrinkToFit="1"/>
    </xf>
    <xf numFmtId="0" fontId="70" fillId="0" borderId="0" xfId="1" applyNumberFormat="1" applyFont="1" applyFill="1" applyBorder="1" applyAlignment="1">
      <alignment horizontal="left" vertical="center" shrinkToFit="1"/>
    </xf>
    <xf numFmtId="0" fontId="67" fillId="0" borderId="1" xfId="1" applyNumberFormat="1" applyFont="1" applyBorder="1" applyAlignment="1">
      <alignment horizontal="left" vertical="center" shrinkToFit="1"/>
    </xf>
    <xf numFmtId="0" fontId="75" fillId="0" borderId="65" xfId="1" applyNumberFormat="1" applyFont="1" applyFill="1" applyBorder="1" applyAlignment="1" applyProtection="1">
      <alignment horizontal="center" shrinkToFit="1"/>
      <protection locked="0"/>
    </xf>
    <xf numFmtId="0" fontId="67" fillId="0" borderId="0" xfId="1" applyNumberFormat="1" applyFont="1" applyFill="1" applyBorder="1" applyAlignment="1" applyProtection="1">
      <alignment horizontal="center" shrinkToFit="1"/>
    </xf>
    <xf numFmtId="0" fontId="67" fillId="0" borderId="0" xfId="1" applyNumberFormat="1" applyFont="1" applyFill="1" applyBorder="1" applyAlignment="1">
      <alignment horizontal="center" vertical="top" shrinkToFit="1"/>
    </xf>
    <xf numFmtId="49" fontId="67" fillId="0" borderId="0" xfId="1" applyNumberFormat="1" applyFont="1" applyFill="1" applyBorder="1" applyAlignment="1">
      <alignment horizontal="center" shrinkToFit="1"/>
    </xf>
    <xf numFmtId="0" fontId="67" fillId="0" borderId="0" xfId="1" applyNumberFormat="1" applyFont="1" applyFill="1" applyBorder="1" applyAlignment="1" applyProtection="1">
      <alignment horizontal="center" vertical="top" shrinkToFit="1"/>
    </xf>
    <xf numFmtId="0" fontId="70" fillId="0" borderId="22" xfId="1" applyNumberFormat="1" applyFont="1" applyFill="1" applyBorder="1" applyAlignment="1" applyProtection="1">
      <alignment horizontal="left" vertical="center" shrinkToFit="1"/>
    </xf>
    <xf numFmtId="0" fontId="74" fillId="0" borderId="65" xfId="1" applyNumberFormat="1" applyFont="1" applyFill="1" applyBorder="1" applyAlignment="1" applyProtection="1">
      <alignment horizontal="center" shrinkToFit="1"/>
      <protection locked="0"/>
    </xf>
    <xf numFmtId="0" fontId="67" fillId="0" borderId="0" xfId="1" applyFont="1" applyFill="1" applyBorder="1" applyAlignment="1" applyProtection="1">
      <alignment horizontal="center" wrapText="1"/>
    </xf>
    <xf numFmtId="0" fontId="70" fillId="0" borderId="65" xfId="1" applyNumberFormat="1" applyFont="1" applyFill="1" applyBorder="1" applyAlignment="1" applyProtection="1">
      <alignment horizontal="center" shrinkToFit="1"/>
    </xf>
    <xf numFmtId="0" fontId="70" fillId="0" borderId="0" xfId="1" applyNumberFormat="1" applyFont="1" applyFill="1" applyBorder="1" applyAlignment="1">
      <alignment horizontal="center" shrinkToFit="1"/>
    </xf>
    <xf numFmtId="0" fontId="70" fillId="0" borderId="65" xfId="1" applyNumberFormat="1" applyFont="1" applyFill="1" applyBorder="1" applyAlignment="1" applyProtection="1">
      <alignment horizontal="center" vertical="top" shrinkToFit="1"/>
    </xf>
    <xf numFmtId="0" fontId="70" fillId="0" borderId="0" xfId="1" applyNumberFormat="1" applyFont="1" applyFill="1" applyBorder="1" applyAlignment="1" applyProtection="1">
      <alignment horizontal="center" vertical="top" shrinkToFit="1"/>
    </xf>
    <xf numFmtId="0" fontId="70" fillId="0" borderId="0" xfId="1" applyNumberFormat="1" applyFont="1" applyFill="1" applyBorder="1" applyAlignment="1" applyProtection="1">
      <alignment horizontal="center" shrinkToFit="1"/>
    </xf>
    <xf numFmtId="0" fontId="61" fillId="0" borderId="65" xfId="1" applyNumberFormat="1" applyFont="1" applyFill="1" applyBorder="1" applyAlignment="1" applyProtection="1">
      <alignment horizontal="center" shrinkToFit="1"/>
      <protection locked="0"/>
    </xf>
    <xf numFmtId="0" fontId="70" fillId="0" borderId="0" xfId="1" applyNumberFormat="1" applyFont="1" applyFill="1" applyBorder="1" applyAlignment="1">
      <alignment horizontal="center" vertical="top" shrinkToFit="1"/>
    </xf>
    <xf numFmtId="0" fontId="7" fillId="0" borderId="0" xfId="1" applyFont="1" applyFill="1" applyBorder="1" applyAlignment="1">
      <alignment horizontal="center" wrapText="1"/>
    </xf>
    <xf numFmtId="49" fontId="7" fillId="0" borderId="0" xfId="1" applyNumberFormat="1" applyFont="1" applyFill="1" applyBorder="1" applyAlignment="1">
      <alignment wrapText="1"/>
    </xf>
    <xf numFmtId="0" fontId="70" fillId="0" borderId="0" xfId="1" applyFont="1" applyFill="1" applyAlignment="1">
      <alignment horizontal="center" vertical="center" wrapText="1"/>
    </xf>
    <xf numFmtId="49" fontId="7" fillId="0" borderId="0" xfId="1" applyNumberFormat="1" applyFont="1" applyFill="1" applyBorder="1" applyAlignment="1">
      <alignment shrinkToFit="1"/>
    </xf>
    <xf numFmtId="0" fontId="2" fillId="0" borderId="0" xfId="1" applyFont="1" applyFill="1" applyBorder="1" applyAlignment="1" applyProtection="1">
      <alignment horizontal="center" vertical="top" wrapText="1"/>
    </xf>
    <xf numFmtId="0" fontId="7" fillId="0" borderId="22" xfId="1" applyNumberFormat="1" applyFont="1" applyFill="1" applyBorder="1" applyAlignment="1" applyProtection="1">
      <alignment horizontal="left" shrinkToFit="1"/>
    </xf>
    <xf numFmtId="49" fontId="70" fillId="0" borderId="0" xfId="1" applyNumberFormat="1" applyFont="1" applyFill="1" applyBorder="1" applyAlignment="1">
      <alignment horizontal="center" vertical="center" shrinkToFit="1"/>
    </xf>
    <xf numFmtId="0" fontId="7" fillId="0" borderId="38" xfId="1" applyNumberFormat="1" applyFont="1" applyFill="1" applyBorder="1" applyAlignment="1">
      <alignment horizontal="center" shrinkToFit="1"/>
    </xf>
    <xf numFmtId="49" fontId="17" fillId="0" borderId="0" xfId="1" applyNumberFormat="1" applyFont="1" applyFill="1" applyBorder="1" applyAlignment="1">
      <alignment horizontal="center" vertical="center" shrinkToFit="1"/>
    </xf>
    <xf numFmtId="0" fontId="7" fillId="0" borderId="0" xfId="1" applyNumberFormat="1" applyFont="1" applyFill="1" applyBorder="1" applyAlignment="1" applyProtection="1">
      <alignment vertical="top" shrinkToFit="1"/>
    </xf>
    <xf numFmtId="0" fontId="7" fillId="0" borderId="0" xfId="1" applyNumberFormat="1" applyFont="1" applyFill="1" applyBorder="1" applyAlignment="1">
      <alignment shrinkToFit="1"/>
    </xf>
    <xf numFmtId="0" fontId="17" fillId="2" borderId="62" xfId="1" applyFont="1" applyFill="1" applyBorder="1" applyAlignment="1" applyProtection="1">
      <alignment vertical="center" wrapText="1"/>
      <protection locked="0"/>
    </xf>
    <xf numFmtId="0" fontId="2" fillId="0" borderId="2" xfId="93" applyFont="1" applyBorder="1" applyAlignment="1">
      <alignment horizontal="center" vertical="center" shrinkToFit="1"/>
    </xf>
    <xf numFmtId="0" fontId="8" fillId="0" borderId="61" xfId="93" applyFont="1" applyBorder="1" applyAlignment="1">
      <alignment horizontal="center" vertical="center" shrinkToFit="1"/>
    </xf>
    <xf numFmtId="0" fontId="8" fillId="0" borderId="63" xfId="93" applyFont="1" applyBorder="1" applyAlignment="1">
      <alignment horizontal="center" vertical="center" shrinkToFit="1"/>
    </xf>
    <xf numFmtId="0" fontId="5" fillId="2" borderId="91" xfId="93" applyFont="1" applyFill="1" applyBorder="1" applyAlignment="1">
      <alignment horizontal="center" vertical="center" wrapText="1"/>
    </xf>
    <xf numFmtId="0" fontId="5" fillId="2" borderId="96" xfId="93" applyFont="1" applyFill="1" applyBorder="1" applyAlignment="1">
      <alignment horizontal="center" vertical="center" wrapText="1"/>
    </xf>
    <xf numFmtId="0" fontId="5" fillId="2" borderId="92" xfId="93" applyFont="1" applyFill="1" applyBorder="1" applyAlignment="1">
      <alignment horizontal="center" vertical="center" wrapText="1"/>
    </xf>
    <xf numFmtId="0" fontId="5" fillId="2" borderId="93" xfId="93" applyFont="1" applyFill="1" applyBorder="1" applyAlignment="1">
      <alignment horizontal="center" vertical="center" wrapText="1"/>
    </xf>
    <xf numFmtId="0" fontId="5" fillId="2" borderId="0" xfId="93" applyFont="1" applyFill="1" applyBorder="1" applyAlignment="1">
      <alignment horizontal="center" vertical="center" wrapText="1"/>
    </xf>
    <xf numFmtId="0" fontId="5" fillId="2" borderId="19" xfId="93" applyFont="1" applyFill="1" applyBorder="1" applyAlignment="1">
      <alignment horizontal="center" vertical="center" wrapText="1"/>
    </xf>
    <xf numFmtId="0" fontId="5" fillId="2" borderId="94" xfId="93" applyFont="1" applyFill="1" applyBorder="1" applyAlignment="1">
      <alignment horizontal="center" vertical="center" wrapText="1"/>
    </xf>
    <xf numFmtId="0" fontId="5" fillId="2" borderId="41" xfId="93" applyFont="1" applyFill="1" applyBorder="1" applyAlignment="1">
      <alignment horizontal="center" vertical="center" wrapText="1"/>
    </xf>
    <xf numFmtId="0" fontId="3" fillId="0" borderId="0" xfId="93" applyFont="1" applyAlignment="1">
      <alignment horizontal="center" vertical="center"/>
    </xf>
    <xf numFmtId="0" fontId="4" fillId="2" borderId="2" xfId="93" applyFont="1" applyFill="1" applyBorder="1" applyAlignment="1">
      <alignment horizontal="center" vertical="center"/>
    </xf>
    <xf numFmtId="0" fontId="9" fillId="0" borderId="2" xfId="93" applyFont="1" applyBorder="1" applyAlignment="1">
      <alignment horizontal="center" vertical="center" shrinkToFit="1"/>
    </xf>
    <xf numFmtId="0" fontId="5" fillId="0" borderId="0" xfId="93" applyFont="1" applyBorder="1" applyAlignment="1">
      <alignment horizontal="center" vertical="top"/>
    </xf>
    <xf numFmtId="0" fontId="67" fillId="2" borderId="2" xfId="93" applyFont="1" applyFill="1" applyBorder="1" applyAlignment="1">
      <alignment horizontal="center" vertical="center" shrinkToFit="1"/>
    </xf>
    <xf numFmtId="0" fontId="7" fillId="0" borderId="97" xfId="93" applyFont="1" applyFill="1" applyBorder="1" applyAlignment="1">
      <alignment horizontal="left" vertical="top"/>
    </xf>
    <xf numFmtId="0" fontId="7" fillId="0" borderId="101" xfId="93" applyFont="1" applyFill="1" applyBorder="1" applyAlignment="1">
      <alignment horizontal="left" vertical="top"/>
    </xf>
    <xf numFmtId="0" fontId="15" fillId="0" borderId="98" xfId="93" applyFont="1" applyFill="1" applyBorder="1" applyAlignment="1" applyProtection="1">
      <alignment horizontal="left"/>
      <protection locked="0"/>
    </xf>
    <xf numFmtId="0" fontId="15" fillId="0" borderId="99" xfId="1" applyFont="1" applyBorder="1"/>
    <xf numFmtId="0" fontId="15" fillId="0" borderId="100" xfId="1" applyFont="1" applyBorder="1"/>
    <xf numFmtId="0" fontId="15" fillId="0" borderId="95" xfId="93" applyFont="1" applyFill="1" applyBorder="1" applyAlignment="1" applyProtection="1">
      <alignment horizontal="center" vertical="center" shrinkToFit="1"/>
      <protection locked="0"/>
    </xf>
    <xf numFmtId="0" fontId="15" fillId="0" borderId="106" xfId="93" applyFont="1" applyFill="1" applyBorder="1" applyAlignment="1" applyProtection="1">
      <alignment horizontal="center" vertical="center" shrinkToFit="1"/>
      <protection locked="0"/>
    </xf>
    <xf numFmtId="0" fontId="15" fillId="0" borderId="102" xfId="93" applyFont="1" applyFill="1" applyBorder="1" applyAlignment="1" applyProtection="1">
      <alignment horizontal="left"/>
      <protection locked="0"/>
    </xf>
    <xf numFmtId="0" fontId="15" fillId="0" borderId="103" xfId="1" applyFont="1" applyBorder="1"/>
    <xf numFmtId="0" fontId="15" fillId="0" borderId="104" xfId="1" applyFont="1" applyBorder="1"/>
    <xf numFmtId="0" fontId="15" fillId="0" borderId="103" xfId="93" applyFont="1" applyFill="1" applyBorder="1" applyAlignment="1" applyProtection="1">
      <alignment horizontal="left"/>
      <protection locked="0"/>
    </xf>
    <xf numFmtId="0" fontId="64" fillId="0" borderId="0" xfId="93" applyFont="1" applyAlignment="1">
      <alignment horizontal="left" vertical="center" wrapText="1"/>
    </xf>
    <xf numFmtId="0" fontId="17" fillId="2" borderId="2" xfId="1" applyFont="1" applyFill="1" applyBorder="1" applyAlignment="1" applyProtection="1">
      <alignment horizontal="center" vertical="center" shrinkToFit="1"/>
    </xf>
    <xf numFmtId="0" fontId="8" fillId="0" borderId="2" xfId="1" applyFont="1" applyBorder="1" applyAlignment="1" applyProtection="1">
      <alignment horizontal="center" vertical="center" shrinkToFit="1"/>
    </xf>
    <xf numFmtId="0" fontId="8" fillId="0" borderId="41" xfId="1" applyFont="1" applyBorder="1" applyAlignment="1" applyProtection="1">
      <alignment horizontal="center" vertical="center" shrinkToFit="1"/>
    </xf>
    <xf numFmtId="0" fontId="8" fillId="0" borderId="2" xfId="1" applyFont="1" applyBorder="1" applyAlignment="1" applyProtection="1">
      <alignment horizontal="center" shrinkToFit="1"/>
    </xf>
    <xf numFmtId="0" fontId="8" fillId="0" borderId="41" xfId="1" applyFont="1" applyBorder="1" applyAlignment="1" applyProtection="1">
      <alignment horizontal="center" shrinkToFit="1"/>
    </xf>
    <xf numFmtId="0" fontId="4" fillId="0" borderId="3" xfId="1" applyFont="1" applyBorder="1" applyAlignment="1" applyProtection="1">
      <alignment horizontal="center" vertical="center" shrinkToFit="1"/>
    </xf>
    <xf numFmtId="0" fontId="4" fillId="0" borderId="66" xfId="1" applyFont="1" applyBorder="1" applyAlignment="1" applyProtection="1">
      <alignment horizontal="center" vertical="center" shrinkToFit="1"/>
    </xf>
    <xf numFmtId="0" fontId="4" fillId="0" borderId="29" xfId="1" applyFont="1" applyBorder="1" applyAlignment="1" applyProtection="1">
      <alignment horizontal="center" vertical="center" shrinkToFit="1"/>
    </xf>
    <xf numFmtId="0" fontId="3" fillId="0" borderId="0" xfId="1" applyFont="1" applyBorder="1" applyAlignment="1">
      <alignment horizontal="center"/>
    </xf>
    <xf numFmtId="0" fontId="3" fillId="0" borderId="1" xfId="1" applyFont="1" applyBorder="1" applyAlignment="1">
      <alignment horizontal="center"/>
    </xf>
    <xf numFmtId="0" fontId="4" fillId="2" borderId="2" xfId="1" applyFont="1" applyFill="1" applyBorder="1" applyAlignment="1">
      <alignment horizontal="center" vertical="center"/>
    </xf>
    <xf numFmtId="0" fontId="6" fillId="0" borderId="2" xfId="1" applyFont="1" applyBorder="1" applyAlignment="1">
      <alignment horizontal="center" vertical="center" shrinkToFit="1"/>
    </xf>
    <xf numFmtId="0" fontId="5" fillId="0" borderId="0" xfId="1" applyFont="1" applyBorder="1" applyAlignment="1">
      <alignment horizontal="center" vertical="center"/>
    </xf>
    <xf numFmtId="0" fontId="7" fillId="2" borderId="2" xfId="1" applyFont="1" applyFill="1" applyBorder="1" applyAlignment="1">
      <alignment horizontal="center" shrinkToFit="1"/>
    </xf>
    <xf numFmtId="0" fontId="7" fillId="2" borderId="2" xfId="1" applyNumberFormat="1" applyFont="1" applyFill="1" applyBorder="1" applyAlignment="1" applyProtection="1">
      <alignment horizontal="center" shrinkToFit="1"/>
    </xf>
    <xf numFmtId="0" fontId="12" fillId="0" borderId="13" xfId="1" applyNumberFormat="1" applyFont="1" applyFill="1" applyBorder="1" applyAlignment="1">
      <alignment horizontal="center" vertical="center"/>
    </xf>
    <xf numFmtId="49" fontId="12" fillId="0" borderId="25" xfId="1" applyNumberFormat="1" applyFont="1" applyFill="1" applyBorder="1" applyAlignment="1">
      <alignment horizontal="center" vertical="center"/>
    </xf>
    <xf numFmtId="0" fontId="12" fillId="0" borderId="14" xfId="1" applyNumberFormat="1" applyFont="1" applyFill="1" applyBorder="1" applyAlignment="1" applyProtection="1">
      <alignment horizontal="center" vertical="center"/>
      <protection locked="0"/>
    </xf>
    <xf numFmtId="0" fontId="12" fillId="0" borderId="3" xfId="1" applyNumberFormat="1" applyFont="1" applyFill="1" applyBorder="1" applyAlignment="1" applyProtection="1">
      <alignment horizontal="center" vertical="center"/>
      <protection locked="0"/>
    </xf>
    <xf numFmtId="0" fontId="12" fillId="0" borderId="15" xfId="1" applyNumberFormat="1" applyFont="1" applyFill="1" applyBorder="1" applyAlignment="1">
      <alignment horizontal="center" vertical="center"/>
    </xf>
    <xf numFmtId="0" fontId="12" fillId="0" borderId="26" xfId="1" applyNumberFormat="1" applyFont="1" applyFill="1" applyBorder="1" applyAlignment="1">
      <alignment horizontal="center" vertical="center"/>
    </xf>
    <xf numFmtId="49" fontId="12" fillId="3" borderId="19" xfId="1" applyNumberFormat="1" applyFont="1" applyFill="1" applyBorder="1" applyAlignment="1" applyProtection="1">
      <alignment horizontal="center"/>
    </xf>
    <xf numFmtId="49" fontId="12" fillId="0" borderId="29" xfId="1" applyNumberFormat="1" applyFont="1" applyFill="1" applyBorder="1" applyAlignment="1" applyProtection="1">
      <alignment horizontal="center"/>
    </xf>
    <xf numFmtId="1" fontId="14" fillId="0" borderId="22" xfId="1" applyNumberFormat="1" applyFont="1" applyFill="1" applyBorder="1" applyAlignment="1" applyProtection="1">
      <alignment horizontal="center" vertical="center"/>
    </xf>
    <xf numFmtId="1" fontId="14" fillId="0" borderId="27" xfId="1" applyNumberFormat="1" applyFont="1" applyFill="1" applyBorder="1" applyAlignment="1" applyProtection="1">
      <alignment horizontal="center" vertical="center"/>
    </xf>
    <xf numFmtId="49" fontId="14" fillId="0" borderId="24" xfId="1" applyNumberFormat="1" applyFont="1" applyFill="1" applyBorder="1" applyAlignment="1" applyProtection="1">
      <alignment horizontal="center" vertical="center"/>
      <protection locked="0"/>
    </xf>
    <xf numFmtId="49" fontId="14" fillId="0" borderId="34" xfId="1" applyNumberFormat="1" applyFont="1" applyFill="1" applyBorder="1" applyAlignment="1" applyProtection="1">
      <alignment horizontal="center" vertical="center"/>
      <protection locked="0"/>
    </xf>
    <xf numFmtId="0" fontId="8" fillId="0" borderId="3" xfId="1" applyFont="1" applyFill="1" applyBorder="1" applyAlignment="1">
      <alignment horizontal="center" vertical="center" shrinkToFit="1"/>
    </xf>
    <xf numFmtId="0" fontId="8" fillId="0" borderId="3" xfId="1" applyNumberFormat="1" applyFont="1" applyFill="1" applyBorder="1" applyAlignment="1" applyProtection="1">
      <alignment horizontal="center" vertical="center" shrinkToFit="1"/>
    </xf>
    <xf numFmtId="0" fontId="9" fillId="0" borderId="0" xfId="1" applyFont="1" applyFill="1" applyAlignment="1">
      <alignment horizontal="center" vertical="top"/>
    </xf>
    <xf numFmtId="49" fontId="10" fillId="0" borderId="0" xfId="1" applyNumberFormat="1" applyFont="1" applyFill="1" applyBorder="1" applyAlignment="1">
      <alignment horizontal="center"/>
    </xf>
    <xf numFmtId="0" fontId="12" fillId="0" borderId="35" xfId="1" applyNumberFormat="1" applyFont="1" applyFill="1" applyBorder="1" applyAlignment="1">
      <alignment horizontal="center" vertical="center"/>
    </xf>
    <xf numFmtId="0" fontId="12" fillId="0" borderId="36" xfId="1" applyNumberFormat="1" applyFont="1" applyFill="1" applyBorder="1" applyAlignment="1">
      <alignment horizontal="center" vertical="center"/>
    </xf>
    <xf numFmtId="49" fontId="12" fillId="3" borderId="41" xfId="1" applyNumberFormat="1" applyFont="1" applyFill="1" applyBorder="1" applyAlignment="1" applyProtection="1">
      <alignment horizontal="center"/>
    </xf>
    <xf numFmtId="49" fontId="12" fillId="0" borderId="3" xfId="1" applyNumberFormat="1" applyFont="1" applyFill="1" applyBorder="1" applyAlignment="1" applyProtection="1">
      <alignment horizontal="center"/>
    </xf>
    <xf numFmtId="49" fontId="14" fillId="0" borderId="37" xfId="1" applyNumberFormat="1" applyFont="1" applyFill="1" applyBorder="1" applyAlignment="1" applyProtection="1">
      <alignment horizontal="center" vertical="center"/>
    </xf>
    <xf numFmtId="49" fontId="14" fillId="0" borderId="27" xfId="1" applyNumberFormat="1" applyFont="1" applyFill="1" applyBorder="1" applyAlignment="1" applyProtection="1">
      <alignment horizontal="center" vertical="center"/>
    </xf>
    <xf numFmtId="49" fontId="14" fillId="0" borderId="45" xfId="1" applyNumberFormat="1" applyFont="1" applyFill="1" applyBorder="1" applyAlignment="1" applyProtection="1">
      <alignment horizontal="center" vertical="center"/>
      <protection locked="0"/>
    </xf>
    <xf numFmtId="49" fontId="10" fillId="0" borderId="53" xfId="1" applyNumberFormat="1" applyFont="1" applyFill="1" applyBorder="1" applyAlignment="1">
      <alignment horizontal="center"/>
    </xf>
    <xf numFmtId="0" fontId="12" fillId="0" borderId="60" xfId="1" applyNumberFormat="1" applyFont="1" applyFill="1" applyBorder="1" applyAlignment="1">
      <alignment horizontal="center" vertical="center"/>
    </xf>
    <xf numFmtId="0" fontId="12" fillId="0" borderId="25" xfId="1" applyNumberFormat="1" applyFont="1" applyFill="1" applyBorder="1" applyAlignment="1">
      <alignment horizontal="center" vertical="center"/>
    </xf>
    <xf numFmtId="49" fontId="12" fillId="0" borderId="49" xfId="1" applyNumberFormat="1" applyFont="1" applyFill="1" applyBorder="1" applyAlignment="1">
      <alignment horizontal="center" vertical="center"/>
    </xf>
    <xf numFmtId="0" fontId="12" fillId="0" borderId="41" xfId="1" applyNumberFormat="1" applyFont="1" applyFill="1" applyBorder="1" applyAlignment="1" applyProtection="1">
      <alignment horizontal="center" vertical="center"/>
      <protection locked="0"/>
    </xf>
    <xf numFmtId="0" fontId="12" fillId="0" borderId="50" xfId="1" applyNumberFormat="1" applyFont="1" applyFill="1" applyBorder="1" applyAlignment="1" applyProtection="1">
      <alignment horizontal="center" vertical="center"/>
      <protection locked="0"/>
    </xf>
    <xf numFmtId="0" fontId="12" fillId="0" borderId="47" xfId="1" applyNumberFormat="1" applyFont="1" applyFill="1" applyBorder="1" applyAlignment="1">
      <alignment horizontal="center" vertical="center"/>
    </xf>
    <xf numFmtId="0" fontId="12" fillId="0" borderId="51" xfId="1" applyNumberFormat="1" applyFont="1" applyFill="1" applyBorder="1" applyAlignment="1">
      <alignment horizontal="center" vertical="center"/>
    </xf>
    <xf numFmtId="49" fontId="12" fillId="3" borderId="48" xfId="1" applyNumberFormat="1" applyFont="1" applyFill="1" applyBorder="1" applyAlignment="1" applyProtection="1">
      <alignment horizontal="center"/>
    </xf>
    <xf numFmtId="49" fontId="12" fillId="0" borderId="57" xfId="1" applyNumberFormat="1" applyFont="1" applyFill="1" applyBorder="1" applyAlignment="1" applyProtection="1">
      <alignment horizontal="center"/>
    </xf>
    <xf numFmtId="49" fontId="14" fillId="0" borderId="52" xfId="1" applyNumberFormat="1" applyFont="1" applyFill="1" applyBorder="1" applyAlignment="1" applyProtection="1">
      <alignment horizontal="center" vertical="center"/>
    </xf>
    <xf numFmtId="49" fontId="14" fillId="0" borderId="59" xfId="1" applyNumberFormat="1" applyFont="1" applyFill="1" applyBorder="1" applyAlignment="1" applyProtection="1">
      <alignment horizontal="center" vertical="center"/>
      <protection locked="0"/>
    </xf>
    <xf numFmtId="0" fontId="12" fillId="0" borderId="49" xfId="1" applyNumberFormat="1" applyFont="1" applyFill="1" applyBorder="1" applyAlignment="1">
      <alignment horizontal="center" vertical="center"/>
    </xf>
    <xf numFmtId="0" fontId="3" fillId="0" borderId="0" xfId="1" applyFont="1" applyFill="1" applyBorder="1" applyAlignment="1">
      <alignment horizontal="left" vertical="center"/>
    </xf>
    <xf numFmtId="0" fontId="2" fillId="0" borderId="0" xfId="1" applyFont="1" applyFill="1" applyBorder="1" applyAlignment="1">
      <alignment horizontal="left" vertical="center"/>
    </xf>
    <xf numFmtId="0" fontId="17" fillId="2" borderId="62" xfId="1" applyFont="1" applyFill="1" applyBorder="1" applyAlignment="1">
      <alignment horizontal="left" vertical="center" wrapText="1"/>
    </xf>
    <xf numFmtId="0" fontId="17" fillId="2" borderId="62" xfId="1" applyFont="1" applyFill="1" applyBorder="1" applyAlignment="1" applyProtection="1">
      <alignment horizontal="left" vertical="center" shrinkToFit="1"/>
    </xf>
    <xf numFmtId="0" fontId="17" fillId="2" borderId="62" xfId="1" applyFont="1" applyFill="1" applyBorder="1" applyAlignment="1">
      <alignment horizontal="left" vertical="center" shrinkToFit="1"/>
    </xf>
    <xf numFmtId="0" fontId="17" fillId="2" borderId="63" xfId="1" applyFont="1" applyFill="1" applyBorder="1" applyAlignment="1">
      <alignment horizontal="left" vertical="center" shrinkToFit="1"/>
    </xf>
    <xf numFmtId="0" fontId="17" fillId="2" borderId="61" xfId="1" applyFont="1" applyFill="1" applyBorder="1" applyAlignment="1" applyProtection="1">
      <alignment horizontal="center" vertical="center" shrinkToFit="1"/>
    </xf>
    <xf numFmtId="0" fontId="17" fillId="2" borderId="62" xfId="1" applyFont="1" applyFill="1" applyBorder="1" applyAlignment="1" applyProtection="1">
      <alignment horizontal="center" vertical="center" shrinkToFit="1"/>
    </xf>
    <xf numFmtId="0" fontId="17" fillId="2" borderId="63" xfId="1" applyFont="1" applyFill="1" applyBorder="1" applyAlignment="1" applyProtection="1">
      <alignment horizontal="center" vertical="center" shrinkToFit="1"/>
    </xf>
    <xf numFmtId="0" fontId="4" fillId="0" borderId="65" xfId="1" applyFont="1" applyBorder="1" applyAlignment="1">
      <alignment horizontal="center" vertical="center" wrapText="1"/>
    </xf>
    <xf numFmtId="0" fontId="4" fillId="0" borderId="0" xfId="1" applyFont="1" applyBorder="1" applyAlignment="1">
      <alignment horizontal="left" vertical="center" wrapText="1"/>
    </xf>
    <xf numFmtId="0" fontId="4" fillId="0" borderId="19" xfId="1" applyNumberFormat="1" applyFont="1" applyBorder="1" applyAlignment="1">
      <alignment horizontal="center" vertical="center" shrinkToFit="1"/>
    </xf>
    <xf numFmtId="0" fontId="4" fillId="0" borderId="0" xfId="1" applyFont="1" applyBorder="1" applyAlignment="1" applyProtection="1">
      <alignment horizontal="left" shrinkToFit="1"/>
    </xf>
    <xf numFmtId="0" fontId="4" fillId="0" borderId="48" xfId="1" applyFont="1" applyBorder="1" applyAlignment="1">
      <alignment horizontal="center" vertical="center" wrapText="1"/>
    </xf>
    <xf numFmtId="0" fontId="4" fillId="0" borderId="38" xfId="1" applyFont="1" applyBorder="1" applyAlignment="1">
      <alignment horizontal="left" vertical="center" wrapText="1"/>
    </xf>
    <xf numFmtId="0" fontId="4" fillId="0" borderId="64" xfId="1" applyNumberFormat="1" applyFont="1" applyBorder="1" applyAlignment="1" applyProtection="1">
      <alignment horizontal="center" shrinkToFit="1"/>
    </xf>
    <xf numFmtId="0" fontId="4" fillId="0" borderId="19" xfId="1" applyNumberFormat="1" applyFont="1" applyBorder="1" applyAlignment="1" applyProtection="1">
      <alignment horizontal="center" shrinkToFit="1"/>
    </xf>
    <xf numFmtId="0" fontId="4" fillId="0" borderId="38" xfId="1" applyFont="1" applyBorder="1" applyAlignment="1" applyProtection="1">
      <alignment horizontal="left" shrinkToFit="1"/>
    </xf>
    <xf numFmtId="0" fontId="17" fillId="0" borderId="0" xfId="1" applyFont="1" applyBorder="1" applyAlignment="1">
      <alignment horizontal="left" vertical="center" shrinkToFit="1"/>
    </xf>
    <xf numFmtId="0" fontId="17" fillId="0" borderId="19" xfId="1" applyFont="1" applyBorder="1" applyAlignment="1">
      <alignment horizontal="left" vertical="center" shrinkToFit="1"/>
    </xf>
    <xf numFmtId="14" fontId="4" fillId="0" borderId="61" xfId="1" applyNumberFormat="1" applyFont="1" applyBorder="1" applyAlignment="1" applyProtection="1">
      <alignment horizontal="center" vertical="center" shrinkToFit="1"/>
    </xf>
    <xf numFmtId="14" fontId="4" fillId="0" borderId="63" xfId="1" applyNumberFormat="1" applyFont="1" applyBorder="1" applyAlignment="1" applyProtection="1">
      <alignment horizontal="center" vertical="center" shrinkToFit="1"/>
    </xf>
    <xf numFmtId="164" fontId="4" fillId="0" borderId="61" xfId="1" applyNumberFormat="1" applyFont="1" applyBorder="1" applyAlignment="1" applyProtection="1">
      <alignment horizontal="center" vertical="center" shrinkToFit="1"/>
    </xf>
    <xf numFmtId="164" fontId="4" fillId="0" borderId="63" xfId="1" applyNumberFormat="1" applyFont="1" applyBorder="1" applyAlignment="1" applyProtection="1">
      <alignment horizontal="center" vertical="center" shrinkToFit="1"/>
    </xf>
    <xf numFmtId="0" fontId="4" fillId="0" borderId="48" xfId="1" applyFont="1" applyBorder="1" applyAlignment="1" applyProtection="1">
      <alignment horizontal="left" vertical="center" shrinkToFit="1"/>
    </xf>
    <xf numFmtId="0" fontId="4" fillId="0" borderId="38" xfId="1" applyFont="1" applyBorder="1" applyAlignment="1" applyProtection="1">
      <alignment horizontal="left" vertical="center" shrinkToFit="1"/>
    </xf>
    <xf numFmtId="0" fontId="4" fillId="0" borderId="64" xfId="1" applyFont="1" applyBorder="1" applyAlignment="1" applyProtection="1">
      <alignment horizontal="left" vertical="center" shrinkToFit="1"/>
    </xf>
    <xf numFmtId="0" fontId="4" fillId="0" borderId="66" xfId="1" applyFont="1" applyBorder="1" applyAlignment="1" applyProtection="1">
      <alignment horizontal="left" vertical="center" shrinkToFit="1"/>
    </xf>
    <xf numFmtId="0" fontId="4" fillId="0" borderId="1" xfId="1" applyFont="1" applyBorder="1" applyAlignment="1" applyProtection="1">
      <alignment horizontal="left" vertical="center" shrinkToFit="1"/>
    </xf>
    <xf numFmtId="0" fontId="4" fillId="0" borderId="29" xfId="1" applyFont="1" applyBorder="1" applyAlignment="1" applyProtection="1">
      <alignment horizontal="left" vertical="center" shrinkToFit="1"/>
    </xf>
    <xf numFmtId="0" fontId="4" fillId="0" borderId="38" xfId="1" applyFont="1" applyBorder="1" applyAlignment="1">
      <alignment horizontal="left" vertical="center" shrinkToFit="1"/>
    </xf>
    <xf numFmtId="0" fontId="4" fillId="0" borderId="64" xfId="1" applyFont="1" applyBorder="1" applyAlignment="1">
      <alignment horizontal="left" vertical="center" shrinkToFit="1"/>
    </xf>
    <xf numFmtId="0" fontId="17" fillId="0" borderId="48" xfId="1" applyFont="1" applyBorder="1" applyAlignment="1" applyProtection="1">
      <alignment horizontal="center" vertical="center" shrinkToFit="1"/>
    </xf>
    <xf numFmtId="0" fontId="17" fillId="0" borderId="64" xfId="1" applyFont="1" applyBorder="1" applyAlignment="1" applyProtection="1">
      <alignment horizontal="center" vertical="center" shrinkToFit="1"/>
    </xf>
    <xf numFmtId="0" fontId="17" fillId="0" borderId="65" xfId="1" applyFont="1" applyBorder="1" applyAlignment="1" applyProtection="1">
      <alignment horizontal="center" vertical="center" shrinkToFit="1"/>
    </xf>
    <xf numFmtId="0" fontId="17" fillId="0" borderId="19" xfId="1" applyFont="1" applyBorder="1" applyAlignment="1" applyProtection="1">
      <alignment horizontal="center" vertical="center" shrinkToFit="1"/>
    </xf>
    <xf numFmtId="0" fontId="8" fillId="0" borderId="48" xfId="1" applyFont="1" applyBorder="1" applyAlignment="1" applyProtection="1">
      <alignment horizontal="center" shrinkToFit="1"/>
    </xf>
    <xf numFmtId="0" fontId="8" fillId="0" borderId="64" xfId="1" applyFont="1" applyBorder="1" applyAlignment="1" applyProtection="1">
      <alignment horizontal="center" shrinkToFit="1"/>
    </xf>
    <xf numFmtId="0" fontId="8" fillId="0" borderId="65" xfId="1" applyFont="1" applyBorder="1" applyAlignment="1" applyProtection="1">
      <alignment horizontal="center" shrinkToFit="1"/>
    </xf>
    <xf numFmtId="0" fontId="8" fillId="0" borderId="19" xfId="1" applyFont="1" applyBorder="1" applyAlignment="1" applyProtection="1">
      <alignment horizontal="center" shrinkToFit="1"/>
    </xf>
    <xf numFmtId="0" fontId="4" fillId="0" borderId="19" xfId="1" applyNumberFormat="1" applyFont="1" applyBorder="1" applyAlignment="1">
      <alignment horizontal="center" vertical="center" wrapText="1"/>
    </xf>
    <xf numFmtId="0" fontId="4" fillId="0" borderId="66" xfId="1" applyFont="1" applyBorder="1" applyAlignment="1">
      <alignment horizontal="center" vertical="center" wrapText="1"/>
    </xf>
    <xf numFmtId="0" fontId="4" fillId="0" borderId="29" xfId="1" applyNumberFormat="1" applyFont="1" applyBorder="1" applyAlignment="1">
      <alignment horizontal="center" vertical="center" wrapText="1"/>
    </xf>
    <xf numFmtId="0" fontId="4" fillId="0" borderId="1" xfId="1" applyFont="1" applyBorder="1" applyAlignment="1">
      <alignment horizontal="left" vertical="center" wrapText="1"/>
    </xf>
    <xf numFmtId="0" fontId="4" fillId="0" borderId="1" xfId="1" applyFont="1" applyBorder="1" applyAlignment="1" applyProtection="1">
      <alignment horizontal="left" shrinkToFit="1"/>
    </xf>
    <xf numFmtId="0" fontId="17" fillId="0" borderId="1" xfId="1" applyFont="1" applyBorder="1" applyAlignment="1">
      <alignment horizontal="left" vertical="center" shrinkToFit="1"/>
    </xf>
    <xf numFmtId="0" fontId="17" fillId="0" borderId="29" xfId="1" applyFont="1" applyBorder="1" applyAlignment="1">
      <alignment horizontal="left" vertical="center" shrinkToFit="1"/>
    </xf>
    <xf numFmtId="0" fontId="8" fillId="0" borderId="2" xfId="1" applyFont="1" applyFill="1" applyBorder="1" applyAlignment="1">
      <alignment horizontal="center" vertical="center" shrinkToFit="1"/>
    </xf>
    <xf numFmtId="0" fontId="8" fillId="0" borderId="2" xfId="1" applyNumberFormat="1" applyFont="1" applyFill="1" applyBorder="1" applyAlignment="1">
      <alignment horizontal="center" vertical="center" shrinkToFit="1"/>
    </xf>
    <xf numFmtId="0" fontId="7" fillId="0" borderId="0" xfId="1" applyFont="1" applyFill="1" applyBorder="1" applyAlignment="1">
      <alignment horizontal="right" vertical="center" wrapText="1"/>
    </xf>
    <xf numFmtId="0" fontId="9" fillId="0" borderId="0" xfId="1" applyFont="1" applyFill="1" applyBorder="1" applyAlignment="1">
      <alignment horizontal="center" vertical="center" wrapText="1"/>
    </xf>
    <xf numFmtId="0" fontId="3" fillId="0" borderId="0" xfId="1" applyFont="1" applyFill="1" applyAlignment="1">
      <alignment horizontal="center" wrapText="1"/>
    </xf>
    <xf numFmtId="0" fontId="3" fillId="0" borderId="1" xfId="1" applyFont="1" applyFill="1" applyBorder="1" applyAlignment="1">
      <alignment horizontal="center" wrapText="1"/>
    </xf>
    <xf numFmtId="0" fontId="4" fillId="2" borderId="61" xfId="1" applyFont="1" applyFill="1" applyBorder="1" applyAlignment="1">
      <alignment horizontal="center" wrapText="1"/>
    </xf>
    <xf numFmtId="0" fontId="4" fillId="2" borderId="62" xfId="1" applyFont="1" applyFill="1" applyBorder="1" applyAlignment="1">
      <alignment horizontal="center" wrapText="1"/>
    </xf>
    <xf numFmtId="0" fontId="4" fillId="2" borderId="63" xfId="1" applyFont="1" applyFill="1" applyBorder="1" applyAlignment="1">
      <alignment horizontal="center" wrapText="1"/>
    </xf>
    <xf numFmtId="0" fontId="6" fillId="0" borderId="61" xfId="1" applyFont="1" applyFill="1" applyBorder="1" applyAlignment="1">
      <alignment horizontal="center" vertical="center" shrinkToFit="1"/>
    </xf>
    <xf numFmtId="0" fontId="6" fillId="0" borderId="62" xfId="1" applyFont="1" applyFill="1" applyBorder="1" applyAlignment="1">
      <alignment horizontal="center" vertical="center" shrinkToFit="1"/>
    </xf>
    <xf numFmtId="0" fontId="6" fillId="0" borderId="63" xfId="1" applyFont="1" applyFill="1" applyBorder="1" applyAlignment="1">
      <alignment horizontal="center" vertical="center" shrinkToFit="1"/>
    </xf>
    <xf numFmtId="0" fontId="5" fillId="0" borderId="38" xfId="1" applyFont="1" applyFill="1" applyBorder="1" applyAlignment="1">
      <alignment horizontal="center" vertical="center"/>
    </xf>
    <xf numFmtId="0" fontId="7" fillId="2" borderId="2" xfId="1" applyFont="1" applyFill="1" applyBorder="1" applyAlignment="1">
      <alignment horizontal="center" vertical="center" shrinkToFit="1"/>
    </xf>
    <xf numFmtId="0" fontId="56" fillId="0" borderId="0" xfId="1" applyFont="1" applyFill="1" applyAlignment="1">
      <alignment horizontal="center" vertical="top" wrapText="1"/>
    </xf>
    <xf numFmtId="0" fontId="3" fillId="0" borderId="83" xfId="1" applyFont="1" applyFill="1" applyBorder="1" applyAlignment="1">
      <alignment horizontal="center" vertical="center" wrapText="1"/>
    </xf>
    <xf numFmtId="0" fontId="7" fillId="0" borderId="87" xfId="1" applyFont="1" applyFill="1" applyBorder="1" applyAlignment="1">
      <alignment horizontal="center" vertical="center" wrapText="1"/>
    </xf>
    <xf numFmtId="0" fontId="3" fillId="0" borderId="84" xfId="1" applyFont="1" applyFill="1" applyBorder="1" applyAlignment="1">
      <alignment horizontal="center" vertical="center" wrapText="1"/>
    </xf>
    <xf numFmtId="0" fontId="7" fillId="0" borderId="88" xfId="1" applyFont="1" applyFill="1" applyBorder="1" applyAlignment="1">
      <alignment horizontal="center" vertical="center" wrapText="1"/>
    </xf>
    <xf numFmtId="0" fontId="57" fillId="0" borderId="84" xfId="1" applyFont="1" applyFill="1" applyBorder="1" applyAlignment="1">
      <alignment horizontal="center" vertical="center" wrapText="1"/>
    </xf>
    <xf numFmtId="0" fontId="57" fillId="0" borderId="88" xfId="1" applyFont="1" applyFill="1" applyBorder="1" applyAlignment="1">
      <alignment horizontal="center" vertical="center" wrapText="1"/>
    </xf>
    <xf numFmtId="0" fontId="3" fillId="0" borderId="83" xfId="1" applyNumberFormat="1" applyFont="1" applyFill="1" applyBorder="1" applyAlignment="1">
      <alignment horizontal="center" vertical="center" wrapText="1"/>
    </xf>
    <xf numFmtId="0" fontId="3" fillId="0" borderId="87" xfId="1" applyNumberFormat="1" applyFont="1" applyFill="1" applyBorder="1" applyAlignment="1">
      <alignment horizontal="center" vertical="center" wrapText="1"/>
    </xf>
    <xf numFmtId="0" fontId="3" fillId="0" borderId="85" xfId="1" applyNumberFormat="1" applyFont="1" applyFill="1" applyBorder="1" applyAlignment="1">
      <alignment horizontal="center" vertical="center" wrapText="1"/>
    </xf>
    <xf numFmtId="0" fontId="3" fillId="0" borderId="89" xfId="1" applyNumberFormat="1" applyFont="1" applyFill="1" applyBorder="1" applyAlignment="1">
      <alignment horizontal="center" vertical="center" wrapText="1"/>
    </xf>
    <xf numFmtId="0" fontId="3" fillId="0" borderId="86" xfId="1" applyNumberFormat="1" applyFont="1" applyFill="1" applyBorder="1" applyAlignment="1">
      <alignment horizontal="center" vertical="center" wrapText="1"/>
    </xf>
    <xf numFmtId="0" fontId="3" fillId="0" borderId="90" xfId="1" applyNumberFormat="1" applyFont="1" applyFill="1" applyBorder="1" applyAlignment="1">
      <alignment horizontal="center" vertical="center" wrapText="1"/>
    </xf>
    <xf numFmtId="49" fontId="3" fillId="0" borderId="0" xfId="1" applyNumberFormat="1" applyFont="1" applyFill="1" applyAlignment="1">
      <alignment horizontal="center" vertical="center" wrapText="1"/>
    </xf>
    <xf numFmtId="49" fontId="3" fillId="0" borderId="1" xfId="1" applyNumberFormat="1" applyFont="1" applyFill="1" applyBorder="1" applyAlignment="1">
      <alignment horizontal="center" vertical="center" wrapText="1"/>
    </xf>
    <xf numFmtId="0" fontId="2" fillId="0" borderId="0" xfId="1" applyNumberFormat="1" applyFont="1" applyFill="1" applyBorder="1" applyAlignment="1">
      <alignment horizontal="center" shrinkToFit="1"/>
    </xf>
    <xf numFmtId="0" fontId="59" fillId="0" borderId="41" xfId="1" applyFont="1" applyFill="1" applyBorder="1" applyAlignment="1" applyProtection="1">
      <alignment horizontal="center" shrinkToFit="1"/>
    </xf>
    <xf numFmtId="0" fontId="59" fillId="0" borderId="3" xfId="1" applyFont="1" applyFill="1" applyBorder="1" applyAlignment="1" applyProtection="1">
      <alignment horizontal="center" shrinkToFit="1"/>
    </xf>
    <xf numFmtId="0" fontId="59" fillId="0" borderId="41" xfId="1" applyFont="1" applyFill="1" applyBorder="1" applyAlignment="1">
      <alignment horizontal="center" wrapText="1"/>
    </xf>
    <xf numFmtId="0" fontId="59" fillId="0" borderId="3" xfId="1" applyFont="1" applyFill="1" applyBorder="1" applyAlignment="1">
      <alignment horizontal="center" wrapText="1"/>
    </xf>
    <xf numFmtId="0" fontId="60" fillId="0" borderId="41" xfId="1" applyFont="1" applyFill="1" applyBorder="1" applyAlignment="1" applyProtection="1">
      <alignment horizontal="center" shrinkToFit="1"/>
      <protection locked="0"/>
    </xf>
    <xf numFmtId="0" fontId="60" fillId="0" borderId="3" xfId="1" applyFont="1" applyFill="1" applyBorder="1" applyAlignment="1" applyProtection="1">
      <alignment horizontal="center" shrinkToFit="1"/>
      <protection locked="0"/>
    </xf>
    <xf numFmtId="0" fontId="59" fillId="0" borderId="66" xfId="99" applyNumberFormat="1" applyFont="1" applyFill="1" applyBorder="1" applyAlignment="1" applyProtection="1">
      <alignment horizontal="center" shrinkToFit="1"/>
    </xf>
    <xf numFmtId="0" fontId="59" fillId="0" borderId="1" xfId="99" applyNumberFormat="1" applyFont="1" applyFill="1" applyBorder="1" applyAlignment="1" applyProtection="1">
      <alignment horizontal="center" shrinkToFit="1"/>
    </xf>
    <xf numFmtId="49" fontId="2" fillId="0" borderId="0" xfId="1" applyNumberFormat="1" applyFont="1" applyFill="1" applyBorder="1" applyAlignment="1">
      <alignment horizontal="center" shrinkToFit="1"/>
    </xf>
    <xf numFmtId="0" fontId="12" fillId="0" borderId="38" xfId="1" applyNumberFormat="1" applyFont="1" applyFill="1" applyBorder="1" applyAlignment="1" applyProtection="1">
      <alignment horizontal="center" vertical="top" shrinkToFit="1"/>
      <protection locked="0"/>
    </xf>
    <xf numFmtId="0" fontId="59" fillId="0" borderId="65" xfId="99" applyNumberFormat="1" applyFont="1" applyFill="1" applyBorder="1" applyAlignment="1" applyProtection="1">
      <alignment horizontal="center" shrinkToFit="1"/>
    </xf>
    <xf numFmtId="0" fontId="59" fillId="0" borderId="0" xfId="99" applyNumberFormat="1" applyFont="1" applyFill="1" applyBorder="1" applyAlignment="1" applyProtection="1">
      <alignment horizontal="center" shrinkToFit="1"/>
    </xf>
    <xf numFmtId="0" fontId="2" fillId="0" borderId="0" xfId="99" applyNumberFormat="1" applyFont="1" applyFill="1" applyBorder="1" applyAlignment="1" applyProtection="1">
      <alignment horizontal="center" shrinkToFit="1"/>
    </xf>
    <xf numFmtId="0" fontId="2" fillId="0" borderId="1" xfId="99" applyNumberFormat="1" applyFont="1" applyFill="1" applyBorder="1" applyAlignment="1" applyProtection="1">
      <alignment horizontal="center" shrinkToFit="1"/>
    </xf>
    <xf numFmtId="0" fontId="59" fillId="0" borderId="14" xfId="1" applyFont="1" applyFill="1" applyBorder="1" applyAlignment="1" applyProtection="1">
      <alignment horizontal="center" shrinkToFit="1"/>
    </xf>
    <xf numFmtId="0" fontId="59" fillId="0" borderId="14" xfId="1" applyFont="1" applyFill="1" applyBorder="1" applyAlignment="1">
      <alignment horizontal="center" wrapText="1"/>
    </xf>
    <xf numFmtId="0" fontId="60" fillId="0" borderId="14" xfId="1" applyFont="1" applyFill="1" applyBorder="1" applyAlignment="1" applyProtection="1">
      <alignment horizontal="center" shrinkToFit="1"/>
      <protection locked="0"/>
    </xf>
    <xf numFmtId="0" fontId="60" fillId="0" borderId="0" xfId="1" applyNumberFormat="1" applyFont="1" applyFill="1" applyBorder="1" applyAlignment="1" applyProtection="1">
      <alignment horizontal="center" shrinkToFit="1"/>
    </xf>
    <xf numFmtId="0" fontId="60" fillId="0" borderId="1" xfId="1" applyNumberFormat="1" applyFont="1" applyFill="1" applyBorder="1" applyAlignment="1" applyProtection="1">
      <alignment horizontal="center" shrinkToFit="1"/>
    </xf>
    <xf numFmtId="0" fontId="2" fillId="0" borderId="0" xfId="1" applyNumberFormat="1" applyFont="1" applyFill="1" applyBorder="1" applyAlignment="1" applyProtection="1">
      <alignment horizontal="center" vertical="top" shrinkToFit="1"/>
    </xf>
    <xf numFmtId="0" fontId="2" fillId="0" borderId="19" xfId="1" applyNumberFormat="1" applyFont="1" applyFill="1" applyBorder="1" applyAlignment="1" applyProtection="1">
      <alignment horizontal="center" vertical="top" shrinkToFit="1"/>
    </xf>
    <xf numFmtId="0" fontId="60" fillId="0" borderId="19" xfId="1" applyNumberFormat="1" applyFont="1" applyFill="1" applyBorder="1" applyAlignment="1" applyProtection="1">
      <alignment horizontal="center" shrinkToFit="1"/>
    </xf>
    <xf numFmtId="0" fontId="60" fillId="0" borderId="29" xfId="1" applyNumberFormat="1" applyFont="1" applyFill="1" applyBorder="1" applyAlignment="1" applyProtection="1">
      <alignment horizontal="center" shrinkToFit="1"/>
    </xf>
    <xf numFmtId="0" fontId="12" fillId="0" borderId="38" xfId="99" applyNumberFormat="1" applyFont="1" applyFill="1" applyBorder="1" applyAlignment="1" applyProtection="1">
      <alignment horizontal="center" vertical="top" shrinkToFit="1"/>
      <protection locked="0"/>
    </xf>
    <xf numFmtId="0" fontId="12" fillId="0" borderId="64" xfId="99" applyNumberFormat="1" applyFont="1" applyFill="1" applyBorder="1" applyAlignment="1" applyProtection="1">
      <alignment horizontal="center" vertical="top" shrinkToFit="1"/>
      <protection locked="0"/>
    </xf>
    <xf numFmtId="0" fontId="2" fillId="0" borderId="0" xfId="99" applyNumberFormat="1" applyFont="1" applyFill="1" applyBorder="1" applyAlignment="1" applyProtection="1">
      <alignment horizontal="center" vertical="top" shrinkToFit="1"/>
    </xf>
    <xf numFmtId="0" fontId="2" fillId="0" borderId="19" xfId="99" applyNumberFormat="1" applyFont="1" applyFill="1" applyBorder="1" applyAlignment="1" applyProtection="1">
      <alignment horizontal="center" vertical="top" shrinkToFit="1"/>
    </xf>
    <xf numFmtId="49" fontId="2" fillId="0" borderId="0" xfId="99" applyNumberFormat="1" applyFont="1" applyFill="1" applyBorder="1" applyAlignment="1">
      <alignment horizontal="center" shrinkToFit="1"/>
    </xf>
    <xf numFmtId="49" fontId="2" fillId="0" borderId="19" xfId="99" applyNumberFormat="1" applyFont="1" applyFill="1" applyBorder="1" applyAlignment="1">
      <alignment horizontal="center" shrinkToFit="1"/>
    </xf>
    <xf numFmtId="0" fontId="63" fillId="0" borderId="0" xfId="1" applyNumberFormat="1" applyFont="1" applyFill="1" applyBorder="1" applyAlignment="1">
      <alignment horizontal="left" wrapText="1" shrinkToFit="1"/>
    </xf>
    <xf numFmtId="0" fontId="63" fillId="0" borderId="0" xfId="1" applyNumberFormat="1" applyFont="1" applyFill="1" applyBorder="1" applyAlignment="1">
      <alignment horizontal="left" shrinkToFit="1"/>
    </xf>
    <xf numFmtId="0" fontId="63" fillId="0" borderId="1" xfId="1" applyNumberFormat="1" applyFont="1" applyFill="1" applyBorder="1" applyAlignment="1">
      <alignment horizontal="left" shrinkToFit="1"/>
    </xf>
    <xf numFmtId="49" fontId="64" fillId="0" borderId="0" xfId="1" applyNumberFormat="1" applyFont="1" applyFill="1" applyBorder="1" applyAlignment="1">
      <alignment horizontal="center" vertical="center" wrapText="1" shrinkToFit="1"/>
    </xf>
    <xf numFmtId="49" fontId="5" fillId="0" borderId="0" xfId="1" applyNumberFormat="1" applyFont="1" applyFill="1" applyBorder="1" applyAlignment="1">
      <alignment horizontal="center" vertical="center" wrapText="1" shrinkToFit="1"/>
    </xf>
    <xf numFmtId="0" fontId="63" fillId="0" borderId="0" xfId="1" applyFont="1" applyFill="1" applyBorder="1" applyAlignment="1" applyProtection="1">
      <alignment horizontal="center" wrapText="1" shrinkToFit="1"/>
    </xf>
    <xf numFmtId="0" fontId="63" fillId="0" borderId="0" xfId="1" applyFont="1" applyFill="1" applyBorder="1" applyAlignment="1" applyProtection="1">
      <alignment horizontal="center" shrinkToFit="1"/>
    </xf>
    <xf numFmtId="0" fontId="63" fillId="0" borderId="1" xfId="1" applyFont="1" applyFill="1" applyBorder="1" applyAlignment="1" applyProtection="1">
      <alignment horizontal="center" shrinkToFit="1"/>
    </xf>
    <xf numFmtId="0" fontId="7" fillId="0" borderId="0" xfId="1" applyFont="1" applyFill="1" applyBorder="1" applyAlignment="1" applyProtection="1">
      <alignment horizontal="center" shrinkToFit="1"/>
    </xf>
    <xf numFmtId="0" fontId="7" fillId="0" borderId="1" xfId="1" applyFont="1" applyFill="1" applyBorder="1" applyAlignment="1" applyProtection="1">
      <alignment horizontal="center" shrinkToFit="1"/>
    </xf>
    <xf numFmtId="0" fontId="63" fillId="0" borderId="38" xfId="1" applyNumberFormat="1" applyFont="1" applyFill="1" applyBorder="1" applyAlignment="1">
      <alignment horizontal="left" wrapText="1" shrinkToFit="1"/>
    </xf>
    <xf numFmtId="0" fontId="63" fillId="0" borderId="38" xfId="1" applyNumberFormat="1" applyFont="1" applyFill="1" applyBorder="1" applyAlignment="1">
      <alignment horizontal="left" shrinkToFit="1"/>
    </xf>
    <xf numFmtId="0" fontId="63" fillId="0" borderId="64" xfId="1" applyNumberFormat="1" applyFont="1" applyFill="1" applyBorder="1" applyAlignment="1">
      <alignment horizontal="left" shrinkToFit="1"/>
    </xf>
    <xf numFmtId="0" fontId="63" fillId="0" borderId="29" xfId="1" applyNumberFormat="1" applyFont="1" applyFill="1" applyBorder="1" applyAlignment="1">
      <alignment horizontal="left" shrinkToFit="1"/>
    </xf>
    <xf numFmtId="0" fontId="8" fillId="0" borderId="0" xfId="1" applyFont="1" applyFill="1" applyBorder="1" applyAlignment="1">
      <alignment horizontal="center" vertical="center" shrinkToFit="1"/>
    </xf>
    <xf numFmtId="49" fontId="15" fillId="0" borderId="38" xfId="1" applyNumberFormat="1" applyFont="1" applyFill="1" applyBorder="1" applyAlignment="1" applyProtection="1">
      <alignment horizontal="center" vertical="top" shrinkToFit="1"/>
      <protection locked="0"/>
    </xf>
    <xf numFmtId="0" fontId="63" fillId="0" borderId="19" xfId="1" applyFont="1" applyFill="1" applyBorder="1" applyAlignment="1" applyProtection="1">
      <alignment horizontal="center" shrinkToFit="1"/>
    </xf>
    <xf numFmtId="0" fontId="63" fillId="0" borderId="29" xfId="1" applyFont="1" applyFill="1" applyBorder="1" applyAlignment="1" applyProtection="1">
      <alignment horizontal="center" shrinkToFit="1"/>
    </xf>
    <xf numFmtId="0" fontId="7" fillId="0" borderId="19" xfId="1" applyFont="1" applyFill="1" applyBorder="1" applyAlignment="1" applyProtection="1">
      <alignment horizontal="center" shrinkToFit="1"/>
    </xf>
    <xf numFmtId="0" fontId="7" fillId="0" borderId="29" xfId="1" applyFont="1" applyFill="1" applyBorder="1" applyAlignment="1" applyProtection="1">
      <alignment horizontal="center" shrinkToFit="1"/>
    </xf>
    <xf numFmtId="0" fontId="15" fillId="0" borderId="38" xfId="1" applyFont="1" applyFill="1" applyBorder="1" applyAlignment="1" applyProtection="1">
      <alignment horizontal="center" vertical="top" shrinkToFit="1"/>
      <protection locked="0"/>
    </xf>
    <xf numFmtId="0" fontId="59" fillId="0" borderId="38" xfId="1" applyNumberFormat="1" applyFont="1" applyFill="1" applyBorder="1" applyAlignment="1" applyProtection="1">
      <alignment horizontal="left" shrinkToFit="1"/>
    </xf>
    <xf numFmtId="0" fontId="59" fillId="0" borderId="64" xfId="1" applyNumberFormat="1" applyFont="1" applyFill="1" applyBorder="1" applyAlignment="1" applyProtection="1">
      <alignment horizontal="left" shrinkToFit="1"/>
    </xf>
    <xf numFmtId="0" fontId="59" fillId="0" borderId="1" xfId="1" applyNumberFormat="1" applyFont="1" applyFill="1" applyBorder="1" applyAlignment="1" applyProtection="1">
      <alignment horizontal="left" shrinkToFit="1"/>
    </xf>
    <xf numFmtId="0" fontId="59" fillId="0" borderId="29" xfId="1" applyNumberFormat="1" applyFont="1" applyFill="1" applyBorder="1" applyAlignment="1" applyProtection="1">
      <alignment horizontal="left" shrinkToFit="1"/>
    </xf>
    <xf numFmtId="0" fontId="15" fillId="0" borderId="38" xfId="1" applyNumberFormat="1" applyFont="1" applyFill="1" applyBorder="1" applyAlignment="1" applyProtection="1">
      <alignment horizontal="center" vertical="top" shrinkToFit="1"/>
      <protection locked="0"/>
    </xf>
    <xf numFmtId="49" fontId="7" fillId="0" borderId="0" xfId="1" applyNumberFormat="1" applyFont="1" applyFill="1" applyBorder="1" applyAlignment="1" applyProtection="1">
      <alignment horizontal="center" vertical="top" shrinkToFit="1"/>
    </xf>
    <xf numFmtId="0" fontId="7" fillId="0" borderId="0" xfId="1" applyFont="1" applyFill="1" applyBorder="1" applyAlignment="1" applyProtection="1">
      <alignment horizontal="left" vertical="center" shrinkToFit="1"/>
    </xf>
    <xf numFmtId="0" fontId="59" fillId="0" borderId="0" xfId="1" applyNumberFormat="1" applyFont="1" applyFill="1" applyBorder="1" applyAlignment="1">
      <alignment horizontal="left" shrinkToFit="1"/>
    </xf>
    <xf numFmtId="0" fontId="59" fillId="0" borderId="1" xfId="1" applyNumberFormat="1" applyFont="1" applyFill="1" applyBorder="1" applyAlignment="1">
      <alignment horizontal="left" shrinkToFit="1"/>
    </xf>
    <xf numFmtId="0" fontId="63" fillId="0" borderId="65" xfId="1" applyFont="1" applyFill="1" applyBorder="1" applyAlignment="1" applyProtection="1">
      <alignment horizontal="center" shrinkToFit="1"/>
    </xf>
    <xf numFmtId="0" fontId="63" fillId="0" borderId="66" xfId="1" applyFont="1" applyFill="1" applyBorder="1" applyAlignment="1" applyProtection="1">
      <alignment horizontal="center" shrinkToFit="1"/>
    </xf>
    <xf numFmtId="0" fontId="59" fillId="0" borderId="38" xfId="1" applyNumberFormat="1" applyFont="1" applyFill="1" applyBorder="1" applyAlignment="1">
      <alignment horizontal="left" shrinkToFit="1"/>
    </xf>
    <xf numFmtId="0" fontId="7" fillId="0" borderId="0" xfId="1" applyFont="1" applyFill="1" applyBorder="1" applyAlignment="1" applyProtection="1">
      <alignment horizontal="center" vertical="center" shrinkToFit="1"/>
    </xf>
    <xf numFmtId="14" fontId="4" fillId="0" borderId="38" xfId="1" applyNumberFormat="1" applyFont="1" applyBorder="1" applyAlignment="1" applyProtection="1">
      <alignment horizontal="center" vertical="center" shrinkToFit="1"/>
    </xf>
    <xf numFmtId="14" fontId="4" fillId="0" borderId="64" xfId="1" applyNumberFormat="1" applyFont="1" applyBorder="1" applyAlignment="1" applyProtection="1">
      <alignment horizontal="center" vertical="center" shrinkToFit="1"/>
    </xf>
    <xf numFmtId="164" fontId="4" fillId="0" borderId="48" xfId="1" applyNumberFormat="1" applyFont="1" applyFill="1" applyBorder="1" applyAlignment="1" applyProtection="1">
      <alignment horizontal="center" vertical="center" shrinkToFit="1"/>
    </xf>
    <xf numFmtId="164" fontId="4" fillId="0" borderId="64" xfId="1" applyNumberFormat="1" applyFont="1" applyFill="1" applyBorder="1" applyAlignment="1" applyProtection="1">
      <alignment horizontal="center" vertical="center" shrinkToFit="1"/>
    </xf>
    <xf numFmtId="0" fontId="4" fillId="0" borderId="65" xfId="1" applyFont="1" applyBorder="1" applyAlignment="1" applyProtection="1">
      <alignment horizontal="left" vertical="center" shrinkToFit="1"/>
    </xf>
    <xf numFmtId="0" fontId="4" fillId="0" borderId="0" xfId="1" applyFont="1" applyBorder="1" applyAlignment="1" applyProtection="1">
      <alignment horizontal="left" vertical="center" shrinkToFit="1"/>
    </xf>
    <xf numFmtId="0" fontId="4" fillId="0" borderId="19" xfId="1" applyFont="1" applyBorder="1" applyAlignment="1" applyProtection="1">
      <alignment horizontal="left" vertical="center" shrinkToFit="1"/>
    </xf>
    <xf numFmtId="0" fontId="4" fillId="0" borderId="66" xfId="1" applyFont="1" applyBorder="1" applyAlignment="1" applyProtection="1">
      <alignment vertical="center" shrinkToFit="1"/>
    </xf>
    <xf numFmtId="0" fontId="4" fillId="0" borderId="1" xfId="1" applyFont="1" applyBorder="1" applyAlignment="1" applyProtection="1">
      <alignment vertical="center" shrinkToFit="1"/>
    </xf>
    <xf numFmtId="0" fontId="4" fillId="0" borderId="29" xfId="1" applyFont="1" applyBorder="1" applyAlignment="1" applyProtection="1">
      <alignment vertical="center" shrinkToFit="1"/>
    </xf>
    <xf numFmtId="0" fontId="4" fillId="0" borderId="1" xfId="1" applyFont="1" applyBorder="1" applyAlignment="1" applyProtection="1">
      <alignment horizontal="center" vertical="center" shrinkToFit="1"/>
    </xf>
    <xf numFmtId="0" fontId="4" fillId="0" borderId="66" xfId="1" applyFont="1" applyFill="1" applyBorder="1" applyAlignment="1" applyProtection="1">
      <alignment horizontal="center" vertical="center" shrinkToFit="1"/>
    </xf>
    <xf numFmtId="0" fontId="4" fillId="0" borderId="29" xfId="1" applyFont="1" applyFill="1" applyBorder="1" applyAlignment="1" applyProtection="1">
      <alignment horizontal="center" vertical="center" shrinkToFit="1"/>
    </xf>
    <xf numFmtId="0" fontId="8" fillId="0" borderId="48" xfId="1" applyFont="1" applyBorder="1" applyAlignment="1" applyProtection="1">
      <alignment horizontal="center"/>
    </xf>
    <xf numFmtId="0" fontId="8" fillId="0" borderId="38" xfId="1" applyFont="1" applyBorder="1" applyAlignment="1" applyProtection="1">
      <alignment horizontal="center"/>
    </xf>
    <xf numFmtId="0" fontId="8" fillId="0" borderId="64" xfId="1" applyFont="1" applyBorder="1" applyAlignment="1" applyProtection="1">
      <alignment horizontal="center"/>
    </xf>
    <xf numFmtId="0" fontId="8" fillId="0" borderId="65" xfId="1" applyFont="1" applyBorder="1" applyAlignment="1" applyProtection="1">
      <alignment horizontal="center"/>
    </xf>
    <xf numFmtId="0" fontId="8" fillId="0" borderId="0" xfId="1" applyFont="1" applyBorder="1" applyAlignment="1" applyProtection="1">
      <alignment horizontal="center"/>
    </xf>
    <xf numFmtId="0" fontId="8" fillId="0" borderId="19" xfId="1" applyFont="1" applyBorder="1" applyAlignment="1" applyProtection="1">
      <alignment horizontal="center"/>
    </xf>
    <xf numFmtId="0" fontId="8" fillId="0" borderId="48" xfId="1" applyFont="1" applyFill="1" applyBorder="1" applyAlignment="1" applyProtection="1">
      <alignment horizontal="center" shrinkToFit="1"/>
    </xf>
    <xf numFmtId="0" fontId="8" fillId="0" borderId="64" xfId="1" applyFont="1" applyFill="1" applyBorder="1" applyAlignment="1" applyProtection="1">
      <alignment horizontal="center" shrinkToFit="1"/>
    </xf>
    <xf numFmtId="0" fontId="8" fillId="0" borderId="65" xfId="1" applyFont="1" applyFill="1" applyBorder="1" applyAlignment="1" applyProtection="1">
      <alignment horizontal="center" shrinkToFit="1"/>
    </xf>
    <xf numFmtId="0" fontId="8" fillId="0" borderId="19" xfId="1" applyFont="1" applyFill="1" applyBorder="1" applyAlignment="1" applyProtection="1">
      <alignment horizontal="center" shrinkToFit="1"/>
    </xf>
    <xf numFmtId="0" fontId="7" fillId="2" borderId="2" xfId="93" applyFont="1" applyFill="1" applyBorder="1" applyAlignment="1">
      <alignment horizontal="center" vertical="center" shrinkToFit="1"/>
    </xf>
    <xf numFmtId="0" fontId="3" fillId="0" borderId="0" xfId="93" applyFont="1" applyFill="1" applyAlignment="1">
      <alignment horizontal="center" wrapText="1"/>
    </xf>
    <xf numFmtId="0" fontId="3" fillId="0" borderId="1" xfId="93" applyFont="1" applyFill="1" applyBorder="1" applyAlignment="1">
      <alignment horizontal="center" wrapText="1"/>
    </xf>
    <xf numFmtId="0" fontId="4" fillId="2" borderId="61" xfId="93" applyFont="1" applyFill="1" applyBorder="1" applyAlignment="1">
      <alignment horizontal="center" wrapText="1"/>
    </xf>
    <xf numFmtId="0" fontId="4" fillId="2" borderId="62" xfId="93" applyFont="1" applyFill="1" applyBorder="1" applyAlignment="1">
      <alignment horizontal="center" wrapText="1"/>
    </xf>
    <xf numFmtId="0" fontId="4" fillId="2" borderId="63" xfId="93" applyFont="1" applyFill="1" applyBorder="1" applyAlignment="1">
      <alignment horizontal="center" wrapText="1"/>
    </xf>
    <xf numFmtId="0" fontId="6" fillId="0" borderId="61" xfId="93" applyFont="1" applyFill="1" applyBorder="1" applyAlignment="1">
      <alignment horizontal="center" vertical="center" shrinkToFit="1"/>
    </xf>
    <xf numFmtId="0" fontId="6" fillId="0" borderId="62" xfId="93" applyFont="1" applyFill="1" applyBorder="1" applyAlignment="1">
      <alignment horizontal="center" vertical="center" shrinkToFit="1"/>
    </xf>
    <xf numFmtId="0" fontId="6" fillId="0" borderId="63" xfId="93" applyFont="1" applyFill="1" applyBorder="1" applyAlignment="1">
      <alignment horizontal="center" vertical="center" shrinkToFit="1"/>
    </xf>
    <xf numFmtId="0" fontId="5" fillId="0" borderId="38" xfId="93" applyFont="1" applyFill="1" applyBorder="1" applyAlignment="1">
      <alignment horizontal="center" vertical="center"/>
    </xf>
    <xf numFmtId="0" fontId="8" fillId="0" borderId="2" xfId="93" applyFont="1" applyFill="1" applyBorder="1" applyAlignment="1">
      <alignment horizontal="center" vertical="center" shrinkToFit="1"/>
    </xf>
    <xf numFmtId="0" fontId="8" fillId="0" borderId="2" xfId="93" applyNumberFormat="1" applyFont="1" applyFill="1" applyBorder="1" applyAlignment="1">
      <alignment horizontal="center" vertical="center" shrinkToFit="1"/>
    </xf>
    <xf numFmtId="0" fontId="7" fillId="0" borderId="0" xfId="93" applyFont="1" applyFill="1" applyBorder="1" applyAlignment="1">
      <alignment horizontal="right" vertical="center" wrapText="1"/>
    </xf>
    <xf numFmtId="0" fontId="9" fillId="0" borderId="0" xfId="93" applyFont="1" applyFill="1" applyBorder="1" applyAlignment="1">
      <alignment horizontal="center" vertical="center" wrapText="1"/>
    </xf>
    <xf numFmtId="0" fontId="56" fillId="0" borderId="0" xfId="93" applyFont="1" applyFill="1" applyAlignment="1">
      <alignment horizontal="center" vertical="top" wrapText="1"/>
    </xf>
    <xf numFmtId="0" fontId="57" fillId="0" borderId="84" xfId="93" applyFont="1" applyFill="1" applyBorder="1" applyAlignment="1">
      <alignment horizontal="center" vertical="center" wrapText="1"/>
    </xf>
    <xf numFmtId="0" fontId="57" fillId="0" borderId="88" xfId="93" applyFont="1" applyFill="1" applyBorder="1" applyAlignment="1">
      <alignment horizontal="center" vertical="center" wrapText="1"/>
    </xf>
    <xf numFmtId="0" fontId="3" fillId="0" borderId="83" xfId="93" applyNumberFormat="1" applyFont="1" applyFill="1" applyBorder="1" applyAlignment="1">
      <alignment horizontal="center" vertical="center" wrapText="1"/>
    </xf>
    <xf numFmtId="0" fontId="3" fillId="0" borderId="87" xfId="93" applyNumberFormat="1" applyFont="1" applyFill="1" applyBorder="1" applyAlignment="1">
      <alignment horizontal="center" vertical="center" wrapText="1"/>
    </xf>
    <xf numFmtId="0" fontId="3" fillId="0" borderId="85" xfId="93" applyNumberFormat="1" applyFont="1" applyFill="1" applyBorder="1" applyAlignment="1">
      <alignment horizontal="center" vertical="center" wrapText="1"/>
    </xf>
    <xf numFmtId="0" fontId="3" fillId="0" borderId="89" xfId="93" applyNumberFormat="1" applyFont="1" applyFill="1" applyBorder="1" applyAlignment="1">
      <alignment horizontal="center" vertical="center" wrapText="1"/>
    </xf>
    <xf numFmtId="0" fontId="3" fillId="0" borderId="86" xfId="93" applyNumberFormat="1" applyFont="1" applyFill="1" applyBorder="1" applyAlignment="1">
      <alignment horizontal="center" vertical="center" wrapText="1"/>
    </xf>
    <xf numFmtId="0" fontId="3" fillId="0" borderId="90" xfId="93" applyNumberFormat="1" applyFont="1" applyFill="1" applyBorder="1" applyAlignment="1">
      <alignment horizontal="center" vertical="center" wrapText="1"/>
    </xf>
    <xf numFmtId="49" fontId="3" fillId="0" borderId="0" xfId="93" applyNumberFormat="1" applyFont="1" applyFill="1" applyAlignment="1">
      <alignment horizontal="center" vertical="center" wrapText="1"/>
    </xf>
    <xf numFmtId="49" fontId="3" fillId="0" borderId="1" xfId="93" applyNumberFormat="1" applyFont="1" applyFill="1" applyBorder="1" applyAlignment="1">
      <alignment horizontal="center" vertical="center" wrapText="1"/>
    </xf>
    <xf numFmtId="0" fontId="2" fillId="0" borderId="0" xfId="93" applyNumberFormat="1" applyFont="1" applyFill="1" applyBorder="1" applyAlignment="1">
      <alignment horizontal="center" shrinkToFit="1"/>
    </xf>
    <xf numFmtId="0" fontId="60" fillId="0" borderId="41" xfId="93" applyFont="1" applyFill="1" applyBorder="1" applyAlignment="1" applyProtection="1">
      <alignment horizontal="center" shrinkToFit="1"/>
      <protection locked="0"/>
    </xf>
    <xf numFmtId="0" fontId="60" fillId="0" borderId="3" xfId="93" applyFont="1" applyFill="1" applyBorder="1" applyAlignment="1" applyProtection="1">
      <alignment horizontal="center" shrinkToFit="1"/>
      <protection locked="0"/>
    </xf>
    <xf numFmtId="0" fontId="59" fillId="0" borderId="66" xfId="100" applyNumberFormat="1" applyFont="1" applyFill="1" applyBorder="1" applyAlignment="1" applyProtection="1">
      <alignment horizontal="center" shrinkToFit="1"/>
    </xf>
    <xf numFmtId="0" fontId="59" fillId="0" borderId="1" xfId="100" applyNumberFormat="1" applyFont="1" applyFill="1" applyBorder="1" applyAlignment="1" applyProtection="1">
      <alignment horizontal="center" shrinkToFit="1"/>
    </xf>
    <xf numFmtId="49" fontId="2" fillId="0" borderId="0" xfId="93" applyNumberFormat="1" applyFont="1" applyFill="1" applyBorder="1" applyAlignment="1">
      <alignment horizontal="center" shrinkToFit="1"/>
    </xf>
    <xf numFmtId="0" fontId="12" fillId="0" borderId="38" xfId="93" applyNumberFormat="1" applyFont="1" applyFill="1" applyBorder="1" applyAlignment="1" applyProtection="1">
      <alignment horizontal="center" vertical="top" shrinkToFit="1"/>
      <protection locked="0"/>
    </xf>
    <xf numFmtId="0" fontId="59" fillId="0" borderId="65" xfId="100" applyNumberFormat="1" applyFont="1" applyFill="1" applyBorder="1" applyAlignment="1" applyProtection="1">
      <alignment horizontal="center" shrinkToFit="1"/>
    </xf>
    <xf numFmtId="0" fontId="59" fillId="0" borderId="0" xfId="100" applyNumberFormat="1" applyFont="1" applyFill="1" applyBorder="1" applyAlignment="1" applyProtection="1">
      <alignment horizontal="center" shrinkToFit="1"/>
    </xf>
    <xf numFmtId="0" fontId="2" fillId="0" borderId="0" xfId="100" applyNumberFormat="1" applyFont="1" applyFill="1" applyBorder="1" applyAlignment="1" applyProtection="1">
      <alignment horizontal="center" shrinkToFit="1"/>
    </xf>
    <xf numFmtId="0" fontId="2" fillId="0" borderId="1" xfId="100" applyNumberFormat="1" applyFont="1" applyFill="1" applyBorder="1" applyAlignment="1" applyProtection="1">
      <alignment horizontal="center" shrinkToFit="1"/>
    </xf>
    <xf numFmtId="0" fontId="60" fillId="0" borderId="14" xfId="93" applyFont="1" applyFill="1" applyBorder="1" applyAlignment="1" applyProtection="1">
      <alignment horizontal="center" shrinkToFit="1"/>
      <protection locked="0"/>
    </xf>
    <xf numFmtId="0" fontId="60" fillId="0" borderId="0" xfId="93" applyNumberFormat="1" applyFont="1" applyFill="1" applyBorder="1" applyAlignment="1" applyProtection="1">
      <alignment horizontal="center" shrinkToFit="1"/>
    </xf>
    <xf numFmtId="0" fontId="60" fillId="0" borderId="1" xfId="93" applyNumberFormat="1" applyFont="1" applyFill="1" applyBorder="1" applyAlignment="1" applyProtection="1">
      <alignment horizontal="center" shrinkToFit="1"/>
    </xf>
    <xf numFmtId="0" fontId="2" fillId="0" borderId="0" xfId="93" applyNumberFormat="1" applyFont="1" applyFill="1" applyBorder="1" applyAlignment="1" applyProtection="1">
      <alignment horizontal="center" vertical="top" shrinkToFit="1"/>
    </xf>
    <xf numFmtId="0" fontId="2" fillId="0" borderId="19" xfId="93" applyNumberFormat="1" applyFont="1" applyFill="1" applyBorder="1" applyAlignment="1" applyProtection="1">
      <alignment horizontal="center" vertical="top" shrinkToFit="1"/>
    </xf>
    <xf numFmtId="0" fontId="60" fillId="0" borderId="19" xfId="93" applyNumberFormat="1" applyFont="1" applyFill="1" applyBorder="1" applyAlignment="1" applyProtection="1">
      <alignment horizontal="center" shrinkToFit="1"/>
    </xf>
    <xf numFmtId="0" fontId="60" fillId="0" borderId="29" xfId="93" applyNumberFormat="1" applyFont="1" applyFill="1" applyBorder="1" applyAlignment="1" applyProtection="1">
      <alignment horizontal="center" shrinkToFit="1"/>
    </xf>
    <xf numFmtId="0" fontId="12" fillId="0" borderId="38" xfId="100" applyNumberFormat="1" applyFont="1" applyFill="1" applyBorder="1" applyAlignment="1" applyProtection="1">
      <alignment horizontal="center" vertical="top" shrinkToFit="1"/>
      <protection locked="0"/>
    </xf>
    <xf numFmtId="0" fontId="2" fillId="0" borderId="0" xfId="100" applyNumberFormat="1" applyFont="1" applyFill="1" applyBorder="1" applyAlignment="1" applyProtection="1">
      <alignment horizontal="center" vertical="top" shrinkToFit="1"/>
    </xf>
    <xf numFmtId="49" fontId="2" fillId="0" borderId="0" xfId="100" applyNumberFormat="1" applyFont="1" applyFill="1" applyBorder="1" applyAlignment="1">
      <alignment horizontal="center" shrinkToFit="1"/>
    </xf>
    <xf numFmtId="0" fontId="63" fillId="0" borderId="38" xfId="93" applyNumberFormat="1" applyFont="1" applyFill="1" applyBorder="1" applyAlignment="1">
      <alignment horizontal="left" shrinkToFit="1"/>
    </xf>
    <xf numFmtId="0" fontId="63" fillId="0" borderId="1" xfId="93" applyNumberFormat="1" applyFont="1" applyFill="1" applyBorder="1" applyAlignment="1">
      <alignment horizontal="left" shrinkToFit="1"/>
    </xf>
    <xf numFmtId="49" fontId="64" fillId="0" borderId="0" xfId="93" applyNumberFormat="1" applyFont="1" applyFill="1" applyBorder="1" applyAlignment="1">
      <alignment horizontal="center" vertical="center" wrapText="1" shrinkToFit="1"/>
    </xf>
    <xf numFmtId="49" fontId="5" fillId="0" borderId="0" xfId="93" applyNumberFormat="1" applyFont="1" applyFill="1" applyBorder="1" applyAlignment="1">
      <alignment horizontal="center" vertical="center" wrapText="1" shrinkToFit="1"/>
    </xf>
    <xf numFmtId="0" fontId="63" fillId="0" borderId="0" xfId="93" applyFont="1" applyFill="1" applyBorder="1" applyAlignment="1" applyProtection="1">
      <alignment horizontal="center" shrinkToFit="1"/>
    </xf>
    <xf numFmtId="0" fontId="63" fillId="0" borderId="1" xfId="93" applyFont="1" applyFill="1" applyBorder="1" applyAlignment="1" applyProtection="1">
      <alignment horizontal="center" shrinkToFit="1"/>
    </xf>
    <xf numFmtId="0" fontId="7" fillId="0" borderId="0" xfId="93" applyFont="1" applyFill="1" applyBorder="1" applyAlignment="1" applyProtection="1">
      <alignment horizontal="center" shrinkToFit="1"/>
    </xf>
    <xf numFmtId="0" fontId="7" fillId="0" borderId="1" xfId="93" applyFont="1" applyFill="1" applyBorder="1" applyAlignment="1" applyProtection="1">
      <alignment horizontal="center" shrinkToFit="1"/>
    </xf>
    <xf numFmtId="0" fontId="63" fillId="0" borderId="64" xfId="93" applyNumberFormat="1" applyFont="1" applyFill="1" applyBorder="1" applyAlignment="1">
      <alignment horizontal="left" shrinkToFit="1"/>
    </xf>
    <xf numFmtId="0" fontId="63" fillId="0" borderId="29" xfId="93" applyNumberFormat="1" applyFont="1" applyFill="1" applyBorder="1" applyAlignment="1">
      <alignment horizontal="left" shrinkToFit="1"/>
    </xf>
    <xf numFmtId="0" fontId="8" fillId="0" borderId="0" xfId="93" applyFont="1" applyFill="1" applyBorder="1" applyAlignment="1">
      <alignment horizontal="center" vertical="center" shrinkToFit="1"/>
    </xf>
    <xf numFmtId="49" fontId="15" fillId="0" borderId="38" xfId="93" applyNumberFormat="1" applyFont="1" applyFill="1" applyBorder="1" applyAlignment="1" applyProtection="1">
      <alignment horizontal="center" vertical="top" shrinkToFit="1"/>
      <protection locked="0"/>
    </xf>
    <xf numFmtId="49" fontId="7" fillId="0" borderId="0" xfId="93" applyNumberFormat="1" applyFont="1" applyFill="1" applyBorder="1" applyAlignment="1" applyProtection="1">
      <alignment horizontal="center" vertical="top" shrinkToFit="1"/>
    </xf>
    <xf numFmtId="0" fontId="7" fillId="0" borderId="0" xfId="93" applyFont="1" applyFill="1" applyBorder="1" applyAlignment="1" applyProtection="1">
      <alignment horizontal="left" vertical="center" shrinkToFit="1"/>
    </xf>
    <xf numFmtId="0" fontId="15" fillId="0" borderId="99" xfId="93" applyFont="1" applyFill="1" applyBorder="1" applyAlignment="1" applyProtection="1">
      <alignment horizontal="left"/>
      <protection locked="0"/>
    </xf>
    <xf numFmtId="0" fontId="15" fillId="0" borderId="100" xfId="93" applyFont="1" applyFill="1" applyBorder="1" applyAlignment="1" applyProtection="1">
      <alignment horizontal="left"/>
      <protection locked="0"/>
    </xf>
    <xf numFmtId="0" fontId="15" fillId="0" borderId="104" xfId="93" applyFont="1" applyFill="1" applyBorder="1" applyAlignment="1" applyProtection="1">
      <alignment horizontal="left"/>
      <protection locked="0"/>
    </xf>
    <xf numFmtId="0" fontId="15" fillId="0" borderId="98" xfId="1" applyFont="1" applyBorder="1" applyAlignment="1" applyProtection="1">
      <alignment horizontal="left"/>
      <protection locked="0"/>
    </xf>
    <xf numFmtId="0" fontId="15" fillId="0" borderId="99" xfId="0" applyFont="1" applyBorder="1"/>
    <xf numFmtId="0" fontId="15" fillId="0" borderId="100" xfId="0" applyFont="1" applyBorder="1"/>
    <xf numFmtId="0" fontId="15" fillId="0" borderId="95" xfId="1" applyFont="1" applyBorder="1" applyAlignment="1" applyProtection="1">
      <alignment horizontal="center" vertical="center" shrinkToFit="1"/>
      <protection locked="0"/>
    </xf>
    <xf numFmtId="0" fontId="15" fillId="0" borderId="106" xfId="1" applyFont="1" applyBorder="1" applyAlignment="1" applyProtection="1">
      <alignment horizontal="center" vertical="center" shrinkToFit="1"/>
      <protection locked="0"/>
    </xf>
    <xf numFmtId="0" fontId="15" fillId="0" borderId="102" xfId="1" applyFont="1" applyBorder="1" applyAlignment="1" applyProtection="1">
      <alignment horizontal="left"/>
      <protection locked="0"/>
    </xf>
    <xf numFmtId="0" fontId="15" fillId="0" borderId="103" xfId="0" applyFont="1" applyBorder="1"/>
    <xf numFmtId="0" fontId="15" fillId="0" borderId="104" xfId="0" applyFont="1" applyBorder="1"/>
    <xf numFmtId="0" fontId="15" fillId="0" borderId="103" xfId="1" applyFont="1" applyBorder="1" applyAlignment="1" applyProtection="1">
      <alignment horizontal="left"/>
      <protection locked="0"/>
    </xf>
    <xf numFmtId="0" fontId="4" fillId="0" borderId="66" xfId="1" applyFont="1" applyFill="1" applyBorder="1" applyAlignment="1">
      <alignment horizontal="center" vertical="center" wrapText="1"/>
    </xf>
    <xf numFmtId="0" fontId="4" fillId="0" borderId="1" xfId="1" applyFont="1" applyFill="1" applyBorder="1" applyAlignment="1">
      <alignment horizontal="center" vertical="center" wrapText="1"/>
    </xf>
    <xf numFmtId="0" fontId="4" fillId="0" borderId="29" xfId="1" applyFont="1" applyFill="1" applyBorder="1" applyAlignment="1">
      <alignment horizontal="center" vertical="center" wrapText="1"/>
    </xf>
    <xf numFmtId="0" fontId="4" fillId="0" borderId="1" xfId="1" applyFont="1" applyFill="1" applyBorder="1" applyAlignment="1" applyProtection="1">
      <alignment horizontal="center" vertical="center" shrinkToFit="1"/>
    </xf>
    <xf numFmtId="0" fontId="2" fillId="0" borderId="65" xfId="1" applyFont="1" applyFill="1" applyBorder="1" applyAlignment="1">
      <alignment horizontal="center" vertical="top" wrapText="1"/>
    </xf>
    <xf numFmtId="0" fontId="2" fillId="0" borderId="66" xfId="1" applyFont="1" applyFill="1" applyBorder="1" applyAlignment="1">
      <alignment horizontal="center" vertical="top" wrapText="1"/>
    </xf>
    <xf numFmtId="0" fontId="4" fillId="0" borderId="0" xfId="1" applyFont="1" applyFill="1" applyBorder="1" applyAlignment="1">
      <alignment horizontal="left" vertical="center" wrapText="1"/>
    </xf>
    <xf numFmtId="0" fontId="4" fillId="0" borderId="0" xfId="1" applyNumberFormat="1" applyFont="1" applyFill="1" applyBorder="1" applyAlignment="1" applyProtection="1">
      <alignment horizontal="center" vertical="center" shrinkToFit="1"/>
    </xf>
    <xf numFmtId="0" fontId="4" fillId="0" borderId="19" xfId="1" applyNumberFormat="1" applyFont="1" applyFill="1" applyBorder="1" applyAlignment="1" applyProtection="1">
      <alignment horizontal="center" vertical="center" shrinkToFit="1"/>
    </xf>
    <xf numFmtId="0" fontId="4" fillId="0" borderId="1" xfId="1" applyNumberFormat="1" applyFont="1" applyFill="1" applyBorder="1" applyAlignment="1" applyProtection="1">
      <alignment horizontal="center" vertical="center" shrinkToFit="1"/>
    </xf>
    <xf numFmtId="0" fontId="4" fillId="0" borderId="29" xfId="1" applyNumberFormat="1" applyFont="1" applyFill="1" applyBorder="1" applyAlignment="1" applyProtection="1">
      <alignment horizontal="center" vertical="center" shrinkToFit="1"/>
    </xf>
    <xf numFmtId="0" fontId="2" fillId="0" borderId="65" xfId="1" applyFont="1" applyFill="1" applyBorder="1" applyAlignment="1">
      <alignment horizontal="center" vertical="top"/>
    </xf>
    <xf numFmtId="0" fontId="2" fillId="0" borderId="66" xfId="1" applyFont="1" applyFill="1" applyBorder="1" applyAlignment="1">
      <alignment horizontal="center" vertical="top"/>
    </xf>
    <xf numFmtId="0" fontId="2" fillId="0" borderId="0" xfId="1" applyFont="1" applyFill="1" applyBorder="1" applyAlignment="1">
      <alignment horizontal="left" vertical="top"/>
    </xf>
    <xf numFmtId="0" fontId="4" fillId="0" borderId="0" xfId="1" applyFont="1" applyFill="1" applyBorder="1" applyAlignment="1">
      <alignment horizontal="left" vertical="center"/>
    </xf>
    <xf numFmtId="0" fontId="4" fillId="0" borderId="19" xfId="1" applyFont="1" applyFill="1" applyBorder="1" applyAlignment="1">
      <alignment horizontal="left" vertical="center"/>
    </xf>
    <xf numFmtId="0" fontId="4" fillId="0" borderId="1" xfId="1" applyFont="1" applyFill="1" applyBorder="1" applyAlignment="1">
      <alignment horizontal="left" vertical="center" wrapText="1"/>
    </xf>
    <xf numFmtId="0" fontId="2" fillId="0" borderId="1" xfId="1" applyFont="1" applyFill="1" applyBorder="1" applyAlignment="1">
      <alignment horizontal="left" vertical="top"/>
    </xf>
    <xf numFmtId="0" fontId="4" fillId="0" borderId="1" xfId="1" applyFont="1" applyFill="1" applyBorder="1" applyAlignment="1">
      <alignment horizontal="left" vertical="center"/>
    </xf>
    <xf numFmtId="0" fontId="4" fillId="0" borderId="29" xfId="1" applyFont="1" applyFill="1" applyBorder="1" applyAlignment="1">
      <alignment horizontal="left" vertical="center"/>
    </xf>
    <xf numFmtId="0" fontId="4" fillId="0" borderId="48" xfId="1" applyFont="1" applyFill="1" applyBorder="1" applyAlignment="1">
      <alignment horizontal="center" vertical="center" wrapText="1"/>
    </xf>
    <xf numFmtId="0" fontId="4" fillId="0" borderId="38" xfId="1" applyFont="1" applyFill="1" applyBorder="1" applyAlignment="1">
      <alignment horizontal="center" vertical="center" wrapText="1"/>
    </xf>
    <xf numFmtId="0" fontId="4" fillId="0" borderId="64" xfId="1" applyFont="1" applyFill="1" applyBorder="1" applyAlignment="1">
      <alignment horizontal="center" vertical="center" wrapText="1"/>
    </xf>
    <xf numFmtId="0" fontId="4" fillId="0" borderId="65" xfId="1" applyFont="1" applyFill="1" applyBorder="1" applyAlignment="1">
      <alignment horizontal="center" vertical="center" wrapText="1"/>
    </xf>
    <xf numFmtId="0" fontId="4" fillId="0" borderId="0" xfId="1" applyFont="1" applyFill="1" applyBorder="1" applyAlignment="1">
      <alignment horizontal="center" vertical="center" wrapText="1"/>
    </xf>
    <xf numFmtId="0" fontId="4" fillId="0" borderId="19" xfId="1" applyFont="1" applyFill="1" applyBorder="1" applyAlignment="1">
      <alignment horizontal="center" vertical="center" wrapText="1"/>
    </xf>
    <xf numFmtId="0" fontId="8" fillId="0" borderId="48" xfId="1" applyFont="1" applyFill="1" applyBorder="1" applyAlignment="1">
      <alignment horizontal="center" wrapText="1"/>
    </xf>
    <xf numFmtId="0" fontId="8" fillId="0" borderId="38" xfId="1" applyFont="1" applyFill="1" applyBorder="1" applyAlignment="1">
      <alignment horizontal="center" wrapText="1"/>
    </xf>
    <xf numFmtId="0" fontId="8" fillId="0" borderId="64" xfId="1" applyFont="1" applyFill="1" applyBorder="1" applyAlignment="1">
      <alignment horizontal="center" wrapText="1"/>
    </xf>
    <xf numFmtId="0" fontId="8" fillId="0" borderId="65" xfId="1" applyFont="1" applyFill="1" applyBorder="1" applyAlignment="1">
      <alignment horizontal="center" wrapText="1"/>
    </xf>
    <xf numFmtId="0" fontId="8" fillId="0" borderId="0" xfId="1" applyFont="1" applyFill="1" applyBorder="1" applyAlignment="1">
      <alignment horizontal="center" wrapText="1"/>
    </xf>
    <xf numFmtId="0" fontId="8" fillId="0" borderId="19" xfId="1" applyFont="1" applyFill="1" applyBorder="1" applyAlignment="1">
      <alignment horizontal="center" wrapText="1"/>
    </xf>
    <xf numFmtId="14" fontId="4" fillId="0" borderId="61" xfId="1" applyNumberFormat="1" applyFont="1" applyFill="1" applyBorder="1" applyAlignment="1">
      <alignment horizontal="center" vertical="center" wrapText="1"/>
    </xf>
    <xf numFmtId="0" fontId="4" fillId="0" borderId="62" xfId="1" applyFont="1" applyFill="1" applyBorder="1" applyAlignment="1">
      <alignment horizontal="center" vertical="center" wrapText="1"/>
    </xf>
    <xf numFmtId="0" fontId="4" fillId="0" borderId="63" xfId="1" applyFont="1" applyFill="1" applyBorder="1" applyAlignment="1">
      <alignment horizontal="center" vertical="center" wrapText="1"/>
    </xf>
    <xf numFmtId="20" fontId="4" fillId="0" borderId="61" xfId="1" applyNumberFormat="1" applyFont="1" applyFill="1" applyBorder="1" applyAlignment="1" applyProtection="1">
      <alignment horizontal="center" vertical="center" shrinkToFit="1"/>
    </xf>
    <xf numFmtId="14" fontId="4" fillId="0" borderId="62" xfId="1" applyNumberFormat="1" applyFont="1" applyFill="1" applyBorder="1" applyAlignment="1" applyProtection="1">
      <alignment horizontal="center" vertical="center" shrinkToFit="1"/>
    </xf>
    <xf numFmtId="14" fontId="4" fillId="0" borderId="63" xfId="1" applyNumberFormat="1" applyFont="1" applyFill="1" applyBorder="1" applyAlignment="1" applyProtection="1">
      <alignment horizontal="center" vertical="center" shrinkToFit="1"/>
    </xf>
    <xf numFmtId="0" fontId="4" fillId="0" borderId="38" xfId="1" applyFont="1" applyFill="1" applyBorder="1" applyAlignment="1">
      <alignment horizontal="left" vertical="center"/>
    </xf>
    <xf numFmtId="0" fontId="4" fillId="0" borderId="64" xfId="1" applyFont="1" applyFill="1" applyBorder="1" applyAlignment="1">
      <alignment horizontal="left" vertical="center"/>
    </xf>
    <xf numFmtId="0" fontId="4" fillId="0" borderId="48" xfId="1" applyFont="1" applyFill="1" applyBorder="1" applyAlignment="1">
      <alignment horizontal="left" vertical="center" wrapText="1"/>
    </xf>
    <xf numFmtId="0" fontId="4" fillId="0" borderId="38" xfId="1" applyFont="1" applyFill="1" applyBorder="1" applyAlignment="1">
      <alignment horizontal="left" vertical="center" wrapText="1"/>
    </xf>
    <xf numFmtId="0" fontId="4" fillId="0" borderId="64" xfId="1" applyFont="1" applyFill="1" applyBorder="1" applyAlignment="1">
      <alignment horizontal="left" vertical="center" wrapText="1"/>
    </xf>
    <xf numFmtId="0" fontId="4" fillId="0" borderId="66" xfId="1" applyFont="1" applyFill="1" applyBorder="1" applyAlignment="1">
      <alignment horizontal="left" vertical="center" wrapText="1"/>
    </xf>
    <xf numFmtId="0" fontId="4" fillId="0" borderId="29" xfId="1" applyFont="1" applyFill="1" applyBorder="1" applyAlignment="1">
      <alignment horizontal="left" vertical="center" wrapText="1"/>
    </xf>
    <xf numFmtId="0" fontId="17" fillId="2" borderId="62" xfId="1" applyNumberFormat="1" applyFont="1" applyFill="1" applyBorder="1" applyAlignment="1" applyProtection="1">
      <alignment horizontal="center" vertical="center" shrinkToFit="1"/>
    </xf>
    <xf numFmtId="0" fontId="17" fillId="2" borderId="63" xfId="1" applyNumberFormat="1" applyFont="1" applyFill="1" applyBorder="1" applyAlignment="1" applyProtection="1">
      <alignment horizontal="center" vertical="center" shrinkToFit="1"/>
    </xf>
    <xf numFmtId="0" fontId="17" fillId="2" borderId="62" xfId="1" applyFont="1" applyFill="1" applyBorder="1" applyAlignment="1" applyProtection="1">
      <alignment horizontal="center" vertical="center" wrapText="1"/>
      <protection locked="0"/>
    </xf>
    <xf numFmtId="0" fontId="2" fillId="0" borderId="48" xfId="1" applyFont="1" applyFill="1" applyBorder="1" applyAlignment="1">
      <alignment horizontal="center" vertical="top"/>
    </xf>
    <xf numFmtId="0" fontId="4" fillId="0" borderId="38" xfId="1" applyNumberFormat="1" applyFont="1" applyFill="1" applyBorder="1" applyAlignment="1" applyProtection="1">
      <alignment horizontal="center" vertical="center" shrinkToFit="1"/>
    </xf>
    <xf numFmtId="0" fontId="4" fillId="0" borderId="64" xfId="1" applyNumberFormat="1" applyFont="1" applyFill="1" applyBorder="1" applyAlignment="1" applyProtection="1">
      <alignment horizontal="center" vertical="center" shrinkToFit="1"/>
    </xf>
    <xf numFmtId="0" fontId="2" fillId="0" borderId="38" xfId="1" applyFont="1" applyFill="1" applyBorder="1" applyAlignment="1">
      <alignment horizontal="left" vertical="top"/>
    </xf>
    <xf numFmtId="49" fontId="7" fillId="0" borderId="115" xfId="1" applyNumberFormat="1" applyFont="1" applyBorder="1" applyAlignment="1">
      <alignment horizontal="center" vertical="center" shrinkToFit="1"/>
    </xf>
    <xf numFmtId="49" fontId="7" fillId="0" borderId="116" xfId="1" applyNumberFormat="1" applyFont="1" applyBorder="1" applyAlignment="1">
      <alignment horizontal="center" vertical="center" shrinkToFit="1"/>
    </xf>
    <xf numFmtId="0" fontId="7" fillId="0" borderId="41" xfId="1" applyFont="1" applyFill="1" applyBorder="1" applyAlignment="1">
      <alignment horizontal="center" vertical="center" wrapText="1"/>
    </xf>
    <xf numFmtId="0" fontId="7" fillId="0" borderId="107" xfId="1" applyFont="1" applyFill="1" applyBorder="1" applyAlignment="1">
      <alignment horizontal="center" vertical="center" wrapText="1"/>
    </xf>
    <xf numFmtId="0" fontId="7" fillId="28" borderId="41" xfId="1" applyFont="1" applyFill="1" applyBorder="1" applyAlignment="1" applyProtection="1">
      <alignment horizontal="center" vertical="center" shrinkToFit="1"/>
      <protection locked="0"/>
    </xf>
    <xf numFmtId="0" fontId="7" fillId="28" borderId="107" xfId="1" applyFont="1" applyFill="1" applyBorder="1" applyAlignment="1" applyProtection="1">
      <alignment horizontal="center" vertical="center" shrinkToFit="1"/>
      <protection locked="0"/>
    </xf>
    <xf numFmtId="0" fontId="70" fillId="0" borderId="38" xfId="1" applyNumberFormat="1" applyFont="1" applyFill="1" applyBorder="1" applyAlignment="1" applyProtection="1">
      <alignment horizontal="center" vertical="center" shrinkToFit="1"/>
      <protection locked="0"/>
    </xf>
    <xf numFmtId="49" fontId="70" fillId="0" borderId="38" xfId="1" applyNumberFormat="1" applyFont="1" applyFill="1" applyBorder="1" applyAlignment="1">
      <alignment horizontal="center" vertical="center" shrinkToFit="1"/>
    </xf>
    <xf numFmtId="49" fontId="70" fillId="0" borderId="64" xfId="1" applyNumberFormat="1" applyFont="1" applyFill="1" applyBorder="1" applyAlignment="1">
      <alignment horizontal="center" vertical="center" shrinkToFit="1"/>
    </xf>
    <xf numFmtId="49" fontId="70" fillId="0" borderId="66" xfId="1" applyNumberFormat="1" applyFont="1" applyFill="1" applyBorder="1" applyAlignment="1">
      <alignment horizontal="center" vertical="center" shrinkToFit="1"/>
    </xf>
    <xf numFmtId="49" fontId="70" fillId="0" borderId="1" xfId="1" applyNumberFormat="1" applyFont="1" applyFill="1" applyBorder="1" applyAlignment="1">
      <alignment horizontal="center" vertical="center" shrinkToFit="1"/>
    </xf>
    <xf numFmtId="49" fontId="70" fillId="0" borderId="29" xfId="1" applyNumberFormat="1" applyFont="1" applyFill="1" applyBorder="1" applyAlignment="1">
      <alignment horizontal="center" vertical="center" shrinkToFit="1"/>
    </xf>
    <xf numFmtId="0" fontId="8" fillId="0" borderId="0" xfId="1" applyNumberFormat="1" applyFont="1" applyFill="1" applyBorder="1" applyAlignment="1" applyProtection="1">
      <alignment horizontal="center" vertical="top" shrinkToFit="1"/>
    </xf>
    <xf numFmtId="49" fontId="7" fillId="0" borderId="110" xfId="1" applyNumberFormat="1" applyFont="1" applyBorder="1" applyAlignment="1">
      <alignment horizontal="center" vertical="center" shrinkToFit="1"/>
    </xf>
    <xf numFmtId="49" fontId="7" fillId="0" borderId="114" xfId="1" applyNumberFormat="1" applyFont="1" applyBorder="1" applyAlignment="1">
      <alignment horizontal="center" vertical="center" shrinkToFit="1"/>
    </xf>
    <xf numFmtId="0" fontId="7" fillId="0" borderId="111" xfId="1" applyFont="1" applyFill="1" applyBorder="1" applyAlignment="1">
      <alignment horizontal="center" vertical="center" wrapText="1"/>
    </xf>
    <xf numFmtId="0" fontId="7" fillId="0" borderId="3" xfId="1" applyFont="1" applyFill="1" applyBorder="1" applyAlignment="1">
      <alignment horizontal="center" vertical="center" wrapText="1"/>
    </xf>
    <xf numFmtId="0" fontId="7" fillId="28" borderId="111" xfId="1" applyFont="1" applyFill="1" applyBorder="1" applyAlignment="1" applyProtection="1">
      <alignment horizontal="center" vertical="center" shrinkToFit="1"/>
      <protection locked="0"/>
    </xf>
    <xf numFmtId="0" fontId="7" fillId="28" borderId="3" xfId="1" applyFont="1" applyFill="1" applyBorder="1" applyAlignment="1" applyProtection="1">
      <alignment horizontal="center" vertical="center" shrinkToFit="1"/>
      <protection locked="0"/>
    </xf>
    <xf numFmtId="0" fontId="70" fillId="0" borderId="22" xfId="1" applyFont="1" applyFill="1" applyBorder="1" applyAlignment="1" applyProtection="1">
      <alignment horizontal="center" vertical="center" shrinkToFit="1"/>
    </xf>
    <xf numFmtId="0" fontId="70" fillId="0" borderId="0" xfId="1" applyFont="1" applyFill="1" applyBorder="1" applyAlignment="1" applyProtection="1">
      <alignment horizontal="center" vertical="center" shrinkToFit="1"/>
    </xf>
    <xf numFmtId="0" fontId="70" fillId="0" borderId="19" xfId="1" applyFont="1" applyFill="1" applyBorder="1" applyAlignment="1" applyProtection="1">
      <alignment horizontal="center" vertical="center" shrinkToFit="1"/>
    </xf>
    <xf numFmtId="0" fontId="70" fillId="0" borderId="0" xfId="1" applyNumberFormat="1" applyFont="1" applyFill="1" applyBorder="1" applyAlignment="1" applyProtection="1">
      <alignment horizontal="center" vertical="center" shrinkToFit="1"/>
    </xf>
    <xf numFmtId="0" fontId="70" fillId="0" borderId="27" xfId="1" applyFont="1" applyFill="1" applyBorder="1" applyAlignment="1" applyProtection="1">
      <alignment horizontal="center" vertical="center" shrinkToFit="1"/>
    </xf>
    <xf numFmtId="0" fontId="70" fillId="0" borderId="1" xfId="1" applyFont="1" applyFill="1" applyBorder="1" applyAlignment="1" applyProtection="1">
      <alignment horizontal="center" vertical="center" shrinkToFit="1"/>
    </xf>
    <xf numFmtId="0" fontId="70" fillId="0" borderId="29" xfId="1" applyFont="1" applyFill="1" applyBorder="1" applyAlignment="1" applyProtection="1">
      <alignment horizontal="center" vertical="center" shrinkToFit="1"/>
    </xf>
    <xf numFmtId="49" fontId="70" fillId="0" borderId="0" xfId="1" applyNumberFormat="1" applyFont="1" applyFill="1" applyBorder="1" applyAlignment="1">
      <alignment horizontal="center" vertical="center" shrinkToFit="1"/>
    </xf>
    <xf numFmtId="0" fontId="67" fillId="0" borderId="65" xfId="1" applyNumberFormat="1" applyFont="1" applyFill="1" applyBorder="1" applyAlignment="1">
      <alignment horizontal="center" vertical="center" shrinkToFit="1"/>
    </xf>
    <xf numFmtId="0" fontId="67" fillId="0" borderId="0" xfId="1" applyNumberFormat="1" applyFont="1" applyFill="1" applyBorder="1" applyAlignment="1">
      <alignment horizontal="center" vertical="center" shrinkToFit="1"/>
    </xf>
    <xf numFmtId="49" fontId="7" fillId="0" borderId="92" xfId="1" applyNumberFormat="1" applyFont="1" applyBorder="1" applyAlignment="1">
      <alignment horizontal="center" shrinkToFit="1"/>
    </xf>
    <xf numFmtId="49" fontId="7" fillId="0" borderId="1" xfId="1" applyNumberFormat="1" applyFont="1" applyBorder="1" applyAlignment="1">
      <alignment horizontal="center" shrinkToFit="1"/>
    </xf>
    <xf numFmtId="0" fontId="7" fillId="0" borderId="92" xfId="1" applyFont="1" applyFill="1" applyBorder="1" applyAlignment="1">
      <alignment horizontal="center" wrapText="1"/>
    </xf>
    <xf numFmtId="0" fontId="7" fillId="0" borderId="1" xfId="1" applyFont="1" applyFill="1" applyBorder="1" applyAlignment="1">
      <alignment horizontal="center" wrapText="1"/>
    </xf>
    <xf numFmtId="0" fontId="7" fillId="0" borderId="92" xfId="1" applyFont="1" applyFill="1" applyBorder="1" applyAlignment="1">
      <alignment horizontal="center" vertical="center" shrinkToFit="1"/>
    </xf>
    <xf numFmtId="0" fontId="7" fillId="0" borderId="1" xfId="1" applyFont="1" applyFill="1" applyBorder="1" applyAlignment="1">
      <alignment horizontal="center" vertical="center" shrinkToFit="1"/>
    </xf>
    <xf numFmtId="0" fontId="67" fillId="0" borderId="92" xfId="1" applyNumberFormat="1" applyFont="1" applyBorder="1" applyAlignment="1">
      <alignment horizontal="left" vertical="center" shrinkToFit="1"/>
    </xf>
    <xf numFmtId="0" fontId="67" fillId="0" borderId="1" xfId="1" applyNumberFormat="1" applyFont="1" applyBorder="1" applyAlignment="1">
      <alignment horizontal="left" vertical="center" shrinkToFit="1"/>
    </xf>
    <xf numFmtId="0" fontId="67" fillId="0" borderId="66" xfId="1" applyNumberFormat="1" applyFont="1" applyFill="1" applyBorder="1" applyAlignment="1">
      <alignment horizontal="center" vertical="center" shrinkToFit="1"/>
    </xf>
    <xf numFmtId="0" fontId="67" fillId="0" borderId="1" xfId="1" applyNumberFormat="1" applyFont="1" applyFill="1" applyBorder="1" applyAlignment="1">
      <alignment horizontal="center" vertical="center" shrinkToFit="1"/>
    </xf>
    <xf numFmtId="0" fontId="67" fillId="0" borderId="29" xfId="1" applyNumberFormat="1" applyFont="1" applyFill="1" applyBorder="1" applyAlignment="1">
      <alignment horizontal="center" vertical="center" shrinkToFit="1"/>
    </xf>
    <xf numFmtId="49" fontId="67" fillId="0" borderId="38" xfId="1" applyNumberFormat="1" applyFont="1" applyFill="1" applyBorder="1" applyAlignment="1" applyProtection="1">
      <alignment horizontal="center" vertical="center" shrinkToFit="1"/>
      <protection locked="0"/>
    </xf>
    <xf numFmtId="0" fontId="70" fillId="0" borderId="64" xfId="1" applyNumberFormat="1" applyFont="1" applyFill="1" applyBorder="1" applyAlignment="1" applyProtection="1">
      <alignment horizontal="center" vertical="center" shrinkToFit="1"/>
      <protection locked="0"/>
    </xf>
    <xf numFmtId="0" fontId="70" fillId="0" borderId="65" xfId="1" applyNumberFormat="1" applyFont="1" applyFill="1" applyBorder="1" applyAlignment="1">
      <alignment horizontal="center" vertical="center" shrinkToFit="1"/>
    </xf>
    <xf numFmtId="0" fontId="70" fillId="0" borderId="0" xfId="1" applyNumberFormat="1" applyFont="1" applyFill="1" applyBorder="1" applyAlignment="1">
      <alignment horizontal="center" vertical="center" shrinkToFit="1"/>
    </xf>
    <xf numFmtId="0" fontId="70" fillId="0" borderId="66" xfId="1" applyNumberFormat="1" applyFont="1" applyFill="1" applyBorder="1" applyAlignment="1">
      <alignment horizontal="center" vertical="center" shrinkToFit="1"/>
    </xf>
    <xf numFmtId="0" fontId="70" fillId="0" borderId="1" xfId="1" applyNumberFormat="1" applyFont="1" applyFill="1" applyBorder="1" applyAlignment="1">
      <alignment horizontal="center" vertical="center" shrinkToFit="1"/>
    </xf>
    <xf numFmtId="49" fontId="7" fillId="0" borderId="115" xfId="1" quotePrefix="1" applyNumberFormat="1" applyFont="1" applyBorder="1" applyAlignment="1">
      <alignment horizontal="center" vertical="center" shrinkToFit="1"/>
    </xf>
    <xf numFmtId="0" fontId="67" fillId="0" borderId="38" xfId="1" applyNumberFormat="1" applyFont="1" applyFill="1" applyBorder="1" applyAlignment="1" applyProtection="1">
      <alignment horizontal="center" vertical="center" shrinkToFit="1"/>
      <protection locked="0"/>
    </xf>
    <xf numFmtId="49" fontId="7" fillId="0" borderId="110" xfId="1" quotePrefix="1" applyNumberFormat="1" applyFont="1" applyBorder="1" applyAlignment="1">
      <alignment horizontal="center" vertical="center" shrinkToFit="1"/>
    </xf>
    <xf numFmtId="0" fontId="7" fillId="0" borderId="0" xfId="1" applyNumberFormat="1" applyFont="1" applyFill="1" applyBorder="1" applyAlignment="1">
      <alignment horizontal="center" shrinkToFit="1"/>
    </xf>
    <xf numFmtId="49" fontId="58" fillId="0" borderId="0" xfId="1" applyNumberFormat="1" applyFont="1" applyFill="1" applyBorder="1" applyAlignment="1">
      <alignment horizontal="center" vertical="center" wrapText="1"/>
    </xf>
    <xf numFmtId="0" fontId="58" fillId="0" borderId="0" xfId="1" applyNumberFormat="1" applyFont="1" applyFill="1" applyBorder="1" applyAlignment="1">
      <alignment horizontal="center" vertical="center" wrapText="1"/>
    </xf>
    <xf numFmtId="0" fontId="58" fillId="0" borderId="1" xfId="1" applyNumberFormat="1" applyFont="1" applyFill="1" applyBorder="1" applyAlignment="1">
      <alignment horizontal="center" vertical="center" wrapText="1"/>
    </xf>
    <xf numFmtId="49" fontId="58" fillId="0" borderId="1" xfId="1" applyNumberFormat="1" applyFont="1" applyFill="1" applyBorder="1" applyAlignment="1">
      <alignment horizontal="center" vertical="center" wrapText="1"/>
    </xf>
    <xf numFmtId="0" fontId="58" fillId="0" borderId="48" xfId="1" applyFont="1" applyFill="1" applyBorder="1" applyAlignment="1">
      <alignment horizontal="center" vertical="center" wrapText="1"/>
    </xf>
    <xf numFmtId="0" fontId="5" fillId="0" borderId="65" xfId="1" applyFont="1" applyFill="1" applyBorder="1" applyAlignment="1">
      <alignment horizontal="center" vertical="center" wrapText="1"/>
    </xf>
    <xf numFmtId="0" fontId="72" fillId="0" borderId="41" xfId="1" applyFont="1" applyFill="1" applyBorder="1" applyAlignment="1">
      <alignment horizontal="center" vertical="center" wrapText="1"/>
    </xf>
    <xf numFmtId="0" fontId="64" fillId="0" borderId="14" xfId="1" applyFont="1" applyFill="1" applyBorder="1" applyAlignment="1">
      <alignment horizontal="center" vertical="center" wrapText="1"/>
    </xf>
    <xf numFmtId="0" fontId="73" fillId="28" borderId="14" xfId="1" applyFont="1" applyFill="1" applyBorder="1" applyAlignment="1">
      <alignment horizontal="center" vertical="center" wrapText="1"/>
    </xf>
    <xf numFmtId="0" fontId="73" fillId="28" borderId="107" xfId="1" applyFont="1" applyFill="1" applyBorder="1" applyAlignment="1">
      <alignment horizontal="center" vertical="center" wrapText="1"/>
    </xf>
    <xf numFmtId="0" fontId="58" fillId="0" borderId="65" xfId="1" applyNumberFormat="1" applyFont="1" applyFill="1" applyBorder="1" applyAlignment="1">
      <alignment horizontal="center" vertical="center" wrapText="1"/>
    </xf>
    <xf numFmtId="0" fontId="58" fillId="0" borderId="108" xfId="1" applyNumberFormat="1" applyFont="1" applyFill="1" applyBorder="1" applyAlignment="1">
      <alignment horizontal="center" vertical="center" wrapText="1"/>
    </xf>
    <xf numFmtId="0" fontId="58" fillId="0" borderId="109" xfId="1" applyNumberFormat="1" applyFont="1" applyFill="1" applyBorder="1" applyAlignment="1">
      <alignment horizontal="center" vertical="center" wrapText="1"/>
    </xf>
    <xf numFmtId="0" fontId="8" fillId="0" borderId="61" xfId="1" applyNumberFormat="1" applyFont="1" applyFill="1" applyBorder="1" applyAlignment="1" applyProtection="1">
      <alignment horizontal="center" vertical="center" shrinkToFit="1"/>
    </xf>
    <xf numFmtId="0" fontId="8" fillId="0" borderId="63" xfId="1" applyNumberFormat="1" applyFont="1" applyFill="1" applyBorder="1" applyAlignment="1" applyProtection="1">
      <alignment horizontal="center" vertical="center" shrinkToFit="1"/>
    </xf>
    <xf numFmtId="0" fontId="8" fillId="0" borderId="61" xfId="1" applyFont="1" applyFill="1" applyBorder="1" applyAlignment="1">
      <alignment horizontal="center" vertical="center" shrinkToFit="1"/>
    </xf>
    <xf numFmtId="0" fontId="8" fillId="0" borderId="62" xfId="1" applyFont="1" applyFill="1" applyBorder="1" applyAlignment="1">
      <alignment horizontal="center" vertical="center" shrinkToFit="1"/>
    </xf>
    <xf numFmtId="0" fontId="8" fillId="0" borderId="63" xfId="1" applyFont="1" applyFill="1" applyBorder="1" applyAlignment="1">
      <alignment horizontal="center" vertical="center" shrinkToFit="1"/>
    </xf>
    <xf numFmtId="0" fontId="8" fillId="0" borderId="3" xfId="1" applyNumberFormat="1" applyFont="1" applyFill="1" applyBorder="1" applyAlignment="1">
      <alignment horizontal="center" vertical="center" shrinkToFit="1"/>
    </xf>
    <xf numFmtId="0" fontId="3" fillId="0" borderId="0" xfId="1" applyFont="1" applyFill="1" applyAlignment="1">
      <alignment horizontal="center" vertical="center" wrapText="1"/>
    </xf>
    <xf numFmtId="0" fontId="4" fillId="2" borderId="61" xfId="1" applyFont="1" applyFill="1" applyBorder="1" applyAlignment="1">
      <alignment horizontal="center" vertical="center" wrapText="1"/>
    </xf>
    <xf numFmtId="0" fontId="4" fillId="2" borderId="62" xfId="1" applyFont="1" applyFill="1" applyBorder="1" applyAlignment="1">
      <alignment horizontal="center" vertical="center" wrapText="1"/>
    </xf>
    <xf numFmtId="0" fontId="4" fillId="2" borderId="63" xfId="1" applyFont="1" applyFill="1" applyBorder="1" applyAlignment="1">
      <alignment horizontal="center" vertical="center" wrapText="1"/>
    </xf>
    <xf numFmtId="0" fontId="6" fillId="0" borderId="66" xfId="1" applyFont="1" applyFill="1" applyBorder="1" applyAlignment="1">
      <alignment horizontal="center" vertical="center" shrinkToFit="1"/>
    </xf>
    <xf numFmtId="0" fontId="6" fillId="0" borderId="1" xfId="1" applyFont="1" applyFill="1" applyBorder="1" applyAlignment="1">
      <alignment horizontal="center" vertical="center" shrinkToFit="1"/>
    </xf>
    <xf numFmtId="0" fontId="6" fillId="0" borderId="29" xfId="1" applyFont="1" applyFill="1" applyBorder="1" applyAlignment="1">
      <alignment horizontal="center" vertical="center" shrinkToFit="1"/>
    </xf>
    <xf numFmtId="0" fontId="7" fillId="2" borderId="61" xfId="1" applyNumberFormat="1" applyFont="1" applyFill="1" applyBorder="1" applyAlignment="1" applyProtection="1">
      <alignment horizontal="center" shrinkToFit="1"/>
    </xf>
    <xf numFmtId="0" fontId="7" fillId="2" borderId="63" xfId="1" applyNumberFormat="1" applyFont="1" applyFill="1" applyBorder="1" applyAlignment="1" applyProtection="1">
      <alignment horizontal="center" shrinkToFit="1"/>
    </xf>
    <xf numFmtId="0" fontId="7" fillId="2" borderId="62" xfId="1" applyNumberFormat="1" applyFont="1" applyFill="1" applyBorder="1" applyAlignment="1" applyProtection="1">
      <alignment horizontal="center" shrinkToFit="1"/>
    </xf>
    <xf numFmtId="0" fontId="7" fillId="2" borderId="2" xfId="1" applyNumberFormat="1" applyFont="1" applyFill="1" applyBorder="1" applyAlignment="1">
      <alignment horizontal="center" shrinkToFit="1"/>
    </xf>
  </cellXfs>
  <cellStyles count="101">
    <cellStyle name="20% - Dekorf?rg1" xfId="2"/>
    <cellStyle name="20% - Dekorf?rg2" xfId="3"/>
    <cellStyle name="20% - Dekorf?rg3" xfId="4"/>
    <cellStyle name="20% - Dekorf?rg4" xfId="5"/>
    <cellStyle name="20% - Dekorf?rg5" xfId="6"/>
    <cellStyle name="20% - Dekorf?rg6" xfId="7"/>
    <cellStyle name="20% - Dekorfärg1" xfId="8"/>
    <cellStyle name="20% - Dekorfärg2" xfId="9"/>
    <cellStyle name="20% - Dekorfärg3" xfId="10"/>
    <cellStyle name="20% - Dekorfärg4" xfId="11"/>
    <cellStyle name="20% - Dekorfärg5" xfId="12"/>
    <cellStyle name="20% - Dekorfärg6" xfId="13"/>
    <cellStyle name="40% - Dekorf?rg1" xfId="14"/>
    <cellStyle name="40% - Dekorf?rg2" xfId="15"/>
    <cellStyle name="40% - Dekorf?rg3" xfId="16"/>
    <cellStyle name="40% - Dekorf?rg4" xfId="17"/>
    <cellStyle name="40% - Dekorf?rg5" xfId="18"/>
    <cellStyle name="40% - Dekorf?rg6" xfId="19"/>
    <cellStyle name="40% - Dekorfärg1" xfId="20"/>
    <cellStyle name="40% - Dekorfärg2" xfId="21"/>
    <cellStyle name="40% - Dekorfärg3" xfId="22"/>
    <cellStyle name="40% - Dekorfärg4" xfId="23"/>
    <cellStyle name="40% - Dekorfärg5" xfId="24"/>
    <cellStyle name="40% - Dekorfärg6" xfId="25"/>
    <cellStyle name="60% - Dekorf?rg1" xfId="26"/>
    <cellStyle name="60% - Dekorf?rg2" xfId="27"/>
    <cellStyle name="60% - Dekorf?rg3" xfId="28"/>
    <cellStyle name="60% - Dekorf?rg4" xfId="29"/>
    <cellStyle name="60% - Dekorf?rg5" xfId="30"/>
    <cellStyle name="60% - Dekorf?rg6" xfId="31"/>
    <cellStyle name="60% - Dekorfärg1" xfId="32"/>
    <cellStyle name="60% - Dekorfärg2" xfId="33"/>
    <cellStyle name="60% - Dekorfärg3" xfId="34"/>
    <cellStyle name="60% - Dekorfärg4" xfId="35"/>
    <cellStyle name="60% - Dekorfärg5" xfId="36"/>
    <cellStyle name="60% - Dekorfärg6" xfId="37"/>
    <cellStyle name="Accent1" xfId="38"/>
    <cellStyle name="Accent2" xfId="39"/>
    <cellStyle name="Accent3" xfId="40"/>
    <cellStyle name="Accent4" xfId="41"/>
    <cellStyle name="Accent5" xfId="42"/>
    <cellStyle name="Accent6" xfId="43"/>
    <cellStyle name="Anteckning" xfId="44"/>
    <cellStyle name="Bad" xfId="45"/>
    <cellStyle name="Ber?kning" xfId="46"/>
    <cellStyle name="Beräkning" xfId="47"/>
    <cellStyle name="Bra" xfId="48"/>
    <cellStyle name="Calculation" xfId="49"/>
    <cellStyle name="Check Cell" xfId="50"/>
    <cellStyle name="D?lig" xfId="51"/>
    <cellStyle name="Dålig" xfId="52"/>
    <cellStyle name="Explanatory Text" xfId="53"/>
    <cellStyle name="F?rg1" xfId="54"/>
    <cellStyle name="F?rg2" xfId="55"/>
    <cellStyle name="F?rg3" xfId="56"/>
    <cellStyle name="F?rg4" xfId="57"/>
    <cellStyle name="F?rg5" xfId="58"/>
    <cellStyle name="F?rg6" xfId="59"/>
    <cellStyle name="F?rklarande text" xfId="60"/>
    <cellStyle name="Färg1" xfId="61"/>
    <cellStyle name="Färg2" xfId="62"/>
    <cellStyle name="Färg3" xfId="63"/>
    <cellStyle name="Färg4" xfId="64"/>
    <cellStyle name="Färg5" xfId="65"/>
    <cellStyle name="Färg6" xfId="66"/>
    <cellStyle name="Förklarande text" xfId="67"/>
    <cellStyle name="Good" xfId="68"/>
    <cellStyle name="Heading 1" xfId="69"/>
    <cellStyle name="Heading 2" xfId="70"/>
    <cellStyle name="Heading 3" xfId="71"/>
    <cellStyle name="Heading 4" xfId="72"/>
    <cellStyle name="Indata" xfId="73"/>
    <cellStyle name="Input" xfId="74"/>
    <cellStyle name="Kontrollcell" xfId="75"/>
    <cellStyle name="L?nkad cell" xfId="76"/>
    <cellStyle name="Länkad cell" xfId="77"/>
    <cellStyle name="Linked Cell" xfId="78"/>
    <cellStyle name="Neutral" xfId="79"/>
    <cellStyle name="Note" xfId="80"/>
    <cellStyle name="Output" xfId="81"/>
    <cellStyle name="Rubrik" xfId="82"/>
    <cellStyle name="Rubrik 1" xfId="83"/>
    <cellStyle name="Rubrik 2" xfId="84"/>
    <cellStyle name="Rubrik 3" xfId="85"/>
    <cellStyle name="Rubrik 4" xfId="86"/>
    <cellStyle name="Summa" xfId="87"/>
    <cellStyle name="Title" xfId="88"/>
    <cellStyle name="Total" xfId="89"/>
    <cellStyle name="Utdata" xfId="90"/>
    <cellStyle name="Varningstext" xfId="91"/>
    <cellStyle name="Warning Text" xfId="92"/>
    <cellStyle name="Обычный" xfId="0" builtinId="0"/>
    <cellStyle name="Обычный 2" xfId="1"/>
    <cellStyle name="Обычный 2 2" xfId="93"/>
    <cellStyle name="Обычный 2 2 2" xfId="94"/>
    <cellStyle name="Обычный 2 3" xfId="95"/>
    <cellStyle name="Обычный 2 3 2" xfId="96"/>
    <cellStyle name="Обычный 2 3_Отчет судьи-инспектора" xfId="97"/>
    <cellStyle name="Обычный 3" xfId="98"/>
    <cellStyle name="Обычный_Заготовка для одиночного разряда" xfId="99"/>
    <cellStyle name="Обычный_Заготовка для одиночного разряда 2" xfId="100"/>
  </cellStyles>
  <dxfs count="394">
    <dxf>
      <font>
        <condense val="0"/>
        <extend val="0"/>
        <color indexed="9"/>
      </font>
      <fill>
        <patternFill>
          <bgColor indexed="9"/>
        </patternFill>
      </fill>
    </dxf>
    <dxf>
      <font>
        <condense val="0"/>
        <extend val="0"/>
        <color indexed="9"/>
      </font>
    </dxf>
    <dxf>
      <font>
        <b/>
        <i val="0"/>
        <condense val="0"/>
        <extend val="0"/>
      </font>
    </dxf>
    <dxf>
      <font>
        <condense val="0"/>
        <extend val="0"/>
        <color indexed="13"/>
      </font>
      <fill>
        <patternFill>
          <bgColor indexed="10"/>
        </patternFill>
      </fill>
    </dxf>
    <dxf>
      <font>
        <condense val="0"/>
        <extend val="0"/>
        <color indexed="9"/>
      </font>
    </dxf>
    <dxf>
      <font>
        <condense val="0"/>
        <extend val="0"/>
        <color indexed="9"/>
      </font>
    </dxf>
    <dxf>
      <font>
        <condense val="0"/>
        <extend val="0"/>
        <color indexed="9"/>
      </font>
      <fill>
        <patternFill>
          <bgColor indexed="9"/>
        </patternFill>
      </fill>
      <border>
        <left/>
        <right/>
        <top/>
        <bottom/>
      </border>
    </dxf>
    <dxf>
      <font>
        <condense val="0"/>
        <extend val="0"/>
        <color indexed="9"/>
      </font>
    </dxf>
    <dxf>
      <font>
        <condense val="0"/>
        <extend val="0"/>
        <color indexed="9"/>
      </font>
      <fill>
        <patternFill>
          <bgColor indexed="9"/>
        </patternFill>
      </fill>
      <border>
        <left/>
        <right/>
        <top/>
        <bottom/>
      </border>
    </dxf>
    <dxf>
      <fill>
        <patternFill patternType="none">
          <bgColor indexed="65"/>
        </patternFill>
      </fill>
    </dxf>
    <dxf>
      <font>
        <condense val="0"/>
        <extend val="0"/>
        <color indexed="9"/>
      </font>
      <fill>
        <patternFill>
          <bgColor indexed="9"/>
        </patternFill>
      </fill>
      <border>
        <left/>
        <right/>
        <top/>
        <bottom/>
      </border>
    </dxf>
    <dxf>
      <font>
        <condense val="0"/>
        <extend val="0"/>
        <color indexed="9"/>
      </font>
      <fill>
        <patternFill>
          <bgColor indexed="9"/>
        </patternFill>
      </fill>
      <border>
        <left/>
        <right/>
        <top/>
        <bottom/>
      </border>
    </dxf>
    <dxf>
      <font>
        <condense val="0"/>
        <extend val="0"/>
        <color indexed="9"/>
      </font>
      <fill>
        <patternFill>
          <bgColor indexed="9"/>
        </patternFill>
      </fill>
      <border>
        <left/>
        <right/>
        <top/>
        <bottom/>
      </border>
    </dxf>
    <dxf>
      <font>
        <b/>
        <i val="0"/>
        <condense val="0"/>
        <extend val="0"/>
      </font>
    </dxf>
    <dxf>
      <font>
        <condense val="0"/>
        <extend val="0"/>
        <color indexed="9"/>
      </font>
    </dxf>
    <dxf>
      <font>
        <b/>
        <i val="0"/>
        <condense val="0"/>
        <extend val="0"/>
      </font>
    </dxf>
    <dxf>
      <font>
        <condense val="0"/>
        <extend val="0"/>
        <color indexed="9"/>
      </font>
    </dxf>
    <dxf>
      <font>
        <b/>
        <i val="0"/>
        <condense val="0"/>
        <extend val="0"/>
      </font>
    </dxf>
    <dxf>
      <font>
        <condense val="0"/>
        <extend val="0"/>
        <color indexed="9"/>
      </font>
    </dxf>
    <dxf>
      <font>
        <b/>
        <i val="0"/>
        <condense val="0"/>
        <extend val="0"/>
      </font>
    </dxf>
    <dxf>
      <font>
        <condense val="0"/>
        <extend val="0"/>
        <color indexed="9"/>
      </font>
    </dxf>
    <dxf>
      <font>
        <b/>
        <i val="0"/>
        <condense val="0"/>
        <extend val="0"/>
      </font>
    </dxf>
    <dxf>
      <font>
        <condense val="0"/>
        <extend val="0"/>
        <color indexed="9"/>
      </font>
    </dxf>
    <dxf>
      <font>
        <b/>
        <i val="0"/>
        <condense val="0"/>
        <extend val="0"/>
      </font>
    </dxf>
    <dxf>
      <font>
        <condense val="0"/>
        <extend val="0"/>
        <color indexed="9"/>
      </font>
    </dxf>
    <dxf>
      <font>
        <b/>
        <i val="0"/>
        <condense val="0"/>
        <extend val="0"/>
      </font>
    </dxf>
    <dxf>
      <font>
        <b/>
        <i val="0"/>
        <condense val="0"/>
        <extend val="0"/>
      </font>
    </dxf>
    <dxf>
      <font>
        <b/>
        <i val="0"/>
        <condense val="0"/>
        <extend val="0"/>
      </font>
    </dxf>
    <dxf>
      <font>
        <condense val="0"/>
        <extend val="0"/>
        <color indexed="13"/>
      </font>
      <fill>
        <patternFill>
          <bgColor indexed="10"/>
        </patternFill>
      </fill>
    </dxf>
    <dxf>
      <font>
        <b/>
        <i val="0"/>
        <condense val="0"/>
        <extend val="0"/>
      </font>
    </dxf>
    <dxf>
      <font>
        <condense val="0"/>
        <extend val="0"/>
        <color indexed="9"/>
      </font>
      <fill>
        <patternFill patternType="none">
          <bgColor indexed="65"/>
        </patternFill>
      </fill>
      <border>
        <left/>
        <right/>
        <top/>
        <bottom/>
      </border>
    </dxf>
    <dxf>
      <font>
        <b/>
        <i/>
        <condense val="0"/>
        <extend val="0"/>
        <color indexed="9"/>
      </font>
      <fill>
        <patternFill>
          <bgColor indexed="9"/>
        </patternFill>
      </fill>
    </dxf>
    <dxf>
      <font>
        <condense val="0"/>
        <extend val="0"/>
        <color indexed="9"/>
      </font>
    </dxf>
    <dxf>
      <font>
        <condense val="0"/>
        <extend val="0"/>
        <color indexed="9"/>
      </font>
    </dxf>
    <dxf>
      <font>
        <condense val="0"/>
        <extend val="0"/>
        <color indexed="9"/>
      </font>
    </dxf>
    <dxf>
      <font>
        <condense val="0"/>
        <extend val="0"/>
        <color indexed="9"/>
      </font>
    </dxf>
    <dxf>
      <fill>
        <patternFill patternType="none">
          <bgColor indexed="65"/>
        </patternFill>
      </fill>
    </dxf>
    <dxf>
      <font>
        <condense val="0"/>
        <extend val="0"/>
        <color indexed="9"/>
      </font>
      <fill>
        <patternFill>
          <bgColor indexed="9"/>
        </patternFill>
      </fill>
      <border>
        <left/>
        <right/>
        <top/>
        <bottom/>
      </border>
    </dxf>
    <dxf>
      <font>
        <condense val="0"/>
        <extend val="0"/>
        <color indexed="9"/>
      </font>
    </dxf>
    <dxf>
      <font>
        <condense val="0"/>
        <extend val="0"/>
        <color indexed="9"/>
      </font>
    </dxf>
    <dxf>
      <font>
        <condense val="0"/>
        <extend val="0"/>
        <color indexed="9"/>
      </font>
    </dxf>
    <dxf>
      <font>
        <condense val="0"/>
        <extend val="0"/>
        <color indexed="9"/>
      </font>
      <fill>
        <patternFill>
          <bgColor indexed="9"/>
        </patternFill>
      </fill>
      <border>
        <left/>
        <right/>
        <top/>
        <bottom/>
      </border>
    </dxf>
    <dxf>
      <font>
        <condense val="0"/>
        <extend val="0"/>
        <color indexed="9"/>
      </font>
    </dxf>
    <dxf>
      <font>
        <condense val="0"/>
        <extend val="0"/>
        <color indexed="9"/>
      </font>
      <fill>
        <patternFill>
          <bgColor indexed="9"/>
        </patternFill>
      </fill>
      <border>
        <left/>
        <right/>
        <top/>
        <bottom/>
      </border>
    </dxf>
    <dxf>
      <fill>
        <patternFill patternType="none">
          <bgColor indexed="65"/>
        </patternFill>
      </fill>
    </dxf>
    <dxf>
      <font>
        <condense val="0"/>
        <extend val="0"/>
        <color indexed="9"/>
      </font>
      <fill>
        <patternFill>
          <bgColor indexed="9"/>
        </patternFill>
      </fill>
      <border>
        <left/>
        <right/>
        <top/>
        <bottom/>
      </border>
    </dxf>
    <dxf>
      <font>
        <condense val="0"/>
        <extend val="0"/>
        <color indexed="9"/>
      </font>
      <fill>
        <patternFill>
          <bgColor indexed="9"/>
        </patternFill>
      </fill>
      <border>
        <left/>
        <right/>
        <top/>
        <bottom/>
      </border>
    </dxf>
    <dxf>
      <font>
        <condense val="0"/>
        <extend val="0"/>
        <color indexed="9"/>
      </font>
      <fill>
        <patternFill>
          <bgColor indexed="9"/>
        </patternFill>
      </fill>
      <border>
        <left/>
        <right/>
        <top/>
        <bottom/>
      </border>
    </dxf>
    <dxf>
      <font>
        <condense val="0"/>
        <extend val="0"/>
        <color indexed="9"/>
      </font>
      <fill>
        <patternFill>
          <bgColor indexed="9"/>
        </patternFill>
      </fill>
    </dxf>
    <dxf>
      <font>
        <condense val="0"/>
        <extend val="0"/>
        <color indexed="9"/>
      </font>
    </dxf>
    <dxf>
      <font>
        <b/>
        <i val="0"/>
        <condense val="0"/>
        <extend val="0"/>
      </font>
    </dxf>
    <dxf>
      <font>
        <condense val="0"/>
        <extend val="0"/>
        <color indexed="13"/>
      </font>
      <fill>
        <patternFill>
          <bgColor indexed="10"/>
        </patternFill>
      </fill>
    </dxf>
    <dxf>
      <font>
        <condense val="0"/>
        <extend val="0"/>
        <color indexed="9"/>
      </font>
    </dxf>
    <dxf>
      <font>
        <b/>
        <i val="0"/>
        <condense val="0"/>
        <extend val="0"/>
      </font>
    </dxf>
    <dxf>
      <font>
        <b/>
        <i val="0"/>
        <condense val="0"/>
        <extend val="0"/>
      </font>
    </dxf>
    <dxf>
      <fill>
        <patternFill patternType="solid">
          <bgColor indexed="22"/>
        </patternFill>
      </fill>
    </dxf>
    <dxf>
      <font>
        <b/>
        <i val="0"/>
      </font>
    </dxf>
    <dxf>
      <font>
        <b/>
        <i val="0"/>
        <condense val="0"/>
        <extend val="0"/>
      </font>
    </dxf>
    <dxf>
      <fill>
        <patternFill patternType="solid">
          <bgColor indexed="22"/>
        </patternFill>
      </fill>
    </dxf>
    <dxf>
      <font>
        <b/>
        <i val="0"/>
        <condense val="0"/>
        <extend val="0"/>
      </font>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ont>
        <condense val="0"/>
        <extend val="0"/>
        <color auto="1"/>
      </font>
      <fill>
        <patternFill patternType="solid">
          <bgColor indexed="22"/>
        </patternFill>
      </fill>
    </dxf>
    <dxf>
      <font>
        <condense val="0"/>
        <extend val="0"/>
        <color indexed="9"/>
      </font>
    </dxf>
    <dxf>
      <font>
        <condense val="0"/>
        <extend val="0"/>
        <color indexed="22"/>
      </font>
      <fill>
        <patternFill patternType="solid">
          <bgColor indexed="22"/>
        </patternFill>
      </fill>
    </dxf>
    <dxf>
      <fill>
        <patternFill patternType="solid">
          <bgColor indexed="22"/>
        </patternFill>
      </fill>
    </dxf>
    <dxf>
      <font>
        <b/>
        <i val="0"/>
      </font>
    </dxf>
    <dxf>
      <font>
        <b/>
        <i val="0"/>
        <condense val="0"/>
        <extend val="0"/>
      </font>
    </dxf>
    <dxf>
      <fill>
        <patternFill patternType="solid">
          <bgColor indexed="22"/>
        </patternFill>
      </fill>
    </dxf>
    <dxf>
      <font>
        <b/>
        <i val="0"/>
        <condense val="0"/>
        <extend val="0"/>
      </font>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ont>
        <condense val="0"/>
        <extend val="0"/>
        <color auto="1"/>
      </font>
      <fill>
        <patternFill patternType="solid">
          <bgColor indexed="22"/>
        </patternFill>
      </fill>
    </dxf>
    <dxf>
      <font>
        <condense val="0"/>
        <extend val="0"/>
        <color indexed="9"/>
      </font>
    </dxf>
    <dxf>
      <font>
        <condense val="0"/>
        <extend val="0"/>
        <color indexed="22"/>
      </font>
      <fill>
        <patternFill patternType="solid">
          <bgColor indexed="22"/>
        </patternFill>
      </fill>
    </dxf>
    <dxf>
      <fill>
        <patternFill patternType="solid">
          <bgColor indexed="22"/>
        </patternFill>
      </fill>
    </dxf>
    <dxf>
      <font>
        <b/>
        <i val="0"/>
      </font>
    </dxf>
    <dxf>
      <font>
        <b/>
        <i val="0"/>
        <condense val="0"/>
        <extend val="0"/>
      </font>
    </dxf>
    <dxf>
      <fill>
        <patternFill patternType="solid">
          <bgColor indexed="22"/>
        </patternFill>
      </fill>
    </dxf>
    <dxf>
      <font>
        <b/>
        <i val="0"/>
        <condense val="0"/>
        <extend val="0"/>
      </font>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ont>
        <condense val="0"/>
        <extend val="0"/>
        <color auto="1"/>
      </font>
      <fill>
        <patternFill patternType="solid">
          <bgColor indexed="22"/>
        </patternFill>
      </fill>
    </dxf>
    <dxf>
      <font>
        <condense val="0"/>
        <extend val="0"/>
        <color indexed="9"/>
      </font>
    </dxf>
    <dxf>
      <font>
        <condense val="0"/>
        <extend val="0"/>
        <color indexed="22"/>
      </font>
      <fill>
        <patternFill patternType="solid">
          <bgColor indexed="22"/>
        </patternFill>
      </fill>
    </dxf>
    <dxf>
      <fill>
        <patternFill patternType="solid">
          <bgColor indexed="22"/>
        </patternFill>
      </fill>
    </dxf>
    <dxf>
      <font>
        <b/>
        <i val="0"/>
      </font>
    </dxf>
    <dxf>
      <font>
        <b/>
        <i val="0"/>
        <condense val="0"/>
        <extend val="0"/>
      </font>
    </dxf>
    <dxf>
      <fill>
        <patternFill patternType="solid">
          <bgColor indexed="22"/>
        </patternFill>
      </fill>
    </dxf>
    <dxf>
      <font>
        <b/>
        <i val="0"/>
        <condense val="0"/>
        <extend val="0"/>
      </font>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ont>
        <condense val="0"/>
        <extend val="0"/>
        <color auto="1"/>
      </font>
      <fill>
        <patternFill patternType="solid">
          <bgColor indexed="22"/>
        </patternFill>
      </fill>
    </dxf>
    <dxf>
      <font>
        <condense val="0"/>
        <extend val="0"/>
        <color indexed="9"/>
      </font>
    </dxf>
    <dxf>
      <font>
        <condense val="0"/>
        <extend val="0"/>
        <color indexed="22"/>
      </font>
      <fill>
        <patternFill patternType="solid">
          <bgColor indexed="22"/>
        </patternFill>
      </fill>
    </dxf>
    <dxf>
      <fill>
        <patternFill patternType="solid">
          <bgColor indexed="22"/>
        </patternFill>
      </fill>
    </dxf>
    <dxf>
      <font>
        <condense val="0"/>
        <extend val="0"/>
        <color indexed="9"/>
      </font>
      <fill>
        <patternFill>
          <bgColor indexed="9"/>
        </patternFill>
      </fill>
    </dxf>
    <dxf>
      <font>
        <condense val="0"/>
        <extend val="0"/>
        <color indexed="9"/>
      </font>
    </dxf>
    <dxf>
      <font>
        <b/>
        <i val="0"/>
        <condense val="0"/>
        <extend val="0"/>
      </font>
    </dxf>
    <dxf>
      <font>
        <condense val="0"/>
        <extend val="0"/>
        <color indexed="13"/>
      </font>
      <fill>
        <patternFill>
          <bgColor indexed="10"/>
        </patternFill>
      </fill>
    </dxf>
    <dxf>
      <font>
        <condense val="0"/>
        <extend val="0"/>
        <color indexed="9"/>
      </font>
    </dxf>
    <dxf>
      <font>
        <condense val="0"/>
        <extend val="0"/>
        <color indexed="9"/>
      </font>
    </dxf>
    <dxf>
      <font>
        <condense val="0"/>
        <extend val="0"/>
        <color indexed="9"/>
      </font>
      <fill>
        <patternFill>
          <bgColor indexed="9"/>
        </patternFill>
      </fill>
      <border>
        <left/>
        <right/>
        <top/>
        <bottom/>
      </border>
    </dxf>
    <dxf>
      <font>
        <condense val="0"/>
        <extend val="0"/>
        <color indexed="9"/>
      </font>
    </dxf>
    <dxf>
      <font>
        <condense val="0"/>
        <extend val="0"/>
        <color indexed="9"/>
      </font>
      <fill>
        <patternFill>
          <bgColor indexed="9"/>
        </patternFill>
      </fill>
      <border>
        <left/>
        <right/>
        <top/>
        <bottom/>
      </border>
    </dxf>
    <dxf>
      <fill>
        <patternFill patternType="none">
          <bgColor indexed="65"/>
        </patternFill>
      </fill>
    </dxf>
    <dxf>
      <font>
        <condense val="0"/>
        <extend val="0"/>
        <color indexed="9"/>
      </font>
      <fill>
        <patternFill>
          <bgColor indexed="9"/>
        </patternFill>
      </fill>
      <border>
        <left/>
        <right/>
        <top/>
        <bottom/>
      </border>
    </dxf>
    <dxf>
      <font>
        <condense val="0"/>
        <extend val="0"/>
        <color indexed="9"/>
      </font>
      <fill>
        <patternFill>
          <bgColor indexed="9"/>
        </patternFill>
      </fill>
      <border>
        <left/>
        <right/>
        <top/>
        <bottom/>
      </border>
    </dxf>
    <dxf>
      <font>
        <condense val="0"/>
        <extend val="0"/>
        <color indexed="9"/>
      </font>
      <fill>
        <patternFill>
          <bgColor indexed="9"/>
        </patternFill>
      </fill>
      <border>
        <left/>
        <right/>
        <top/>
        <bottom/>
      </border>
    </dxf>
    <dxf>
      <font>
        <b/>
        <i val="0"/>
        <condense val="0"/>
        <extend val="0"/>
      </font>
    </dxf>
    <dxf>
      <fill>
        <patternFill patternType="none">
          <bgColor indexed="65"/>
        </patternFill>
      </fill>
    </dxf>
    <dxf>
      <font>
        <condense val="0"/>
        <extend val="0"/>
        <color indexed="9"/>
      </font>
      <fill>
        <patternFill>
          <bgColor indexed="9"/>
        </patternFill>
      </fill>
      <border>
        <left/>
        <right/>
        <top/>
        <bottom/>
      </border>
    </dxf>
    <dxf>
      <font>
        <condense val="0"/>
        <extend val="0"/>
        <color indexed="9"/>
      </font>
    </dxf>
    <dxf>
      <font>
        <condense val="0"/>
        <extend val="0"/>
        <color indexed="9"/>
      </font>
    </dxf>
    <dxf>
      <font>
        <condense val="0"/>
        <extend val="0"/>
        <color indexed="9"/>
      </font>
    </dxf>
    <dxf>
      <font>
        <condense val="0"/>
        <extend val="0"/>
        <color indexed="9"/>
      </font>
      <fill>
        <patternFill>
          <bgColor indexed="9"/>
        </patternFill>
      </fill>
      <border>
        <left/>
        <right/>
        <top/>
        <bottom/>
      </border>
    </dxf>
    <dxf>
      <font>
        <condense val="0"/>
        <extend val="0"/>
        <color indexed="9"/>
      </font>
    </dxf>
    <dxf>
      <font>
        <condense val="0"/>
        <extend val="0"/>
        <color indexed="9"/>
      </font>
      <fill>
        <patternFill>
          <bgColor indexed="9"/>
        </patternFill>
      </fill>
      <border>
        <left/>
        <right/>
        <top/>
        <bottom/>
      </border>
    </dxf>
    <dxf>
      <fill>
        <patternFill patternType="none">
          <bgColor indexed="65"/>
        </patternFill>
      </fill>
    </dxf>
    <dxf>
      <font>
        <condense val="0"/>
        <extend val="0"/>
        <color indexed="9"/>
      </font>
      <fill>
        <patternFill>
          <bgColor indexed="9"/>
        </patternFill>
      </fill>
      <border>
        <left/>
        <right/>
        <top/>
        <bottom/>
      </border>
    </dxf>
    <dxf>
      <font>
        <condense val="0"/>
        <extend val="0"/>
        <color indexed="9"/>
      </font>
      <fill>
        <patternFill>
          <bgColor indexed="9"/>
        </patternFill>
      </fill>
      <border>
        <left/>
        <right/>
        <top/>
        <bottom/>
      </border>
    </dxf>
    <dxf>
      <font>
        <condense val="0"/>
        <extend val="0"/>
        <color indexed="9"/>
      </font>
      <fill>
        <patternFill>
          <bgColor indexed="9"/>
        </patternFill>
      </fill>
      <border>
        <left/>
        <right/>
        <top/>
        <bottom/>
      </border>
    </dxf>
    <dxf>
      <font>
        <condense val="0"/>
        <extend val="0"/>
        <color indexed="9"/>
      </font>
      <fill>
        <patternFill>
          <bgColor indexed="9"/>
        </patternFill>
      </fill>
    </dxf>
    <dxf>
      <font>
        <condense val="0"/>
        <extend val="0"/>
        <color indexed="9"/>
      </font>
    </dxf>
    <dxf>
      <font>
        <b/>
        <i val="0"/>
        <condense val="0"/>
        <extend val="0"/>
      </font>
    </dxf>
    <dxf>
      <font>
        <condense val="0"/>
        <extend val="0"/>
        <color indexed="13"/>
      </font>
      <fill>
        <patternFill>
          <bgColor indexed="10"/>
        </patternFill>
      </fill>
    </dxf>
    <dxf>
      <font>
        <condense val="0"/>
        <extend val="0"/>
        <color indexed="9"/>
      </font>
    </dxf>
    <dxf>
      <font>
        <b/>
        <i val="0"/>
        <condense val="0"/>
        <extend val="0"/>
      </font>
    </dxf>
    <dxf>
      <font>
        <b/>
        <i val="0"/>
        <condense val="0"/>
        <extend val="0"/>
      </font>
    </dxf>
    <dxf>
      <fill>
        <patternFill patternType="solid">
          <bgColor indexed="22"/>
        </patternFill>
      </fill>
    </dxf>
    <dxf>
      <font>
        <b/>
        <i val="0"/>
      </font>
    </dxf>
    <dxf>
      <font>
        <b/>
        <i val="0"/>
        <condense val="0"/>
        <extend val="0"/>
      </font>
    </dxf>
    <dxf>
      <fill>
        <patternFill patternType="solid">
          <bgColor indexed="22"/>
        </patternFill>
      </fill>
    </dxf>
    <dxf>
      <font>
        <b/>
        <i val="0"/>
        <condense val="0"/>
        <extend val="0"/>
      </font>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ont>
        <condense val="0"/>
        <extend val="0"/>
        <color auto="1"/>
      </font>
      <fill>
        <patternFill patternType="solid">
          <bgColor indexed="22"/>
        </patternFill>
      </fill>
    </dxf>
    <dxf>
      <font>
        <condense val="0"/>
        <extend val="0"/>
        <color indexed="9"/>
      </font>
    </dxf>
    <dxf>
      <font>
        <condense val="0"/>
        <extend val="0"/>
        <color indexed="22"/>
      </font>
      <fill>
        <patternFill patternType="solid">
          <bgColor indexed="22"/>
        </patternFill>
      </fill>
    </dxf>
    <dxf>
      <fill>
        <patternFill patternType="solid">
          <bgColor indexed="22"/>
        </patternFill>
      </fill>
    </dxf>
    <dxf>
      <font>
        <b/>
        <i val="0"/>
      </font>
    </dxf>
    <dxf>
      <font>
        <b/>
        <i val="0"/>
        <condense val="0"/>
        <extend val="0"/>
      </font>
    </dxf>
    <dxf>
      <fill>
        <patternFill patternType="solid">
          <bgColor indexed="22"/>
        </patternFill>
      </fill>
    </dxf>
    <dxf>
      <font>
        <b/>
        <i val="0"/>
        <condense val="0"/>
        <extend val="0"/>
      </font>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ont>
        <condense val="0"/>
        <extend val="0"/>
        <color auto="1"/>
      </font>
      <fill>
        <patternFill patternType="solid">
          <bgColor indexed="22"/>
        </patternFill>
      </fill>
    </dxf>
    <dxf>
      <font>
        <condense val="0"/>
        <extend val="0"/>
        <color indexed="9"/>
      </font>
    </dxf>
    <dxf>
      <font>
        <condense val="0"/>
        <extend val="0"/>
        <color indexed="22"/>
      </font>
      <fill>
        <patternFill patternType="solid">
          <bgColor indexed="22"/>
        </patternFill>
      </fill>
    </dxf>
    <dxf>
      <fill>
        <patternFill patternType="solid">
          <bgColor indexed="22"/>
        </patternFill>
      </fill>
    </dxf>
    <dxf>
      <font>
        <b/>
        <i val="0"/>
      </font>
    </dxf>
    <dxf>
      <font>
        <b/>
        <i val="0"/>
        <condense val="0"/>
        <extend val="0"/>
      </font>
    </dxf>
    <dxf>
      <fill>
        <patternFill patternType="solid">
          <bgColor indexed="22"/>
        </patternFill>
      </fill>
    </dxf>
    <dxf>
      <font>
        <b/>
        <i val="0"/>
        <condense val="0"/>
        <extend val="0"/>
      </font>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ont>
        <condense val="0"/>
        <extend val="0"/>
        <color auto="1"/>
      </font>
      <fill>
        <patternFill patternType="solid">
          <bgColor indexed="22"/>
        </patternFill>
      </fill>
    </dxf>
    <dxf>
      <font>
        <condense val="0"/>
        <extend val="0"/>
        <color indexed="9"/>
      </font>
    </dxf>
    <dxf>
      <font>
        <condense val="0"/>
        <extend val="0"/>
        <color indexed="22"/>
      </font>
      <fill>
        <patternFill patternType="solid">
          <bgColor indexed="22"/>
        </patternFill>
      </fill>
    </dxf>
    <dxf>
      <fill>
        <patternFill patternType="solid">
          <bgColor indexed="22"/>
        </patternFill>
      </fill>
    </dxf>
    <dxf>
      <font>
        <b/>
        <i val="0"/>
      </font>
    </dxf>
    <dxf>
      <font>
        <b/>
        <i val="0"/>
        <condense val="0"/>
        <extend val="0"/>
      </font>
    </dxf>
    <dxf>
      <fill>
        <patternFill patternType="solid">
          <bgColor indexed="22"/>
        </patternFill>
      </fill>
    </dxf>
    <dxf>
      <font>
        <b/>
        <i val="0"/>
        <condense val="0"/>
        <extend val="0"/>
      </font>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ont>
        <condense val="0"/>
        <extend val="0"/>
        <color auto="1"/>
      </font>
      <fill>
        <patternFill patternType="solid">
          <bgColor indexed="22"/>
        </patternFill>
      </fill>
    </dxf>
    <dxf>
      <font>
        <condense val="0"/>
        <extend val="0"/>
        <color indexed="9"/>
      </font>
    </dxf>
    <dxf>
      <font>
        <condense val="0"/>
        <extend val="0"/>
        <color indexed="22"/>
      </font>
      <fill>
        <patternFill patternType="solid">
          <bgColor indexed="22"/>
        </patternFill>
      </fill>
    </dxf>
    <dxf>
      <fill>
        <patternFill patternType="solid">
          <bgColor indexed="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Label" lockText="1"/>
</file>

<file path=xl/ctrlProps/ctrlProp10.xml><?xml version="1.0" encoding="utf-8"?>
<formControlPr xmlns="http://schemas.microsoft.com/office/spreadsheetml/2009/9/main" objectType="Label" lockText="1"/>
</file>

<file path=xl/ctrlProps/ctrlProp11.xml><?xml version="1.0" encoding="utf-8"?>
<formControlPr xmlns="http://schemas.microsoft.com/office/spreadsheetml/2009/9/main" objectType="Label" lockText="1"/>
</file>

<file path=xl/ctrlProps/ctrlProp12.xml><?xml version="1.0" encoding="utf-8"?>
<formControlPr xmlns="http://schemas.microsoft.com/office/spreadsheetml/2009/9/main" objectType="Label" lockText="1"/>
</file>

<file path=xl/ctrlProps/ctrlProp13.xml><?xml version="1.0" encoding="utf-8"?>
<formControlPr xmlns="http://schemas.microsoft.com/office/spreadsheetml/2009/9/main" objectType="Label" lockText="1"/>
</file>

<file path=xl/ctrlProps/ctrlProp14.xml><?xml version="1.0" encoding="utf-8"?>
<formControlPr xmlns="http://schemas.microsoft.com/office/spreadsheetml/2009/9/main" objectType="Label" lockText="1"/>
</file>

<file path=xl/ctrlProps/ctrlProp15.xml><?xml version="1.0" encoding="utf-8"?>
<formControlPr xmlns="http://schemas.microsoft.com/office/spreadsheetml/2009/9/main" objectType="Label" lockText="1"/>
</file>

<file path=xl/ctrlProps/ctrlProp16.xml><?xml version="1.0" encoding="utf-8"?>
<formControlPr xmlns="http://schemas.microsoft.com/office/spreadsheetml/2009/9/main" objectType="Label" lockText="1"/>
</file>

<file path=xl/ctrlProps/ctrlProp17.xml><?xml version="1.0" encoding="utf-8"?>
<formControlPr xmlns="http://schemas.microsoft.com/office/spreadsheetml/2009/9/main" objectType="Label" lockText="1"/>
</file>

<file path=xl/ctrlProps/ctrlProp2.xml><?xml version="1.0" encoding="utf-8"?>
<formControlPr xmlns="http://schemas.microsoft.com/office/spreadsheetml/2009/9/main" objectType="Label" lockText="1"/>
</file>

<file path=xl/ctrlProps/ctrlProp3.xml><?xml version="1.0" encoding="utf-8"?>
<formControlPr xmlns="http://schemas.microsoft.com/office/spreadsheetml/2009/9/main" objectType="Label" lockText="1"/>
</file>

<file path=xl/ctrlProps/ctrlProp4.xml><?xml version="1.0" encoding="utf-8"?>
<formControlPr xmlns="http://schemas.microsoft.com/office/spreadsheetml/2009/9/main" objectType="Label" lockText="1"/>
</file>

<file path=xl/ctrlProps/ctrlProp5.xml><?xml version="1.0" encoding="utf-8"?>
<formControlPr xmlns="http://schemas.microsoft.com/office/spreadsheetml/2009/9/main" objectType="Label" lockText="1"/>
</file>

<file path=xl/ctrlProps/ctrlProp6.xml><?xml version="1.0" encoding="utf-8"?>
<formControlPr xmlns="http://schemas.microsoft.com/office/spreadsheetml/2009/9/main" objectType="Label" lockText="1"/>
</file>

<file path=xl/ctrlProps/ctrlProp7.xml><?xml version="1.0" encoding="utf-8"?>
<formControlPr xmlns="http://schemas.microsoft.com/office/spreadsheetml/2009/9/main" objectType="Label" lockText="1"/>
</file>

<file path=xl/ctrlProps/ctrlProp8.xml><?xml version="1.0" encoding="utf-8"?>
<formControlPr xmlns="http://schemas.microsoft.com/office/spreadsheetml/2009/9/main" objectType="Label" lockText="1"/>
</file>

<file path=xl/ctrlProps/ctrlProp9.xml><?xml version="1.0" encoding="utf-8"?>
<formControlPr xmlns="http://schemas.microsoft.com/office/spreadsheetml/2009/9/main" objectType="Label"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64</xdr:row>
          <xdr:rowOff>38100</xdr:rowOff>
        </xdr:from>
        <xdr:to>
          <xdr:col>6</xdr:col>
          <xdr:colOff>1028700</xdr:colOff>
          <xdr:row>72</xdr:row>
          <xdr:rowOff>57150</xdr:rowOff>
        </xdr:to>
        <xdr:sp macro="" textlink="">
          <xdr:nvSpPr>
            <xdr:cNvPr id="7169" name="Label 1" hidden="1">
              <a:extLst>
                <a:ext uri="{63B3BB69-23CF-44E3-9099-C40C66FF867C}">
                  <a14:compatExt spid="_x0000_s7169"/>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ru-RU" sz="800" b="0" i="0" u="none" strike="noStrike" baseline="0">
                  <a:solidFill>
                    <a:srgbClr val="000000"/>
                  </a:solidFill>
                  <a:latin typeface="Tahoma"/>
                  <a:ea typeface="Tahoma"/>
                  <a:cs typeface="Tahoma"/>
                </a:rPr>
                <a:t>Примечания:</a:t>
              </a:r>
            </a:p>
            <a:p>
              <a:pPr algn="l" rtl="0">
                <a:defRPr sz="1000"/>
              </a:pPr>
              <a:endParaRPr lang="ru-RU" sz="800" b="0" i="0" u="none" strike="noStrike" baseline="0">
                <a:solidFill>
                  <a:srgbClr val="000000"/>
                </a:solidFill>
                <a:latin typeface="Tahoma"/>
                <a:ea typeface="Tahoma"/>
                <a:cs typeface="Tahoma"/>
              </a:endParaRPr>
            </a:p>
            <a:p>
              <a:pPr algn="l" rtl="0">
                <a:defRPr sz="1000"/>
              </a:pPr>
              <a:r>
                <a:rPr lang="ru-RU" sz="800" b="0" i="0" u="none" strike="noStrike" baseline="0">
                  <a:solidFill>
                    <a:srgbClr val="000000"/>
                  </a:solidFill>
                  <a:latin typeface="Tahoma"/>
                  <a:ea typeface="Tahoma"/>
                  <a:cs typeface="Tahoma"/>
                </a:rPr>
                <a:t>1. Для игрока, не имеющего российского гражданства, указывать страну; для игрока с российским гражданством - город, в котором находится спортивная организация, за которую он выступает</a:t>
              </a:r>
            </a:p>
            <a:p>
              <a:pPr algn="l" rtl="0">
                <a:defRPr sz="1000"/>
              </a:pPr>
              <a:endParaRPr lang="ru-RU" sz="800" b="0" i="0" u="none" strike="noStrike" baseline="0">
                <a:solidFill>
                  <a:srgbClr val="000000"/>
                </a:solidFill>
                <a:latin typeface="Tahoma"/>
                <a:ea typeface="Tahoma"/>
                <a:cs typeface="Tahoma"/>
              </a:endParaRPr>
            </a:p>
            <a:p>
              <a:pPr algn="l" rtl="0">
                <a:defRPr sz="1000"/>
              </a:pPr>
              <a:r>
                <a:rPr lang="ru-RU" sz="800" b="0" i="0" u="none" strike="noStrike" baseline="0">
                  <a:solidFill>
                    <a:srgbClr val="000000"/>
                  </a:solidFill>
                  <a:latin typeface="Tahoma"/>
                  <a:ea typeface="Tahoma"/>
                  <a:cs typeface="Tahoma"/>
                </a:rPr>
                <a:t>2. Указать дату классификации, действующую на момент жеребьевки</a:t>
              </a:r>
            </a:p>
            <a:p>
              <a:pPr algn="l" rtl="0">
                <a:defRPr sz="1000"/>
              </a:pPr>
              <a:endParaRPr lang="ru-RU" sz="800" b="0" i="0" u="none" strike="noStrike" baseline="0">
                <a:solidFill>
                  <a:srgbClr val="000000"/>
                </a:solidFill>
                <a:latin typeface="Tahoma"/>
                <a:ea typeface="Tahoma"/>
                <a:cs typeface="Tahoma"/>
              </a:endParaRPr>
            </a:p>
            <a:p>
              <a:pPr algn="l" rtl="0">
                <a:defRPr sz="1000"/>
              </a:pPr>
              <a:r>
                <a:rPr lang="ru-RU" sz="800" b="0" i="0" u="none" strike="noStrike" baseline="0">
                  <a:solidFill>
                    <a:srgbClr val="000000"/>
                  </a:solidFill>
                  <a:latin typeface="Tahoma"/>
                  <a:ea typeface="Tahoma"/>
                  <a:cs typeface="Tahoma"/>
                </a:rPr>
                <a:t>3. Пустые строки НЕОБХОДИМО СКРЫТЬ (НЕ УДАЛЯТЬ), окно примечаний в отчетном документе необходимо удалить</a:t>
              </a:r>
            </a:p>
            <a:p>
              <a:pPr algn="l" rtl="0">
                <a:defRPr sz="1000"/>
              </a:pPr>
              <a:endParaRPr lang="ru-RU" sz="800" b="0" i="0" u="none" strike="noStrike" baseline="0">
                <a:solidFill>
                  <a:srgbClr val="000000"/>
                </a:solidFill>
                <a:latin typeface="Tahoma"/>
                <a:ea typeface="Tahoma"/>
                <a:cs typeface="Tahoma"/>
              </a:endParaRPr>
            </a:p>
            <a:p>
              <a:pPr algn="l" rtl="0">
                <a:defRPr sz="1000"/>
              </a:pPr>
              <a:r>
                <a:rPr lang="ru-RU" sz="800" b="0" i="0" u="none" strike="noStrike" baseline="0">
                  <a:solidFill>
                    <a:srgbClr val="000000"/>
                  </a:solidFill>
                  <a:latin typeface="Tahoma"/>
                  <a:ea typeface="Tahoma"/>
                  <a:cs typeface="Tahoma"/>
                </a:rPr>
                <a:t>4. При количестве пар более 24-х - использовать текущую форму в качестве второго листа, изменив нумерацию строк (с 25-й и далее)</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104775</xdr:colOff>
          <xdr:row>0</xdr:row>
          <xdr:rowOff>0</xdr:rowOff>
        </xdr:from>
        <xdr:to>
          <xdr:col>8</xdr:col>
          <xdr:colOff>0</xdr:colOff>
          <xdr:row>1</xdr:row>
          <xdr:rowOff>28575</xdr:rowOff>
        </xdr:to>
        <xdr:sp macro="" textlink="">
          <xdr:nvSpPr>
            <xdr:cNvPr id="7170" name="Label 2" hidden="1">
              <a:extLst>
                <a:ext uri="{63B3BB69-23CF-44E3-9099-C40C66FF867C}">
                  <a14:compatExt spid="_x0000_s7170"/>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ru-RU" sz="800" b="0" i="0" u="none" strike="noStrike" baseline="0">
                  <a:solidFill>
                    <a:srgbClr val="000000"/>
                  </a:solidFill>
                  <a:latin typeface="Tahoma"/>
                  <a:ea typeface="Tahoma"/>
                  <a:cs typeface="Tahoma"/>
                </a:rPr>
                <a:t>Форма 9</a:t>
              </a:r>
            </a:p>
          </xdr:txBody>
        </xdr:sp>
        <xdr:clientData fPrintsWithSheet="0"/>
      </xdr:twoCellAnchor>
    </mc:Choice>
    <mc:Fallback/>
  </mc:AlternateContent>
  <xdr:twoCellAnchor editAs="oneCell">
    <xdr:from>
      <xdr:col>0</xdr:col>
      <xdr:colOff>9525</xdr:colOff>
      <xdr:row>0</xdr:row>
      <xdr:rowOff>0</xdr:rowOff>
    </xdr:from>
    <xdr:to>
      <xdr:col>2</xdr:col>
      <xdr:colOff>381000</xdr:colOff>
      <xdr:row>0</xdr:row>
      <xdr:rowOff>266700</xdr:rowOff>
    </xdr:to>
    <xdr:pic>
      <xdr:nvPicPr>
        <xdr:cNvPr id="4" name="Рисунок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0"/>
          <a:ext cx="17335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57150</xdr:colOff>
          <xdr:row>0</xdr:row>
          <xdr:rowOff>0</xdr:rowOff>
        </xdr:from>
        <xdr:to>
          <xdr:col>7</xdr:col>
          <xdr:colOff>561975</xdr:colOff>
          <xdr:row>0</xdr:row>
          <xdr:rowOff>200025</xdr:rowOff>
        </xdr:to>
        <xdr:sp macro="" textlink="">
          <xdr:nvSpPr>
            <xdr:cNvPr id="5121" name="Label 1" hidden="1">
              <a:extLst>
                <a:ext uri="{63B3BB69-23CF-44E3-9099-C40C66FF867C}">
                  <a14:compatExt spid="_x0000_s5121"/>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ru-RU" sz="800" b="0" i="0" u="none" strike="noStrike" baseline="0">
                  <a:solidFill>
                    <a:srgbClr val="000000"/>
                  </a:solidFill>
                  <a:latin typeface="Tahoma"/>
                  <a:ea typeface="Tahoma"/>
                  <a:cs typeface="Tahoma"/>
                </a:rPr>
                <a:t>Форма 39</a:t>
              </a:r>
            </a:p>
          </xdr:txBody>
        </xdr:sp>
        <xdr:clientData fPrintsWithSheet="0"/>
      </xdr:twoCellAnchor>
    </mc:Choice>
    <mc:Fallback/>
  </mc:AlternateContent>
  <xdr:twoCellAnchor editAs="oneCell">
    <xdr:from>
      <xdr:col>0</xdr:col>
      <xdr:colOff>0</xdr:colOff>
      <xdr:row>0</xdr:row>
      <xdr:rowOff>0</xdr:rowOff>
    </xdr:from>
    <xdr:to>
      <xdr:col>3</xdr:col>
      <xdr:colOff>466725</xdr:colOff>
      <xdr:row>0</xdr:row>
      <xdr:rowOff>247650</xdr:rowOff>
    </xdr:to>
    <xdr:pic>
      <xdr:nvPicPr>
        <xdr:cNvPr id="3" name="Рисунок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287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mc:AlternateContent xmlns:mc="http://schemas.openxmlformats.org/markup-compatibility/2006">
    <mc:Choice xmlns:a14="http://schemas.microsoft.com/office/drawing/2010/main" Requires="a14">
      <xdr:twoCellAnchor>
        <xdr:from>
          <xdr:col>15</xdr:col>
          <xdr:colOff>1038225</xdr:colOff>
          <xdr:row>0</xdr:row>
          <xdr:rowOff>0</xdr:rowOff>
        </xdr:from>
        <xdr:to>
          <xdr:col>16</xdr:col>
          <xdr:colOff>571500</xdr:colOff>
          <xdr:row>0</xdr:row>
          <xdr:rowOff>200025</xdr:rowOff>
        </xdr:to>
        <xdr:sp macro="" textlink="">
          <xdr:nvSpPr>
            <xdr:cNvPr id="5122" name="Label 2" hidden="1">
              <a:extLst>
                <a:ext uri="{63B3BB69-23CF-44E3-9099-C40C66FF867C}">
                  <a14:compatExt spid="_x0000_s5122"/>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ru-RU" sz="800" b="0" i="0" u="none" strike="noStrike" baseline="0">
                  <a:solidFill>
                    <a:srgbClr val="000000"/>
                  </a:solidFill>
                  <a:latin typeface="Tahoma"/>
                  <a:ea typeface="Tahoma"/>
                  <a:cs typeface="Tahoma"/>
                </a:rPr>
                <a:t>Форма 20</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7</xdr:col>
      <xdr:colOff>0</xdr:colOff>
      <xdr:row>12</xdr:row>
      <xdr:rowOff>0</xdr:rowOff>
    </xdr:from>
    <xdr:to>
      <xdr:col>7</xdr:col>
      <xdr:colOff>0</xdr:colOff>
      <xdr:row>12</xdr:row>
      <xdr:rowOff>0</xdr:rowOff>
    </xdr:to>
    <xdr:sp macro="" textlink="">
      <xdr:nvSpPr>
        <xdr:cNvPr id="2" name="Line 1"/>
        <xdr:cNvSpPr>
          <a:spLocks noChangeShapeType="1"/>
        </xdr:cNvSpPr>
      </xdr:nvSpPr>
      <xdr:spPr bwMode="auto">
        <a:xfrm>
          <a:off x="4743450" y="29813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11</xdr:row>
      <xdr:rowOff>304800</xdr:rowOff>
    </xdr:from>
    <xdr:to>
      <xdr:col>8</xdr:col>
      <xdr:colOff>0</xdr:colOff>
      <xdr:row>11</xdr:row>
      <xdr:rowOff>304800</xdr:rowOff>
    </xdr:to>
    <xdr:sp macro="" textlink="">
      <xdr:nvSpPr>
        <xdr:cNvPr id="3" name="Line 2"/>
        <xdr:cNvSpPr>
          <a:spLocks noChangeShapeType="1"/>
        </xdr:cNvSpPr>
      </xdr:nvSpPr>
      <xdr:spPr bwMode="auto">
        <a:xfrm>
          <a:off x="5524500" y="29813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13</xdr:row>
      <xdr:rowOff>304800</xdr:rowOff>
    </xdr:from>
    <xdr:to>
      <xdr:col>8</xdr:col>
      <xdr:colOff>0</xdr:colOff>
      <xdr:row>13</xdr:row>
      <xdr:rowOff>304800</xdr:rowOff>
    </xdr:to>
    <xdr:sp macro="" textlink="">
      <xdr:nvSpPr>
        <xdr:cNvPr id="4" name="Line 3"/>
        <xdr:cNvSpPr>
          <a:spLocks noChangeShapeType="1"/>
        </xdr:cNvSpPr>
      </xdr:nvSpPr>
      <xdr:spPr bwMode="auto">
        <a:xfrm>
          <a:off x="5524500" y="3495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17</xdr:row>
      <xdr:rowOff>304800</xdr:rowOff>
    </xdr:from>
    <xdr:to>
      <xdr:col>8</xdr:col>
      <xdr:colOff>0</xdr:colOff>
      <xdr:row>17</xdr:row>
      <xdr:rowOff>304800</xdr:rowOff>
    </xdr:to>
    <xdr:sp macro="" textlink="">
      <xdr:nvSpPr>
        <xdr:cNvPr id="5" name="Line 4"/>
        <xdr:cNvSpPr>
          <a:spLocks noChangeShapeType="1"/>
        </xdr:cNvSpPr>
      </xdr:nvSpPr>
      <xdr:spPr bwMode="auto">
        <a:xfrm>
          <a:off x="5524500" y="4524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18</xdr:row>
      <xdr:rowOff>0</xdr:rowOff>
    </xdr:from>
    <xdr:to>
      <xdr:col>7</xdr:col>
      <xdr:colOff>0</xdr:colOff>
      <xdr:row>18</xdr:row>
      <xdr:rowOff>0</xdr:rowOff>
    </xdr:to>
    <xdr:sp macro="" textlink="">
      <xdr:nvSpPr>
        <xdr:cNvPr id="6" name="Line 5"/>
        <xdr:cNvSpPr>
          <a:spLocks noChangeShapeType="1"/>
        </xdr:cNvSpPr>
      </xdr:nvSpPr>
      <xdr:spPr bwMode="auto">
        <a:xfrm>
          <a:off x="4743450" y="4524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20</xdr:row>
      <xdr:rowOff>0</xdr:rowOff>
    </xdr:from>
    <xdr:to>
      <xdr:col>8</xdr:col>
      <xdr:colOff>0</xdr:colOff>
      <xdr:row>20</xdr:row>
      <xdr:rowOff>0</xdr:rowOff>
    </xdr:to>
    <xdr:sp macro="" textlink="">
      <xdr:nvSpPr>
        <xdr:cNvPr id="7" name="Line 6"/>
        <xdr:cNvSpPr>
          <a:spLocks noChangeShapeType="1"/>
        </xdr:cNvSpPr>
      </xdr:nvSpPr>
      <xdr:spPr bwMode="auto">
        <a:xfrm>
          <a:off x="5524500" y="4838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20</xdr:row>
      <xdr:rowOff>0</xdr:rowOff>
    </xdr:from>
    <xdr:to>
      <xdr:col>8</xdr:col>
      <xdr:colOff>0</xdr:colOff>
      <xdr:row>20</xdr:row>
      <xdr:rowOff>0</xdr:rowOff>
    </xdr:to>
    <xdr:sp macro="" textlink="">
      <xdr:nvSpPr>
        <xdr:cNvPr id="8" name="Line 7"/>
        <xdr:cNvSpPr>
          <a:spLocks noChangeShapeType="1"/>
        </xdr:cNvSpPr>
      </xdr:nvSpPr>
      <xdr:spPr bwMode="auto">
        <a:xfrm>
          <a:off x="5524500" y="4838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20</xdr:row>
      <xdr:rowOff>0</xdr:rowOff>
    </xdr:from>
    <xdr:to>
      <xdr:col>8</xdr:col>
      <xdr:colOff>0</xdr:colOff>
      <xdr:row>20</xdr:row>
      <xdr:rowOff>0</xdr:rowOff>
    </xdr:to>
    <xdr:sp macro="" textlink="">
      <xdr:nvSpPr>
        <xdr:cNvPr id="9" name="Line 8"/>
        <xdr:cNvSpPr>
          <a:spLocks noChangeShapeType="1"/>
        </xdr:cNvSpPr>
      </xdr:nvSpPr>
      <xdr:spPr bwMode="auto">
        <a:xfrm>
          <a:off x="5524500" y="4838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20</xdr:row>
      <xdr:rowOff>0</xdr:rowOff>
    </xdr:from>
    <xdr:to>
      <xdr:col>8</xdr:col>
      <xdr:colOff>0</xdr:colOff>
      <xdr:row>20</xdr:row>
      <xdr:rowOff>0</xdr:rowOff>
    </xdr:to>
    <xdr:sp macro="" textlink="">
      <xdr:nvSpPr>
        <xdr:cNvPr id="10" name="Line 9"/>
        <xdr:cNvSpPr>
          <a:spLocks noChangeShapeType="1"/>
        </xdr:cNvSpPr>
      </xdr:nvSpPr>
      <xdr:spPr bwMode="auto">
        <a:xfrm>
          <a:off x="5524500" y="4838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20</xdr:row>
      <xdr:rowOff>0</xdr:rowOff>
    </xdr:from>
    <xdr:to>
      <xdr:col>8</xdr:col>
      <xdr:colOff>0</xdr:colOff>
      <xdr:row>20</xdr:row>
      <xdr:rowOff>0</xdr:rowOff>
    </xdr:to>
    <xdr:sp macro="" textlink="">
      <xdr:nvSpPr>
        <xdr:cNvPr id="11" name="Line 10"/>
        <xdr:cNvSpPr>
          <a:spLocks noChangeShapeType="1"/>
        </xdr:cNvSpPr>
      </xdr:nvSpPr>
      <xdr:spPr bwMode="auto">
        <a:xfrm>
          <a:off x="5524500" y="4838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20</xdr:row>
      <xdr:rowOff>0</xdr:rowOff>
    </xdr:from>
    <xdr:to>
      <xdr:col>8</xdr:col>
      <xdr:colOff>0</xdr:colOff>
      <xdr:row>20</xdr:row>
      <xdr:rowOff>0</xdr:rowOff>
    </xdr:to>
    <xdr:sp macro="" textlink="">
      <xdr:nvSpPr>
        <xdr:cNvPr id="12" name="Line 11"/>
        <xdr:cNvSpPr>
          <a:spLocks noChangeShapeType="1"/>
        </xdr:cNvSpPr>
      </xdr:nvSpPr>
      <xdr:spPr bwMode="auto">
        <a:xfrm>
          <a:off x="5524500" y="4838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20</xdr:row>
      <xdr:rowOff>0</xdr:rowOff>
    </xdr:from>
    <xdr:to>
      <xdr:col>8</xdr:col>
      <xdr:colOff>0</xdr:colOff>
      <xdr:row>20</xdr:row>
      <xdr:rowOff>0</xdr:rowOff>
    </xdr:to>
    <xdr:sp macro="" textlink="">
      <xdr:nvSpPr>
        <xdr:cNvPr id="13" name="Line 12"/>
        <xdr:cNvSpPr>
          <a:spLocks noChangeShapeType="1"/>
        </xdr:cNvSpPr>
      </xdr:nvSpPr>
      <xdr:spPr bwMode="auto">
        <a:xfrm>
          <a:off x="5524500" y="4838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20</xdr:row>
      <xdr:rowOff>0</xdr:rowOff>
    </xdr:from>
    <xdr:to>
      <xdr:col>8</xdr:col>
      <xdr:colOff>0</xdr:colOff>
      <xdr:row>20</xdr:row>
      <xdr:rowOff>0</xdr:rowOff>
    </xdr:to>
    <xdr:sp macro="" textlink="">
      <xdr:nvSpPr>
        <xdr:cNvPr id="14" name="Line 13"/>
        <xdr:cNvSpPr>
          <a:spLocks noChangeShapeType="1"/>
        </xdr:cNvSpPr>
      </xdr:nvSpPr>
      <xdr:spPr bwMode="auto">
        <a:xfrm>
          <a:off x="5524500" y="4838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20</xdr:row>
      <xdr:rowOff>304800</xdr:rowOff>
    </xdr:from>
    <xdr:to>
      <xdr:col>8</xdr:col>
      <xdr:colOff>0</xdr:colOff>
      <xdr:row>20</xdr:row>
      <xdr:rowOff>304800</xdr:rowOff>
    </xdr:to>
    <xdr:sp macro="" textlink="">
      <xdr:nvSpPr>
        <xdr:cNvPr id="15" name="Line 14"/>
        <xdr:cNvSpPr>
          <a:spLocks noChangeShapeType="1"/>
        </xdr:cNvSpPr>
      </xdr:nvSpPr>
      <xdr:spPr bwMode="auto">
        <a:xfrm>
          <a:off x="5524500" y="4933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20</xdr:row>
      <xdr:rowOff>0</xdr:rowOff>
    </xdr:from>
    <xdr:to>
      <xdr:col>8</xdr:col>
      <xdr:colOff>0</xdr:colOff>
      <xdr:row>20</xdr:row>
      <xdr:rowOff>0</xdr:rowOff>
    </xdr:to>
    <xdr:sp macro="" textlink="">
      <xdr:nvSpPr>
        <xdr:cNvPr id="16" name="Line 15"/>
        <xdr:cNvSpPr>
          <a:spLocks noChangeShapeType="1"/>
        </xdr:cNvSpPr>
      </xdr:nvSpPr>
      <xdr:spPr bwMode="auto">
        <a:xfrm>
          <a:off x="5524500" y="4838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20</xdr:row>
      <xdr:rowOff>0</xdr:rowOff>
    </xdr:from>
    <xdr:to>
      <xdr:col>8</xdr:col>
      <xdr:colOff>0</xdr:colOff>
      <xdr:row>20</xdr:row>
      <xdr:rowOff>0</xdr:rowOff>
    </xdr:to>
    <xdr:sp macro="" textlink="">
      <xdr:nvSpPr>
        <xdr:cNvPr id="17" name="Line 16"/>
        <xdr:cNvSpPr>
          <a:spLocks noChangeShapeType="1"/>
        </xdr:cNvSpPr>
      </xdr:nvSpPr>
      <xdr:spPr bwMode="auto">
        <a:xfrm>
          <a:off x="5524500" y="4838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18</xdr:row>
      <xdr:rowOff>0</xdr:rowOff>
    </xdr:from>
    <xdr:to>
      <xdr:col>7</xdr:col>
      <xdr:colOff>0</xdr:colOff>
      <xdr:row>18</xdr:row>
      <xdr:rowOff>0</xdr:rowOff>
    </xdr:to>
    <xdr:sp macro="" textlink="">
      <xdr:nvSpPr>
        <xdr:cNvPr id="18" name="Line 17"/>
        <xdr:cNvSpPr>
          <a:spLocks noChangeShapeType="1"/>
        </xdr:cNvSpPr>
      </xdr:nvSpPr>
      <xdr:spPr bwMode="auto">
        <a:xfrm>
          <a:off x="4743450" y="4524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19" name="Line 18"/>
        <xdr:cNvSpPr>
          <a:spLocks noChangeShapeType="1"/>
        </xdr:cNvSpPr>
      </xdr:nvSpPr>
      <xdr:spPr bwMode="auto">
        <a:xfrm>
          <a:off x="4743450" y="4010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20</xdr:row>
      <xdr:rowOff>0</xdr:rowOff>
    </xdr:from>
    <xdr:to>
      <xdr:col>8</xdr:col>
      <xdr:colOff>0</xdr:colOff>
      <xdr:row>20</xdr:row>
      <xdr:rowOff>0</xdr:rowOff>
    </xdr:to>
    <xdr:sp macro="" textlink="">
      <xdr:nvSpPr>
        <xdr:cNvPr id="20" name="Line 19"/>
        <xdr:cNvSpPr>
          <a:spLocks noChangeShapeType="1"/>
        </xdr:cNvSpPr>
      </xdr:nvSpPr>
      <xdr:spPr bwMode="auto">
        <a:xfrm>
          <a:off x="5524500" y="4838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20</xdr:row>
      <xdr:rowOff>0</xdr:rowOff>
    </xdr:from>
    <xdr:to>
      <xdr:col>8</xdr:col>
      <xdr:colOff>0</xdr:colOff>
      <xdr:row>20</xdr:row>
      <xdr:rowOff>0</xdr:rowOff>
    </xdr:to>
    <xdr:sp macro="" textlink="">
      <xdr:nvSpPr>
        <xdr:cNvPr id="21" name="Line 20"/>
        <xdr:cNvSpPr>
          <a:spLocks noChangeShapeType="1"/>
        </xdr:cNvSpPr>
      </xdr:nvSpPr>
      <xdr:spPr bwMode="auto">
        <a:xfrm>
          <a:off x="5524500" y="4838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20</xdr:row>
      <xdr:rowOff>0</xdr:rowOff>
    </xdr:from>
    <xdr:to>
      <xdr:col>8</xdr:col>
      <xdr:colOff>0</xdr:colOff>
      <xdr:row>20</xdr:row>
      <xdr:rowOff>0</xdr:rowOff>
    </xdr:to>
    <xdr:sp macro="" textlink="">
      <xdr:nvSpPr>
        <xdr:cNvPr id="22" name="Line 21"/>
        <xdr:cNvSpPr>
          <a:spLocks noChangeShapeType="1"/>
        </xdr:cNvSpPr>
      </xdr:nvSpPr>
      <xdr:spPr bwMode="auto">
        <a:xfrm>
          <a:off x="5524500" y="4838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20</xdr:row>
      <xdr:rowOff>0</xdr:rowOff>
    </xdr:from>
    <xdr:to>
      <xdr:col>8</xdr:col>
      <xdr:colOff>0</xdr:colOff>
      <xdr:row>20</xdr:row>
      <xdr:rowOff>0</xdr:rowOff>
    </xdr:to>
    <xdr:sp macro="" textlink="">
      <xdr:nvSpPr>
        <xdr:cNvPr id="23" name="Line 22"/>
        <xdr:cNvSpPr>
          <a:spLocks noChangeShapeType="1"/>
        </xdr:cNvSpPr>
      </xdr:nvSpPr>
      <xdr:spPr bwMode="auto">
        <a:xfrm>
          <a:off x="5524500" y="4838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20</xdr:row>
      <xdr:rowOff>0</xdr:rowOff>
    </xdr:from>
    <xdr:to>
      <xdr:col>8</xdr:col>
      <xdr:colOff>0</xdr:colOff>
      <xdr:row>20</xdr:row>
      <xdr:rowOff>0</xdr:rowOff>
    </xdr:to>
    <xdr:sp macro="" textlink="">
      <xdr:nvSpPr>
        <xdr:cNvPr id="24" name="Line 23"/>
        <xdr:cNvSpPr>
          <a:spLocks noChangeShapeType="1"/>
        </xdr:cNvSpPr>
      </xdr:nvSpPr>
      <xdr:spPr bwMode="auto">
        <a:xfrm>
          <a:off x="5524500" y="4838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20</xdr:row>
      <xdr:rowOff>0</xdr:rowOff>
    </xdr:from>
    <xdr:to>
      <xdr:col>8</xdr:col>
      <xdr:colOff>0</xdr:colOff>
      <xdr:row>20</xdr:row>
      <xdr:rowOff>0</xdr:rowOff>
    </xdr:to>
    <xdr:sp macro="" textlink="">
      <xdr:nvSpPr>
        <xdr:cNvPr id="25" name="Line 24"/>
        <xdr:cNvSpPr>
          <a:spLocks noChangeShapeType="1"/>
        </xdr:cNvSpPr>
      </xdr:nvSpPr>
      <xdr:spPr bwMode="auto">
        <a:xfrm>
          <a:off x="5524500" y="4838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61</xdr:row>
      <xdr:rowOff>0</xdr:rowOff>
    </xdr:from>
    <xdr:to>
      <xdr:col>5</xdr:col>
      <xdr:colOff>0</xdr:colOff>
      <xdr:row>61</xdr:row>
      <xdr:rowOff>0</xdr:rowOff>
    </xdr:to>
    <xdr:sp macro="" textlink="">
      <xdr:nvSpPr>
        <xdr:cNvPr id="26" name="Line 25"/>
        <xdr:cNvSpPr>
          <a:spLocks noChangeShapeType="1"/>
        </xdr:cNvSpPr>
      </xdr:nvSpPr>
      <xdr:spPr bwMode="auto">
        <a:xfrm>
          <a:off x="2943225" y="1433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61</xdr:row>
      <xdr:rowOff>0</xdr:rowOff>
    </xdr:from>
    <xdr:to>
      <xdr:col>5</xdr:col>
      <xdr:colOff>0</xdr:colOff>
      <xdr:row>61</xdr:row>
      <xdr:rowOff>0</xdr:rowOff>
    </xdr:to>
    <xdr:sp macro="" textlink="">
      <xdr:nvSpPr>
        <xdr:cNvPr id="27" name="Line 26"/>
        <xdr:cNvSpPr>
          <a:spLocks noChangeShapeType="1"/>
        </xdr:cNvSpPr>
      </xdr:nvSpPr>
      <xdr:spPr bwMode="auto">
        <a:xfrm>
          <a:off x="2943225" y="1433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61</xdr:row>
      <xdr:rowOff>0</xdr:rowOff>
    </xdr:from>
    <xdr:to>
      <xdr:col>5</xdr:col>
      <xdr:colOff>0</xdr:colOff>
      <xdr:row>61</xdr:row>
      <xdr:rowOff>0</xdr:rowOff>
    </xdr:to>
    <xdr:sp macro="" textlink="">
      <xdr:nvSpPr>
        <xdr:cNvPr id="28" name="Line 27"/>
        <xdr:cNvSpPr>
          <a:spLocks noChangeShapeType="1"/>
        </xdr:cNvSpPr>
      </xdr:nvSpPr>
      <xdr:spPr bwMode="auto">
        <a:xfrm>
          <a:off x="2943225" y="1433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61</xdr:row>
      <xdr:rowOff>0</xdr:rowOff>
    </xdr:from>
    <xdr:to>
      <xdr:col>5</xdr:col>
      <xdr:colOff>0</xdr:colOff>
      <xdr:row>61</xdr:row>
      <xdr:rowOff>0</xdr:rowOff>
    </xdr:to>
    <xdr:sp macro="" textlink="">
      <xdr:nvSpPr>
        <xdr:cNvPr id="29" name="Line 29"/>
        <xdr:cNvSpPr>
          <a:spLocks noChangeShapeType="1"/>
        </xdr:cNvSpPr>
      </xdr:nvSpPr>
      <xdr:spPr bwMode="auto">
        <a:xfrm>
          <a:off x="2943225" y="1433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61</xdr:row>
      <xdr:rowOff>0</xdr:rowOff>
    </xdr:from>
    <xdr:to>
      <xdr:col>5</xdr:col>
      <xdr:colOff>0</xdr:colOff>
      <xdr:row>61</xdr:row>
      <xdr:rowOff>0</xdr:rowOff>
    </xdr:to>
    <xdr:sp macro="" textlink="">
      <xdr:nvSpPr>
        <xdr:cNvPr id="30" name="Line 30"/>
        <xdr:cNvSpPr>
          <a:spLocks noChangeShapeType="1"/>
        </xdr:cNvSpPr>
      </xdr:nvSpPr>
      <xdr:spPr bwMode="auto">
        <a:xfrm>
          <a:off x="2943225" y="1433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61</xdr:row>
      <xdr:rowOff>0</xdr:rowOff>
    </xdr:from>
    <xdr:to>
      <xdr:col>5</xdr:col>
      <xdr:colOff>0</xdr:colOff>
      <xdr:row>61</xdr:row>
      <xdr:rowOff>0</xdr:rowOff>
    </xdr:to>
    <xdr:sp macro="" textlink="">
      <xdr:nvSpPr>
        <xdr:cNvPr id="31" name="Line 31"/>
        <xdr:cNvSpPr>
          <a:spLocks noChangeShapeType="1"/>
        </xdr:cNvSpPr>
      </xdr:nvSpPr>
      <xdr:spPr bwMode="auto">
        <a:xfrm>
          <a:off x="2943225" y="1433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61</xdr:row>
      <xdr:rowOff>0</xdr:rowOff>
    </xdr:from>
    <xdr:to>
      <xdr:col>5</xdr:col>
      <xdr:colOff>0</xdr:colOff>
      <xdr:row>61</xdr:row>
      <xdr:rowOff>0</xdr:rowOff>
    </xdr:to>
    <xdr:sp macro="" textlink="">
      <xdr:nvSpPr>
        <xdr:cNvPr id="32" name="Line 32"/>
        <xdr:cNvSpPr>
          <a:spLocks noChangeShapeType="1"/>
        </xdr:cNvSpPr>
      </xdr:nvSpPr>
      <xdr:spPr bwMode="auto">
        <a:xfrm>
          <a:off x="2943225" y="1433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61</xdr:row>
      <xdr:rowOff>0</xdr:rowOff>
    </xdr:from>
    <xdr:to>
      <xdr:col>5</xdr:col>
      <xdr:colOff>0</xdr:colOff>
      <xdr:row>61</xdr:row>
      <xdr:rowOff>0</xdr:rowOff>
    </xdr:to>
    <xdr:sp macro="" textlink="">
      <xdr:nvSpPr>
        <xdr:cNvPr id="33" name="Line 33"/>
        <xdr:cNvSpPr>
          <a:spLocks noChangeShapeType="1"/>
        </xdr:cNvSpPr>
      </xdr:nvSpPr>
      <xdr:spPr bwMode="auto">
        <a:xfrm>
          <a:off x="2943225" y="1433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61</xdr:row>
      <xdr:rowOff>0</xdr:rowOff>
    </xdr:from>
    <xdr:to>
      <xdr:col>5</xdr:col>
      <xdr:colOff>0</xdr:colOff>
      <xdr:row>61</xdr:row>
      <xdr:rowOff>0</xdr:rowOff>
    </xdr:to>
    <xdr:sp macro="" textlink="">
      <xdr:nvSpPr>
        <xdr:cNvPr id="34" name="Line 34"/>
        <xdr:cNvSpPr>
          <a:spLocks noChangeShapeType="1"/>
        </xdr:cNvSpPr>
      </xdr:nvSpPr>
      <xdr:spPr bwMode="auto">
        <a:xfrm>
          <a:off x="2943225" y="1433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61</xdr:row>
      <xdr:rowOff>0</xdr:rowOff>
    </xdr:from>
    <xdr:to>
      <xdr:col>5</xdr:col>
      <xdr:colOff>0</xdr:colOff>
      <xdr:row>61</xdr:row>
      <xdr:rowOff>0</xdr:rowOff>
    </xdr:to>
    <xdr:sp macro="" textlink="">
      <xdr:nvSpPr>
        <xdr:cNvPr id="35" name="Line 35"/>
        <xdr:cNvSpPr>
          <a:spLocks noChangeShapeType="1"/>
        </xdr:cNvSpPr>
      </xdr:nvSpPr>
      <xdr:spPr bwMode="auto">
        <a:xfrm>
          <a:off x="2943225" y="1433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61</xdr:row>
      <xdr:rowOff>0</xdr:rowOff>
    </xdr:from>
    <xdr:to>
      <xdr:col>5</xdr:col>
      <xdr:colOff>0</xdr:colOff>
      <xdr:row>61</xdr:row>
      <xdr:rowOff>0</xdr:rowOff>
    </xdr:to>
    <xdr:sp macro="" textlink="">
      <xdr:nvSpPr>
        <xdr:cNvPr id="36" name="Line 36"/>
        <xdr:cNvSpPr>
          <a:spLocks noChangeShapeType="1"/>
        </xdr:cNvSpPr>
      </xdr:nvSpPr>
      <xdr:spPr bwMode="auto">
        <a:xfrm>
          <a:off x="2943225" y="1433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61</xdr:row>
      <xdr:rowOff>0</xdr:rowOff>
    </xdr:from>
    <xdr:to>
      <xdr:col>5</xdr:col>
      <xdr:colOff>0</xdr:colOff>
      <xdr:row>61</xdr:row>
      <xdr:rowOff>0</xdr:rowOff>
    </xdr:to>
    <xdr:sp macro="" textlink="">
      <xdr:nvSpPr>
        <xdr:cNvPr id="37" name="Line 37"/>
        <xdr:cNvSpPr>
          <a:spLocks noChangeShapeType="1"/>
        </xdr:cNvSpPr>
      </xdr:nvSpPr>
      <xdr:spPr bwMode="auto">
        <a:xfrm>
          <a:off x="2943225" y="1433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61</xdr:row>
      <xdr:rowOff>0</xdr:rowOff>
    </xdr:from>
    <xdr:to>
      <xdr:col>5</xdr:col>
      <xdr:colOff>0</xdr:colOff>
      <xdr:row>61</xdr:row>
      <xdr:rowOff>0</xdr:rowOff>
    </xdr:to>
    <xdr:sp macro="" textlink="">
      <xdr:nvSpPr>
        <xdr:cNvPr id="38" name="Line 38"/>
        <xdr:cNvSpPr>
          <a:spLocks noChangeShapeType="1"/>
        </xdr:cNvSpPr>
      </xdr:nvSpPr>
      <xdr:spPr bwMode="auto">
        <a:xfrm>
          <a:off x="2943225" y="1433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61</xdr:row>
      <xdr:rowOff>0</xdr:rowOff>
    </xdr:from>
    <xdr:to>
      <xdr:col>5</xdr:col>
      <xdr:colOff>0</xdr:colOff>
      <xdr:row>61</xdr:row>
      <xdr:rowOff>0</xdr:rowOff>
    </xdr:to>
    <xdr:sp macro="" textlink="">
      <xdr:nvSpPr>
        <xdr:cNvPr id="39" name="Line 39"/>
        <xdr:cNvSpPr>
          <a:spLocks noChangeShapeType="1"/>
        </xdr:cNvSpPr>
      </xdr:nvSpPr>
      <xdr:spPr bwMode="auto">
        <a:xfrm>
          <a:off x="2943225" y="1433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61</xdr:row>
      <xdr:rowOff>0</xdr:rowOff>
    </xdr:from>
    <xdr:to>
      <xdr:col>5</xdr:col>
      <xdr:colOff>0</xdr:colOff>
      <xdr:row>61</xdr:row>
      <xdr:rowOff>0</xdr:rowOff>
    </xdr:to>
    <xdr:sp macro="" textlink="">
      <xdr:nvSpPr>
        <xdr:cNvPr id="40" name="Line 40"/>
        <xdr:cNvSpPr>
          <a:spLocks noChangeShapeType="1"/>
        </xdr:cNvSpPr>
      </xdr:nvSpPr>
      <xdr:spPr bwMode="auto">
        <a:xfrm>
          <a:off x="2943225" y="1433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61</xdr:row>
      <xdr:rowOff>0</xdr:rowOff>
    </xdr:from>
    <xdr:to>
      <xdr:col>5</xdr:col>
      <xdr:colOff>0</xdr:colOff>
      <xdr:row>61</xdr:row>
      <xdr:rowOff>0</xdr:rowOff>
    </xdr:to>
    <xdr:sp macro="" textlink="">
      <xdr:nvSpPr>
        <xdr:cNvPr id="41" name="Line 41"/>
        <xdr:cNvSpPr>
          <a:spLocks noChangeShapeType="1"/>
        </xdr:cNvSpPr>
      </xdr:nvSpPr>
      <xdr:spPr bwMode="auto">
        <a:xfrm>
          <a:off x="2943225" y="1433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19</xdr:row>
      <xdr:rowOff>0</xdr:rowOff>
    </xdr:from>
    <xdr:to>
      <xdr:col>8</xdr:col>
      <xdr:colOff>0</xdr:colOff>
      <xdr:row>19</xdr:row>
      <xdr:rowOff>0</xdr:rowOff>
    </xdr:to>
    <xdr:sp macro="" textlink="">
      <xdr:nvSpPr>
        <xdr:cNvPr id="42" name="Line 42"/>
        <xdr:cNvSpPr>
          <a:spLocks noChangeShapeType="1"/>
        </xdr:cNvSpPr>
      </xdr:nvSpPr>
      <xdr:spPr bwMode="auto">
        <a:xfrm>
          <a:off x="5524500" y="4781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12</xdr:row>
      <xdr:rowOff>0</xdr:rowOff>
    </xdr:from>
    <xdr:to>
      <xdr:col>7</xdr:col>
      <xdr:colOff>0</xdr:colOff>
      <xdr:row>12</xdr:row>
      <xdr:rowOff>0</xdr:rowOff>
    </xdr:to>
    <xdr:sp macro="" textlink="">
      <xdr:nvSpPr>
        <xdr:cNvPr id="43" name="Line 43"/>
        <xdr:cNvSpPr>
          <a:spLocks noChangeShapeType="1"/>
        </xdr:cNvSpPr>
      </xdr:nvSpPr>
      <xdr:spPr bwMode="auto">
        <a:xfrm>
          <a:off x="4743450" y="29813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14</xdr:row>
      <xdr:rowOff>0</xdr:rowOff>
    </xdr:from>
    <xdr:to>
      <xdr:col>7</xdr:col>
      <xdr:colOff>0</xdr:colOff>
      <xdr:row>14</xdr:row>
      <xdr:rowOff>0</xdr:rowOff>
    </xdr:to>
    <xdr:sp macro="" textlink="">
      <xdr:nvSpPr>
        <xdr:cNvPr id="44" name="Line 44"/>
        <xdr:cNvSpPr>
          <a:spLocks noChangeShapeType="1"/>
        </xdr:cNvSpPr>
      </xdr:nvSpPr>
      <xdr:spPr bwMode="auto">
        <a:xfrm>
          <a:off x="4743450" y="3495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24</xdr:row>
      <xdr:rowOff>0</xdr:rowOff>
    </xdr:from>
    <xdr:to>
      <xdr:col>7</xdr:col>
      <xdr:colOff>0</xdr:colOff>
      <xdr:row>24</xdr:row>
      <xdr:rowOff>0</xdr:rowOff>
    </xdr:to>
    <xdr:sp macro="" textlink="">
      <xdr:nvSpPr>
        <xdr:cNvPr id="45" name="Line 46"/>
        <xdr:cNvSpPr>
          <a:spLocks noChangeShapeType="1"/>
        </xdr:cNvSpPr>
      </xdr:nvSpPr>
      <xdr:spPr bwMode="auto">
        <a:xfrm>
          <a:off x="4743450" y="6019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23</xdr:row>
      <xdr:rowOff>304800</xdr:rowOff>
    </xdr:from>
    <xdr:to>
      <xdr:col>8</xdr:col>
      <xdr:colOff>0</xdr:colOff>
      <xdr:row>23</xdr:row>
      <xdr:rowOff>304800</xdr:rowOff>
    </xdr:to>
    <xdr:sp macro="" textlink="">
      <xdr:nvSpPr>
        <xdr:cNvPr id="46" name="Line 47"/>
        <xdr:cNvSpPr>
          <a:spLocks noChangeShapeType="1"/>
        </xdr:cNvSpPr>
      </xdr:nvSpPr>
      <xdr:spPr bwMode="auto">
        <a:xfrm>
          <a:off x="5524500" y="6019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25</xdr:row>
      <xdr:rowOff>304800</xdr:rowOff>
    </xdr:from>
    <xdr:to>
      <xdr:col>8</xdr:col>
      <xdr:colOff>0</xdr:colOff>
      <xdr:row>25</xdr:row>
      <xdr:rowOff>304800</xdr:rowOff>
    </xdr:to>
    <xdr:sp macro="" textlink="">
      <xdr:nvSpPr>
        <xdr:cNvPr id="47" name="Line 48"/>
        <xdr:cNvSpPr>
          <a:spLocks noChangeShapeType="1"/>
        </xdr:cNvSpPr>
      </xdr:nvSpPr>
      <xdr:spPr bwMode="auto">
        <a:xfrm>
          <a:off x="5524500" y="65341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29</xdr:row>
      <xdr:rowOff>304800</xdr:rowOff>
    </xdr:from>
    <xdr:to>
      <xdr:col>8</xdr:col>
      <xdr:colOff>0</xdr:colOff>
      <xdr:row>29</xdr:row>
      <xdr:rowOff>304800</xdr:rowOff>
    </xdr:to>
    <xdr:sp macro="" textlink="">
      <xdr:nvSpPr>
        <xdr:cNvPr id="48" name="Line 49"/>
        <xdr:cNvSpPr>
          <a:spLocks noChangeShapeType="1"/>
        </xdr:cNvSpPr>
      </xdr:nvSpPr>
      <xdr:spPr bwMode="auto">
        <a:xfrm>
          <a:off x="5524500" y="7562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30</xdr:row>
      <xdr:rowOff>0</xdr:rowOff>
    </xdr:from>
    <xdr:to>
      <xdr:col>7</xdr:col>
      <xdr:colOff>0</xdr:colOff>
      <xdr:row>30</xdr:row>
      <xdr:rowOff>0</xdr:rowOff>
    </xdr:to>
    <xdr:sp macro="" textlink="">
      <xdr:nvSpPr>
        <xdr:cNvPr id="49" name="Line 50"/>
        <xdr:cNvSpPr>
          <a:spLocks noChangeShapeType="1"/>
        </xdr:cNvSpPr>
      </xdr:nvSpPr>
      <xdr:spPr bwMode="auto">
        <a:xfrm>
          <a:off x="4743450" y="7562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32</xdr:row>
      <xdr:rowOff>0</xdr:rowOff>
    </xdr:from>
    <xdr:to>
      <xdr:col>8</xdr:col>
      <xdr:colOff>0</xdr:colOff>
      <xdr:row>32</xdr:row>
      <xdr:rowOff>0</xdr:rowOff>
    </xdr:to>
    <xdr:sp macro="" textlink="">
      <xdr:nvSpPr>
        <xdr:cNvPr id="50" name="Line 51"/>
        <xdr:cNvSpPr>
          <a:spLocks noChangeShapeType="1"/>
        </xdr:cNvSpPr>
      </xdr:nvSpPr>
      <xdr:spPr bwMode="auto">
        <a:xfrm>
          <a:off x="5524500" y="7877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32</xdr:row>
      <xdr:rowOff>0</xdr:rowOff>
    </xdr:from>
    <xdr:to>
      <xdr:col>8</xdr:col>
      <xdr:colOff>0</xdr:colOff>
      <xdr:row>32</xdr:row>
      <xdr:rowOff>0</xdr:rowOff>
    </xdr:to>
    <xdr:sp macro="" textlink="">
      <xdr:nvSpPr>
        <xdr:cNvPr id="51" name="Line 52"/>
        <xdr:cNvSpPr>
          <a:spLocks noChangeShapeType="1"/>
        </xdr:cNvSpPr>
      </xdr:nvSpPr>
      <xdr:spPr bwMode="auto">
        <a:xfrm>
          <a:off x="5524500" y="7877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32</xdr:row>
      <xdr:rowOff>0</xdr:rowOff>
    </xdr:from>
    <xdr:to>
      <xdr:col>8</xdr:col>
      <xdr:colOff>0</xdr:colOff>
      <xdr:row>32</xdr:row>
      <xdr:rowOff>0</xdr:rowOff>
    </xdr:to>
    <xdr:sp macro="" textlink="">
      <xdr:nvSpPr>
        <xdr:cNvPr id="52" name="Line 53"/>
        <xdr:cNvSpPr>
          <a:spLocks noChangeShapeType="1"/>
        </xdr:cNvSpPr>
      </xdr:nvSpPr>
      <xdr:spPr bwMode="auto">
        <a:xfrm>
          <a:off x="5524500" y="7877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32</xdr:row>
      <xdr:rowOff>0</xdr:rowOff>
    </xdr:from>
    <xdr:to>
      <xdr:col>8</xdr:col>
      <xdr:colOff>0</xdr:colOff>
      <xdr:row>32</xdr:row>
      <xdr:rowOff>0</xdr:rowOff>
    </xdr:to>
    <xdr:sp macro="" textlink="">
      <xdr:nvSpPr>
        <xdr:cNvPr id="53" name="Line 54"/>
        <xdr:cNvSpPr>
          <a:spLocks noChangeShapeType="1"/>
        </xdr:cNvSpPr>
      </xdr:nvSpPr>
      <xdr:spPr bwMode="auto">
        <a:xfrm>
          <a:off x="5524500" y="7877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32</xdr:row>
      <xdr:rowOff>0</xdr:rowOff>
    </xdr:from>
    <xdr:to>
      <xdr:col>8</xdr:col>
      <xdr:colOff>0</xdr:colOff>
      <xdr:row>32</xdr:row>
      <xdr:rowOff>0</xdr:rowOff>
    </xdr:to>
    <xdr:sp macro="" textlink="">
      <xdr:nvSpPr>
        <xdr:cNvPr id="54" name="Line 55"/>
        <xdr:cNvSpPr>
          <a:spLocks noChangeShapeType="1"/>
        </xdr:cNvSpPr>
      </xdr:nvSpPr>
      <xdr:spPr bwMode="auto">
        <a:xfrm>
          <a:off x="5524500" y="7877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32</xdr:row>
      <xdr:rowOff>0</xdr:rowOff>
    </xdr:from>
    <xdr:to>
      <xdr:col>8</xdr:col>
      <xdr:colOff>0</xdr:colOff>
      <xdr:row>32</xdr:row>
      <xdr:rowOff>0</xdr:rowOff>
    </xdr:to>
    <xdr:sp macro="" textlink="">
      <xdr:nvSpPr>
        <xdr:cNvPr id="55" name="Line 56"/>
        <xdr:cNvSpPr>
          <a:spLocks noChangeShapeType="1"/>
        </xdr:cNvSpPr>
      </xdr:nvSpPr>
      <xdr:spPr bwMode="auto">
        <a:xfrm>
          <a:off x="5524500" y="7877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32</xdr:row>
      <xdr:rowOff>0</xdr:rowOff>
    </xdr:from>
    <xdr:to>
      <xdr:col>8</xdr:col>
      <xdr:colOff>0</xdr:colOff>
      <xdr:row>32</xdr:row>
      <xdr:rowOff>0</xdr:rowOff>
    </xdr:to>
    <xdr:sp macro="" textlink="">
      <xdr:nvSpPr>
        <xdr:cNvPr id="56" name="Line 57"/>
        <xdr:cNvSpPr>
          <a:spLocks noChangeShapeType="1"/>
        </xdr:cNvSpPr>
      </xdr:nvSpPr>
      <xdr:spPr bwMode="auto">
        <a:xfrm>
          <a:off x="5524500" y="7877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32</xdr:row>
      <xdr:rowOff>0</xdr:rowOff>
    </xdr:from>
    <xdr:to>
      <xdr:col>8</xdr:col>
      <xdr:colOff>0</xdr:colOff>
      <xdr:row>32</xdr:row>
      <xdr:rowOff>0</xdr:rowOff>
    </xdr:to>
    <xdr:sp macro="" textlink="">
      <xdr:nvSpPr>
        <xdr:cNvPr id="57" name="Line 58"/>
        <xdr:cNvSpPr>
          <a:spLocks noChangeShapeType="1"/>
        </xdr:cNvSpPr>
      </xdr:nvSpPr>
      <xdr:spPr bwMode="auto">
        <a:xfrm>
          <a:off x="5524500" y="7877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32</xdr:row>
      <xdr:rowOff>304800</xdr:rowOff>
    </xdr:from>
    <xdr:to>
      <xdr:col>8</xdr:col>
      <xdr:colOff>0</xdr:colOff>
      <xdr:row>32</xdr:row>
      <xdr:rowOff>304800</xdr:rowOff>
    </xdr:to>
    <xdr:sp macro="" textlink="">
      <xdr:nvSpPr>
        <xdr:cNvPr id="58" name="Line 59"/>
        <xdr:cNvSpPr>
          <a:spLocks noChangeShapeType="1"/>
        </xdr:cNvSpPr>
      </xdr:nvSpPr>
      <xdr:spPr bwMode="auto">
        <a:xfrm>
          <a:off x="5524500" y="7972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32</xdr:row>
      <xdr:rowOff>0</xdr:rowOff>
    </xdr:from>
    <xdr:to>
      <xdr:col>8</xdr:col>
      <xdr:colOff>0</xdr:colOff>
      <xdr:row>32</xdr:row>
      <xdr:rowOff>0</xdr:rowOff>
    </xdr:to>
    <xdr:sp macro="" textlink="">
      <xdr:nvSpPr>
        <xdr:cNvPr id="59" name="Line 60"/>
        <xdr:cNvSpPr>
          <a:spLocks noChangeShapeType="1"/>
        </xdr:cNvSpPr>
      </xdr:nvSpPr>
      <xdr:spPr bwMode="auto">
        <a:xfrm>
          <a:off x="5524500" y="7877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32</xdr:row>
      <xdr:rowOff>0</xdr:rowOff>
    </xdr:from>
    <xdr:to>
      <xdr:col>8</xdr:col>
      <xdr:colOff>0</xdr:colOff>
      <xdr:row>32</xdr:row>
      <xdr:rowOff>0</xdr:rowOff>
    </xdr:to>
    <xdr:sp macro="" textlink="">
      <xdr:nvSpPr>
        <xdr:cNvPr id="60" name="Line 61"/>
        <xdr:cNvSpPr>
          <a:spLocks noChangeShapeType="1"/>
        </xdr:cNvSpPr>
      </xdr:nvSpPr>
      <xdr:spPr bwMode="auto">
        <a:xfrm>
          <a:off x="5524500" y="7877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30</xdr:row>
      <xdr:rowOff>0</xdr:rowOff>
    </xdr:from>
    <xdr:to>
      <xdr:col>7</xdr:col>
      <xdr:colOff>0</xdr:colOff>
      <xdr:row>30</xdr:row>
      <xdr:rowOff>0</xdr:rowOff>
    </xdr:to>
    <xdr:sp macro="" textlink="">
      <xdr:nvSpPr>
        <xdr:cNvPr id="61" name="Line 62"/>
        <xdr:cNvSpPr>
          <a:spLocks noChangeShapeType="1"/>
        </xdr:cNvSpPr>
      </xdr:nvSpPr>
      <xdr:spPr bwMode="auto">
        <a:xfrm>
          <a:off x="4743450" y="7562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28</xdr:row>
      <xdr:rowOff>0</xdr:rowOff>
    </xdr:from>
    <xdr:to>
      <xdr:col>7</xdr:col>
      <xdr:colOff>0</xdr:colOff>
      <xdr:row>28</xdr:row>
      <xdr:rowOff>0</xdr:rowOff>
    </xdr:to>
    <xdr:sp macro="" textlink="">
      <xdr:nvSpPr>
        <xdr:cNvPr id="62" name="Line 63"/>
        <xdr:cNvSpPr>
          <a:spLocks noChangeShapeType="1"/>
        </xdr:cNvSpPr>
      </xdr:nvSpPr>
      <xdr:spPr bwMode="auto">
        <a:xfrm>
          <a:off x="4743450" y="7048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32</xdr:row>
      <xdr:rowOff>0</xdr:rowOff>
    </xdr:from>
    <xdr:to>
      <xdr:col>8</xdr:col>
      <xdr:colOff>0</xdr:colOff>
      <xdr:row>32</xdr:row>
      <xdr:rowOff>0</xdr:rowOff>
    </xdr:to>
    <xdr:sp macro="" textlink="">
      <xdr:nvSpPr>
        <xdr:cNvPr id="63" name="Line 64"/>
        <xdr:cNvSpPr>
          <a:spLocks noChangeShapeType="1"/>
        </xdr:cNvSpPr>
      </xdr:nvSpPr>
      <xdr:spPr bwMode="auto">
        <a:xfrm>
          <a:off x="5524500" y="7877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32</xdr:row>
      <xdr:rowOff>0</xdr:rowOff>
    </xdr:from>
    <xdr:to>
      <xdr:col>8</xdr:col>
      <xdr:colOff>0</xdr:colOff>
      <xdr:row>32</xdr:row>
      <xdr:rowOff>0</xdr:rowOff>
    </xdr:to>
    <xdr:sp macro="" textlink="">
      <xdr:nvSpPr>
        <xdr:cNvPr id="64" name="Line 65"/>
        <xdr:cNvSpPr>
          <a:spLocks noChangeShapeType="1"/>
        </xdr:cNvSpPr>
      </xdr:nvSpPr>
      <xdr:spPr bwMode="auto">
        <a:xfrm>
          <a:off x="5524500" y="7877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32</xdr:row>
      <xdr:rowOff>0</xdr:rowOff>
    </xdr:from>
    <xdr:to>
      <xdr:col>8</xdr:col>
      <xdr:colOff>0</xdr:colOff>
      <xdr:row>32</xdr:row>
      <xdr:rowOff>0</xdr:rowOff>
    </xdr:to>
    <xdr:sp macro="" textlink="">
      <xdr:nvSpPr>
        <xdr:cNvPr id="65" name="Line 66"/>
        <xdr:cNvSpPr>
          <a:spLocks noChangeShapeType="1"/>
        </xdr:cNvSpPr>
      </xdr:nvSpPr>
      <xdr:spPr bwMode="auto">
        <a:xfrm>
          <a:off x="5524500" y="7877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32</xdr:row>
      <xdr:rowOff>0</xdr:rowOff>
    </xdr:from>
    <xdr:to>
      <xdr:col>8</xdr:col>
      <xdr:colOff>0</xdr:colOff>
      <xdr:row>32</xdr:row>
      <xdr:rowOff>0</xdr:rowOff>
    </xdr:to>
    <xdr:sp macro="" textlink="">
      <xdr:nvSpPr>
        <xdr:cNvPr id="66" name="Line 67"/>
        <xdr:cNvSpPr>
          <a:spLocks noChangeShapeType="1"/>
        </xdr:cNvSpPr>
      </xdr:nvSpPr>
      <xdr:spPr bwMode="auto">
        <a:xfrm>
          <a:off x="5524500" y="7877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32</xdr:row>
      <xdr:rowOff>0</xdr:rowOff>
    </xdr:from>
    <xdr:to>
      <xdr:col>8</xdr:col>
      <xdr:colOff>0</xdr:colOff>
      <xdr:row>32</xdr:row>
      <xdr:rowOff>0</xdr:rowOff>
    </xdr:to>
    <xdr:sp macro="" textlink="">
      <xdr:nvSpPr>
        <xdr:cNvPr id="67" name="Line 68"/>
        <xdr:cNvSpPr>
          <a:spLocks noChangeShapeType="1"/>
        </xdr:cNvSpPr>
      </xdr:nvSpPr>
      <xdr:spPr bwMode="auto">
        <a:xfrm>
          <a:off x="5524500" y="7877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32</xdr:row>
      <xdr:rowOff>0</xdr:rowOff>
    </xdr:from>
    <xdr:to>
      <xdr:col>8</xdr:col>
      <xdr:colOff>0</xdr:colOff>
      <xdr:row>32</xdr:row>
      <xdr:rowOff>0</xdr:rowOff>
    </xdr:to>
    <xdr:sp macro="" textlink="">
      <xdr:nvSpPr>
        <xdr:cNvPr id="68" name="Line 69"/>
        <xdr:cNvSpPr>
          <a:spLocks noChangeShapeType="1"/>
        </xdr:cNvSpPr>
      </xdr:nvSpPr>
      <xdr:spPr bwMode="auto">
        <a:xfrm>
          <a:off x="5524500" y="7877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31</xdr:row>
      <xdr:rowOff>0</xdr:rowOff>
    </xdr:from>
    <xdr:to>
      <xdr:col>8</xdr:col>
      <xdr:colOff>0</xdr:colOff>
      <xdr:row>31</xdr:row>
      <xdr:rowOff>0</xdr:rowOff>
    </xdr:to>
    <xdr:sp macro="" textlink="">
      <xdr:nvSpPr>
        <xdr:cNvPr id="69" name="Line 70"/>
        <xdr:cNvSpPr>
          <a:spLocks noChangeShapeType="1"/>
        </xdr:cNvSpPr>
      </xdr:nvSpPr>
      <xdr:spPr bwMode="auto">
        <a:xfrm>
          <a:off x="5524500" y="7820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24</xdr:row>
      <xdr:rowOff>0</xdr:rowOff>
    </xdr:from>
    <xdr:to>
      <xdr:col>7</xdr:col>
      <xdr:colOff>0</xdr:colOff>
      <xdr:row>24</xdr:row>
      <xdr:rowOff>0</xdr:rowOff>
    </xdr:to>
    <xdr:sp macro="" textlink="">
      <xdr:nvSpPr>
        <xdr:cNvPr id="70" name="Line 71"/>
        <xdr:cNvSpPr>
          <a:spLocks noChangeShapeType="1"/>
        </xdr:cNvSpPr>
      </xdr:nvSpPr>
      <xdr:spPr bwMode="auto">
        <a:xfrm>
          <a:off x="4743450" y="6019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26</xdr:row>
      <xdr:rowOff>0</xdr:rowOff>
    </xdr:from>
    <xdr:to>
      <xdr:col>7</xdr:col>
      <xdr:colOff>0</xdr:colOff>
      <xdr:row>26</xdr:row>
      <xdr:rowOff>0</xdr:rowOff>
    </xdr:to>
    <xdr:sp macro="" textlink="">
      <xdr:nvSpPr>
        <xdr:cNvPr id="71" name="Line 72"/>
        <xdr:cNvSpPr>
          <a:spLocks noChangeShapeType="1"/>
        </xdr:cNvSpPr>
      </xdr:nvSpPr>
      <xdr:spPr bwMode="auto">
        <a:xfrm>
          <a:off x="4743450" y="65341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36</xdr:row>
      <xdr:rowOff>0</xdr:rowOff>
    </xdr:from>
    <xdr:to>
      <xdr:col>7</xdr:col>
      <xdr:colOff>0</xdr:colOff>
      <xdr:row>36</xdr:row>
      <xdr:rowOff>0</xdr:rowOff>
    </xdr:to>
    <xdr:sp macro="" textlink="">
      <xdr:nvSpPr>
        <xdr:cNvPr id="72" name="Line 73"/>
        <xdr:cNvSpPr>
          <a:spLocks noChangeShapeType="1"/>
        </xdr:cNvSpPr>
      </xdr:nvSpPr>
      <xdr:spPr bwMode="auto">
        <a:xfrm>
          <a:off x="4743450" y="905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35</xdr:row>
      <xdr:rowOff>304800</xdr:rowOff>
    </xdr:from>
    <xdr:to>
      <xdr:col>8</xdr:col>
      <xdr:colOff>0</xdr:colOff>
      <xdr:row>35</xdr:row>
      <xdr:rowOff>304800</xdr:rowOff>
    </xdr:to>
    <xdr:sp macro="" textlink="">
      <xdr:nvSpPr>
        <xdr:cNvPr id="73" name="Line 74"/>
        <xdr:cNvSpPr>
          <a:spLocks noChangeShapeType="1"/>
        </xdr:cNvSpPr>
      </xdr:nvSpPr>
      <xdr:spPr bwMode="auto">
        <a:xfrm>
          <a:off x="5524500" y="905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37</xdr:row>
      <xdr:rowOff>304800</xdr:rowOff>
    </xdr:from>
    <xdr:to>
      <xdr:col>8</xdr:col>
      <xdr:colOff>0</xdr:colOff>
      <xdr:row>37</xdr:row>
      <xdr:rowOff>304800</xdr:rowOff>
    </xdr:to>
    <xdr:sp macro="" textlink="">
      <xdr:nvSpPr>
        <xdr:cNvPr id="74" name="Line 75"/>
        <xdr:cNvSpPr>
          <a:spLocks noChangeShapeType="1"/>
        </xdr:cNvSpPr>
      </xdr:nvSpPr>
      <xdr:spPr bwMode="auto">
        <a:xfrm>
          <a:off x="5524500" y="9572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41</xdr:row>
      <xdr:rowOff>304800</xdr:rowOff>
    </xdr:from>
    <xdr:to>
      <xdr:col>8</xdr:col>
      <xdr:colOff>0</xdr:colOff>
      <xdr:row>41</xdr:row>
      <xdr:rowOff>304800</xdr:rowOff>
    </xdr:to>
    <xdr:sp macro="" textlink="">
      <xdr:nvSpPr>
        <xdr:cNvPr id="75" name="Line 76"/>
        <xdr:cNvSpPr>
          <a:spLocks noChangeShapeType="1"/>
        </xdr:cNvSpPr>
      </xdr:nvSpPr>
      <xdr:spPr bwMode="auto">
        <a:xfrm>
          <a:off x="5524500" y="106013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42</xdr:row>
      <xdr:rowOff>0</xdr:rowOff>
    </xdr:from>
    <xdr:to>
      <xdr:col>7</xdr:col>
      <xdr:colOff>0</xdr:colOff>
      <xdr:row>42</xdr:row>
      <xdr:rowOff>0</xdr:rowOff>
    </xdr:to>
    <xdr:sp macro="" textlink="">
      <xdr:nvSpPr>
        <xdr:cNvPr id="76" name="Line 77"/>
        <xdr:cNvSpPr>
          <a:spLocks noChangeShapeType="1"/>
        </xdr:cNvSpPr>
      </xdr:nvSpPr>
      <xdr:spPr bwMode="auto">
        <a:xfrm>
          <a:off x="4743450" y="106013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56</xdr:row>
      <xdr:rowOff>0</xdr:rowOff>
    </xdr:from>
    <xdr:to>
      <xdr:col>8</xdr:col>
      <xdr:colOff>0</xdr:colOff>
      <xdr:row>56</xdr:row>
      <xdr:rowOff>0</xdr:rowOff>
    </xdr:to>
    <xdr:sp macro="" textlink="">
      <xdr:nvSpPr>
        <xdr:cNvPr id="77" name="Line 78"/>
        <xdr:cNvSpPr>
          <a:spLocks noChangeShapeType="1"/>
        </xdr:cNvSpPr>
      </xdr:nvSpPr>
      <xdr:spPr bwMode="auto">
        <a:xfrm>
          <a:off x="5524500" y="13954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56</xdr:row>
      <xdr:rowOff>0</xdr:rowOff>
    </xdr:from>
    <xdr:to>
      <xdr:col>8</xdr:col>
      <xdr:colOff>0</xdr:colOff>
      <xdr:row>56</xdr:row>
      <xdr:rowOff>0</xdr:rowOff>
    </xdr:to>
    <xdr:sp macro="" textlink="">
      <xdr:nvSpPr>
        <xdr:cNvPr id="78" name="Line 79"/>
        <xdr:cNvSpPr>
          <a:spLocks noChangeShapeType="1"/>
        </xdr:cNvSpPr>
      </xdr:nvSpPr>
      <xdr:spPr bwMode="auto">
        <a:xfrm>
          <a:off x="5524500" y="13954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56</xdr:row>
      <xdr:rowOff>0</xdr:rowOff>
    </xdr:from>
    <xdr:to>
      <xdr:col>8</xdr:col>
      <xdr:colOff>0</xdr:colOff>
      <xdr:row>56</xdr:row>
      <xdr:rowOff>0</xdr:rowOff>
    </xdr:to>
    <xdr:sp macro="" textlink="">
      <xdr:nvSpPr>
        <xdr:cNvPr id="79" name="Line 80"/>
        <xdr:cNvSpPr>
          <a:spLocks noChangeShapeType="1"/>
        </xdr:cNvSpPr>
      </xdr:nvSpPr>
      <xdr:spPr bwMode="auto">
        <a:xfrm>
          <a:off x="5524500" y="13954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56</xdr:row>
      <xdr:rowOff>0</xdr:rowOff>
    </xdr:from>
    <xdr:to>
      <xdr:col>8</xdr:col>
      <xdr:colOff>0</xdr:colOff>
      <xdr:row>56</xdr:row>
      <xdr:rowOff>0</xdr:rowOff>
    </xdr:to>
    <xdr:sp macro="" textlink="">
      <xdr:nvSpPr>
        <xdr:cNvPr id="80" name="Line 81"/>
        <xdr:cNvSpPr>
          <a:spLocks noChangeShapeType="1"/>
        </xdr:cNvSpPr>
      </xdr:nvSpPr>
      <xdr:spPr bwMode="auto">
        <a:xfrm>
          <a:off x="5524500" y="13954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56</xdr:row>
      <xdr:rowOff>0</xdr:rowOff>
    </xdr:from>
    <xdr:to>
      <xdr:col>8</xdr:col>
      <xdr:colOff>0</xdr:colOff>
      <xdr:row>56</xdr:row>
      <xdr:rowOff>0</xdr:rowOff>
    </xdr:to>
    <xdr:sp macro="" textlink="">
      <xdr:nvSpPr>
        <xdr:cNvPr id="81" name="Line 82"/>
        <xdr:cNvSpPr>
          <a:spLocks noChangeShapeType="1"/>
        </xdr:cNvSpPr>
      </xdr:nvSpPr>
      <xdr:spPr bwMode="auto">
        <a:xfrm>
          <a:off x="5524500" y="13954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56</xdr:row>
      <xdr:rowOff>0</xdr:rowOff>
    </xdr:from>
    <xdr:to>
      <xdr:col>8</xdr:col>
      <xdr:colOff>0</xdr:colOff>
      <xdr:row>56</xdr:row>
      <xdr:rowOff>0</xdr:rowOff>
    </xdr:to>
    <xdr:sp macro="" textlink="">
      <xdr:nvSpPr>
        <xdr:cNvPr id="82" name="Line 83"/>
        <xdr:cNvSpPr>
          <a:spLocks noChangeShapeType="1"/>
        </xdr:cNvSpPr>
      </xdr:nvSpPr>
      <xdr:spPr bwMode="auto">
        <a:xfrm>
          <a:off x="5524500" y="13954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56</xdr:row>
      <xdr:rowOff>0</xdr:rowOff>
    </xdr:from>
    <xdr:to>
      <xdr:col>8</xdr:col>
      <xdr:colOff>0</xdr:colOff>
      <xdr:row>56</xdr:row>
      <xdr:rowOff>0</xdr:rowOff>
    </xdr:to>
    <xdr:sp macro="" textlink="">
      <xdr:nvSpPr>
        <xdr:cNvPr id="83" name="Line 84"/>
        <xdr:cNvSpPr>
          <a:spLocks noChangeShapeType="1"/>
        </xdr:cNvSpPr>
      </xdr:nvSpPr>
      <xdr:spPr bwMode="auto">
        <a:xfrm>
          <a:off x="5524500" y="13954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56</xdr:row>
      <xdr:rowOff>0</xdr:rowOff>
    </xdr:from>
    <xdr:to>
      <xdr:col>8</xdr:col>
      <xdr:colOff>0</xdr:colOff>
      <xdr:row>56</xdr:row>
      <xdr:rowOff>0</xdr:rowOff>
    </xdr:to>
    <xdr:sp macro="" textlink="">
      <xdr:nvSpPr>
        <xdr:cNvPr id="84" name="Line 85"/>
        <xdr:cNvSpPr>
          <a:spLocks noChangeShapeType="1"/>
        </xdr:cNvSpPr>
      </xdr:nvSpPr>
      <xdr:spPr bwMode="auto">
        <a:xfrm>
          <a:off x="5524500" y="13954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56</xdr:row>
      <xdr:rowOff>304800</xdr:rowOff>
    </xdr:from>
    <xdr:to>
      <xdr:col>8</xdr:col>
      <xdr:colOff>0</xdr:colOff>
      <xdr:row>56</xdr:row>
      <xdr:rowOff>304800</xdr:rowOff>
    </xdr:to>
    <xdr:sp macro="" textlink="">
      <xdr:nvSpPr>
        <xdr:cNvPr id="85" name="Line 86"/>
        <xdr:cNvSpPr>
          <a:spLocks noChangeShapeType="1"/>
        </xdr:cNvSpPr>
      </xdr:nvSpPr>
      <xdr:spPr bwMode="auto">
        <a:xfrm>
          <a:off x="5524500"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56</xdr:row>
      <xdr:rowOff>0</xdr:rowOff>
    </xdr:from>
    <xdr:to>
      <xdr:col>8</xdr:col>
      <xdr:colOff>0</xdr:colOff>
      <xdr:row>56</xdr:row>
      <xdr:rowOff>0</xdr:rowOff>
    </xdr:to>
    <xdr:sp macro="" textlink="">
      <xdr:nvSpPr>
        <xdr:cNvPr id="86" name="Line 87"/>
        <xdr:cNvSpPr>
          <a:spLocks noChangeShapeType="1"/>
        </xdr:cNvSpPr>
      </xdr:nvSpPr>
      <xdr:spPr bwMode="auto">
        <a:xfrm>
          <a:off x="5524500" y="13954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56</xdr:row>
      <xdr:rowOff>0</xdr:rowOff>
    </xdr:from>
    <xdr:to>
      <xdr:col>8</xdr:col>
      <xdr:colOff>0</xdr:colOff>
      <xdr:row>56</xdr:row>
      <xdr:rowOff>0</xdr:rowOff>
    </xdr:to>
    <xdr:sp macro="" textlink="">
      <xdr:nvSpPr>
        <xdr:cNvPr id="87" name="Line 88"/>
        <xdr:cNvSpPr>
          <a:spLocks noChangeShapeType="1"/>
        </xdr:cNvSpPr>
      </xdr:nvSpPr>
      <xdr:spPr bwMode="auto">
        <a:xfrm>
          <a:off x="5524500" y="13954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42</xdr:row>
      <xdr:rowOff>0</xdr:rowOff>
    </xdr:from>
    <xdr:to>
      <xdr:col>7</xdr:col>
      <xdr:colOff>0</xdr:colOff>
      <xdr:row>42</xdr:row>
      <xdr:rowOff>0</xdr:rowOff>
    </xdr:to>
    <xdr:sp macro="" textlink="">
      <xdr:nvSpPr>
        <xdr:cNvPr id="88" name="Line 89"/>
        <xdr:cNvSpPr>
          <a:spLocks noChangeShapeType="1"/>
        </xdr:cNvSpPr>
      </xdr:nvSpPr>
      <xdr:spPr bwMode="auto">
        <a:xfrm>
          <a:off x="4743450" y="106013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40</xdr:row>
      <xdr:rowOff>0</xdr:rowOff>
    </xdr:from>
    <xdr:to>
      <xdr:col>7</xdr:col>
      <xdr:colOff>0</xdr:colOff>
      <xdr:row>40</xdr:row>
      <xdr:rowOff>0</xdr:rowOff>
    </xdr:to>
    <xdr:sp macro="" textlink="">
      <xdr:nvSpPr>
        <xdr:cNvPr id="89" name="Line 90"/>
        <xdr:cNvSpPr>
          <a:spLocks noChangeShapeType="1"/>
        </xdr:cNvSpPr>
      </xdr:nvSpPr>
      <xdr:spPr bwMode="auto">
        <a:xfrm>
          <a:off x="4743450" y="10086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56</xdr:row>
      <xdr:rowOff>0</xdr:rowOff>
    </xdr:from>
    <xdr:to>
      <xdr:col>8</xdr:col>
      <xdr:colOff>0</xdr:colOff>
      <xdr:row>56</xdr:row>
      <xdr:rowOff>0</xdr:rowOff>
    </xdr:to>
    <xdr:sp macro="" textlink="">
      <xdr:nvSpPr>
        <xdr:cNvPr id="90" name="Line 91"/>
        <xdr:cNvSpPr>
          <a:spLocks noChangeShapeType="1"/>
        </xdr:cNvSpPr>
      </xdr:nvSpPr>
      <xdr:spPr bwMode="auto">
        <a:xfrm>
          <a:off x="5524500" y="13954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56</xdr:row>
      <xdr:rowOff>0</xdr:rowOff>
    </xdr:from>
    <xdr:to>
      <xdr:col>8</xdr:col>
      <xdr:colOff>0</xdr:colOff>
      <xdr:row>56</xdr:row>
      <xdr:rowOff>0</xdr:rowOff>
    </xdr:to>
    <xdr:sp macro="" textlink="">
      <xdr:nvSpPr>
        <xdr:cNvPr id="91" name="Line 92"/>
        <xdr:cNvSpPr>
          <a:spLocks noChangeShapeType="1"/>
        </xdr:cNvSpPr>
      </xdr:nvSpPr>
      <xdr:spPr bwMode="auto">
        <a:xfrm>
          <a:off x="5524500" y="13954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56</xdr:row>
      <xdr:rowOff>0</xdr:rowOff>
    </xdr:from>
    <xdr:to>
      <xdr:col>8</xdr:col>
      <xdr:colOff>0</xdr:colOff>
      <xdr:row>56</xdr:row>
      <xdr:rowOff>0</xdr:rowOff>
    </xdr:to>
    <xdr:sp macro="" textlink="">
      <xdr:nvSpPr>
        <xdr:cNvPr id="92" name="Line 93"/>
        <xdr:cNvSpPr>
          <a:spLocks noChangeShapeType="1"/>
        </xdr:cNvSpPr>
      </xdr:nvSpPr>
      <xdr:spPr bwMode="auto">
        <a:xfrm>
          <a:off x="5524500" y="13954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56</xdr:row>
      <xdr:rowOff>0</xdr:rowOff>
    </xdr:from>
    <xdr:to>
      <xdr:col>8</xdr:col>
      <xdr:colOff>0</xdr:colOff>
      <xdr:row>56</xdr:row>
      <xdr:rowOff>0</xdr:rowOff>
    </xdr:to>
    <xdr:sp macro="" textlink="">
      <xdr:nvSpPr>
        <xdr:cNvPr id="93" name="Line 94"/>
        <xdr:cNvSpPr>
          <a:spLocks noChangeShapeType="1"/>
        </xdr:cNvSpPr>
      </xdr:nvSpPr>
      <xdr:spPr bwMode="auto">
        <a:xfrm>
          <a:off x="5524500" y="13954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56</xdr:row>
      <xdr:rowOff>0</xdr:rowOff>
    </xdr:from>
    <xdr:to>
      <xdr:col>8</xdr:col>
      <xdr:colOff>0</xdr:colOff>
      <xdr:row>56</xdr:row>
      <xdr:rowOff>0</xdr:rowOff>
    </xdr:to>
    <xdr:sp macro="" textlink="">
      <xdr:nvSpPr>
        <xdr:cNvPr id="94" name="Line 95"/>
        <xdr:cNvSpPr>
          <a:spLocks noChangeShapeType="1"/>
        </xdr:cNvSpPr>
      </xdr:nvSpPr>
      <xdr:spPr bwMode="auto">
        <a:xfrm>
          <a:off x="5524500" y="13954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56</xdr:row>
      <xdr:rowOff>0</xdr:rowOff>
    </xdr:from>
    <xdr:to>
      <xdr:col>8</xdr:col>
      <xdr:colOff>0</xdr:colOff>
      <xdr:row>56</xdr:row>
      <xdr:rowOff>0</xdr:rowOff>
    </xdr:to>
    <xdr:sp macro="" textlink="">
      <xdr:nvSpPr>
        <xdr:cNvPr id="95" name="Line 96"/>
        <xdr:cNvSpPr>
          <a:spLocks noChangeShapeType="1"/>
        </xdr:cNvSpPr>
      </xdr:nvSpPr>
      <xdr:spPr bwMode="auto">
        <a:xfrm>
          <a:off x="5524500" y="13954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43</xdr:row>
      <xdr:rowOff>0</xdr:rowOff>
    </xdr:from>
    <xdr:to>
      <xdr:col>8</xdr:col>
      <xdr:colOff>0</xdr:colOff>
      <xdr:row>43</xdr:row>
      <xdr:rowOff>0</xdr:rowOff>
    </xdr:to>
    <xdr:sp macro="" textlink="">
      <xdr:nvSpPr>
        <xdr:cNvPr id="96" name="Line 97"/>
        <xdr:cNvSpPr>
          <a:spLocks noChangeShapeType="1"/>
        </xdr:cNvSpPr>
      </xdr:nvSpPr>
      <xdr:spPr bwMode="auto">
        <a:xfrm>
          <a:off x="5524500" y="10858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36</xdr:row>
      <xdr:rowOff>0</xdr:rowOff>
    </xdr:from>
    <xdr:to>
      <xdr:col>7</xdr:col>
      <xdr:colOff>0</xdr:colOff>
      <xdr:row>36</xdr:row>
      <xdr:rowOff>0</xdr:rowOff>
    </xdr:to>
    <xdr:sp macro="" textlink="">
      <xdr:nvSpPr>
        <xdr:cNvPr id="97" name="Line 98"/>
        <xdr:cNvSpPr>
          <a:spLocks noChangeShapeType="1"/>
        </xdr:cNvSpPr>
      </xdr:nvSpPr>
      <xdr:spPr bwMode="auto">
        <a:xfrm>
          <a:off x="4743450" y="905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38</xdr:row>
      <xdr:rowOff>0</xdr:rowOff>
    </xdr:from>
    <xdr:to>
      <xdr:col>7</xdr:col>
      <xdr:colOff>0</xdr:colOff>
      <xdr:row>38</xdr:row>
      <xdr:rowOff>0</xdr:rowOff>
    </xdr:to>
    <xdr:sp macro="" textlink="">
      <xdr:nvSpPr>
        <xdr:cNvPr id="98" name="Line 99"/>
        <xdr:cNvSpPr>
          <a:spLocks noChangeShapeType="1"/>
        </xdr:cNvSpPr>
      </xdr:nvSpPr>
      <xdr:spPr bwMode="auto">
        <a:xfrm>
          <a:off x="4743450" y="9572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44</xdr:row>
      <xdr:rowOff>0</xdr:rowOff>
    </xdr:from>
    <xdr:to>
      <xdr:col>8</xdr:col>
      <xdr:colOff>0</xdr:colOff>
      <xdr:row>44</xdr:row>
      <xdr:rowOff>0</xdr:rowOff>
    </xdr:to>
    <xdr:sp macro="" textlink="">
      <xdr:nvSpPr>
        <xdr:cNvPr id="99" name="Line 100"/>
        <xdr:cNvSpPr>
          <a:spLocks noChangeShapeType="1"/>
        </xdr:cNvSpPr>
      </xdr:nvSpPr>
      <xdr:spPr bwMode="auto">
        <a:xfrm>
          <a:off x="5524500" y="10915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44</xdr:row>
      <xdr:rowOff>0</xdr:rowOff>
    </xdr:from>
    <xdr:to>
      <xdr:col>8</xdr:col>
      <xdr:colOff>0</xdr:colOff>
      <xdr:row>44</xdr:row>
      <xdr:rowOff>0</xdr:rowOff>
    </xdr:to>
    <xdr:sp macro="" textlink="">
      <xdr:nvSpPr>
        <xdr:cNvPr id="100" name="Line 101"/>
        <xdr:cNvSpPr>
          <a:spLocks noChangeShapeType="1"/>
        </xdr:cNvSpPr>
      </xdr:nvSpPr>
      <xdr:spPr bwMode="auto">
        <a:xfrm>
          <a:off x="5524500" y="10915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44</xdr:row>
      <xdr:rowOff>0</xdr:rowOff>
    </xdr:from>
    <xdr:to>
      <xdr:col>8</xdr:col>
      <xdr:colOff>0</xdr:colOff>
      <xdr:row>44</xdr:row>
      <xdr:rowOff>0</xdr:rowOff>
    </xdr:to>
    <xdr:sp macro="" textlink="">
      <xdr:nvSpPr>
        <xdr:cNvPr id="101" name="Line 102"/>
        <xdr:cNvSpPr>
          <a:spLocks noChangeShapeType="1"/>
        </xdr:cNvSpPr>
      </xdr:nvSpPr>
      <xdr:spPr bwMode="auto">
        <a:xfrm>
          <a:off x="5524500" y="10915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44</xdr:row>
      <xdr:rowOff>0</xdr:rowOff>
    </xdr:from>
    <xdr:to>
      <xdr:col>8</xdr:col>
      <xdr:colOff>0</xdr:colOff>
      <xdr:row>44</xdr:row>
      <xdr:rowOff>0</xdr:rowOff>
    </xdr:to>
    <xdr:sp macro="" textlink="">
      <xdr:nvSpPr>
        <xdr:cNvPr id="102" name="Line 103"/>
        <xdr:cNvSpPr>
          <a:spLocks noChangeShapeType="1"/>
        </xdr:cNvSpPr>
      </xdr:nvSpPr>
      <xdr:spPr bwMode="auto">
        <a:xfrm>
          <a:off x="5524500" y="10915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44</xdr:row>
      <xdr:rowOff>0</xdr:rowOff>
    </xdr:from>
    <xdr:to>
      <xdr:col>8</xdr:col>
      <xdr:colOff>0</xdr:colOff>
      <xdr:row>44</xdr:row>
      <xdr:rowOff>0</xdr:rowOff>
    </xdr:to>
    <xdr:sp macro="" textlink="">
      <xdr:nvSpPr>
        <xdr:cNvPr id="103" name="Line 104"/>
        <xdr:cNvSpPr>
          <a:spLocks noChangeShapeType="1"/>
        </xdr:cNvSpPr>
      </xdr:nvSpPr>
      <xdr:spPr bwMode="auto">
        <a:xfrm>
          <a:off x="5524500" y="10915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44</xdr:row>
      <xdr:rowOff>0</xdr:rowOff>
    </xdr:from>
    <xdr:to>
      <xdr:col>8</xdr:col>
      <xdr:colOff>0</xdr:colOff>
      <xdr:row>44</xdr:row>
      <xdr:rowOff>0</xdr:rowOff>
    </xdr:to>
    <xdr:sp macro="" textlink="">
      <xdr:nvSpPr>
        <xdr:cNvPr id="104" name="Line 105"/>
        <xdr:cNvSpPr>
          <a:spLocks noChangeShapeType="1"/>
        </xdr:cNvSpPr>
      </xdr:nvSpPr>
      <xdr:spPr bwMode="auto">
        <a:xfrm>
          <a:off x="5524500" y="10915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44</xdr:row>
      <xdr:rowOff>0</xdr:rowOff>
    </xdr:from>
    <xdr:to>
      <xdr:col>8</xdr:col>
      <xdr:colOff>0</xdr:colOff>
      <xdr:row>44</xdr:row>
      <xdr:rowOff>0</xdr:rowOff>
    </xdr:to>
    <xdr:sp macro="" textlink="">
      <xdr:nvSpPr>
        <xdr:cNvPr id="105" name="Line 106"/>
        <xdr:cNvSpPr>
          <a:spLocks noChangeShapeType="1"/>
        </xdr:cNvSpPr>
      </xdr:nvSpPr>
      <xdr:spPr bwMode="auto">
        <a:xfrm>
          <a:off x="5524500" y="10915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44</xdr:row>
      <xdr:rowOff>0</xdr:rowOff>
    </xdr:from>
    <xdr:to>
      <xdr:col>8</xdr:col>
      <xdr:colOff>0</xdr:colOff>
      <xdr:row>44</xdr:row>
      <xdr:rowOff>0</xdr:rowOff>
    </xdr:to>
    <xdr:sp macro="" textlink="">
      <xdr:nvSpPr>
        <xdr:cNvPr id="106" name="Line 107"/>
        <xdr:cNvSpPr>
          <a:spLocks noChangeShapeType="1"/>
        </xdr:cNvSpPr>
      </xdr:nvSpPr>
      <xdr:spPr bwMode="auto">
        <a:xfrm>
          <a:off x="5524500" y="10915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44</xdr:row>
      <xdr:rowOff>304800</xdr:rowOff>
    </xdr:from>
    <xdr:to>
      <xdr:col>8</xdr:col>
      <xdr:colOff>0</xdr:colOff>
      <xdr:row>44</xdr:row>
      <xdr:rowOff>304800</xdr:rowOff>
    </xdr:to>
    <xdr:sp macro="" textlink="">
      <xdr:nvSpPr>
        <xdr:cNvPr id="107" name="Line 108"/>
        <xdr:cNvSpPr>
          <a:spLocks noChangeShapeType="1"/>
        </xdr:cNvSpPr>
      </xdr:nvSpPr>
      <xdr:spPr bwMode="auto">
        <a:xfrm>
          <a:off x="5524500" y="11010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44</xdr:row>
      <xdr:rowOff>0</xdr:rowOff>
    </xdr:from>
    <xdr:to>
      <xdr:col>8</xdr:col>
      <xdr:colOff>0</xdr:colOff>
      <xdr:row>44</xdr:row>
      <xdr:rowOff>0</xdr:rowOff>
    </xdr:to>
    <xdr:sp macro="" textlink="">
      <xdr:nvSpPr>
        <xdr:cNvPr id="108" name="Line 109"/>
        <xdr:cNvSpPr>
          <a:spLocks noChangeShapeType="1"/>
        </xdr:cNvSpPr>
      </xdr:nvSpPr>
      <xdr:spPr bwMode="auto">
        <a:xfrm>
          <a:off x="5524500" y="10915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44</xdr:row>
      <xdr:rowOff>0</xdr:rowOff>
    </xdr:from>
    <xdr:to>
      <xdr:col>8</xdr:col>
      <xdr:colOff>0</xdr:colOff>
      <xdr:row>44</xdr:row>
      <xdr:rowOff>0</xdr:rowOff>
    </xdr:to>
    <xdr:sp macro="" textlink="">
      <xdr:nvSpPr>
        <xdr:cNvPr id="109" name="Line 110"/>
        <xdr:cNvSpPr>
          <a:spLocks noChangeShapeType="1"/>
        </xdr:cNvSpPr>
      </xdr:nvSpPr>
      <xdr:spPr bwMode="auto">
        <a:xfrm>
          <a:off x="5524500" y="10915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44</xdr:row>
      <xdr:rowOff>0</xdr:rowOff>
    </xdr:from>
    <xdr:to>
      <xdr:col>8</xdr:col>
      <xdr:colOff>0</xdr:colOff>
      <xdr:row>44</xdr:row>
      <xdr:rowOff>0</xdr:rowOff>
    </xdr:to>
    <xdr:sp macro="" textlink="">
      <xdr:nvSpPr>
        <xdr:cNvPr id="110" name="Line 111"/>
        <xdr:cNvSpPr>
          <a:spLocks noChangeShapeType="1"/>
        </xdr:cNvSpPr>
      </xdr:nvSpPr>
      <xdr:spPr bwMode="auto">
        <a:xfrm>
          <a:off x="5524500" y="10915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44</xdr:row>
      <xdr:rowOff>0</xdr:rowOff>
    </xdr:from>
    <xdr:to>
      <xdr:col>8</xdr:col>
      <xdr:colOff>0</xdr:colOff>
      <xdr:row>44</xdr:row>
      <xdr:rowOff>0</xdr:rowOff>
    </xdr:to>
    <xdr:sp macro="" textlink="">
      <xdr:nvSpPr>
        <xdr:cNvPr id="111" name="Line 112"/>
        <xdr:cNvSpPr>
          <a:spLocks noChangeShapeType="1"/>
        </xdr:cNvSpPr>
      </xdr:nvSpPr>
      <xdr:spPr bwMode="auto">
        <a:xfrm>
          <a:off x="5524500" y="10915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44</xdr:row>
      <xdr:rowOff>0</xdr:rowOff>
    </xdr:from>
    <xdr:to>
      <xdr:col>8</xdr:col>
      <xdr:colOff>0</xdr:colOff>
      <xdr:row>44</xdr:row>
      <xdr:rowOff>0</xdr:rowOff>
    </xdr:to>
    <xdr:sp macro="" textlink="">
      <xdr:nvSpPr>
        <xdr:cNvPr id="112" name="Line 113"/>
        <xdr:cNvSpPr>
          <a:spLocks noChangeShapeType="1"/>
        </xdr:cNvSpPr>
      </xdr:nvSpPr>
      <xdr:spPr bwMode="auto">
        <a:xfrm>
          <a:off x="5524500" y="10915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44</xdr:row>
      <xdr:rowOff>0</xdr:rowOff>
    </xdr:from>
    <xdr:to>
      <xdr:col>8</xdr:col>
      <xdr:colOff>0</xdr:colOff>
      <xdr:row>44</xdr:row>
      <xdr:rowOff>0</xdr:rowOff>
    </xdr:to>
    <xdr:sp macro="" textlink="">
      <xdr:nvSpPr>
        <xdr:cNvPr id="113" name="Line 114"/>
        <xdr:cNvSpPr>
          <a:spLocks noChangeShapeType="1"/>
        </xdr:cNvSpPr>
      </xdr:nvSpPr>
      <xdr:spPr bwMode="auto">
        <a:xfrm>
          <a:off x="5524500" y="10915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44</xdr:row>
      <xdr:rowOff>0</xdr:rowOff>
    </xdr:from>
    <xdr:to>
      <xdr:col>8</xdr:col>
      <xdr:colOff>0</xdr:colOff>
      <xdr:row>44</xdr:row>
      <xdr:rowOff>0</xdr:rowOff>
    </xdr:to>
    <xdr:sp macro="" textlink="">
      <xdr:nvSpPr>
        <xdr:cNvPr id="114" name="Line 115"/>
        <xdr:cNvSpPr>
          <a:spLocks noChangeShapeType="1"/>
        </xdr:cNvSpPr>
      </xdr:nvSpPr>
      <xdr:spPr bwMode="auto">
        <a:xfrm>
          <a:off x="5524500" y="10915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44</xdr:row>
      <xdr:rowOff>0</xdr:rowOff>
    </xdr:from>
    <xdr:to>
      <xdr:col>8</xdr:col>
      <xdr:colOff>0</xdr:colOff>
      <xdr:row>44</xdr:row>
      <xdr:rowOff>0</xdr:rowOff>
    </xdr:to>
    <xdr:sp macro="" textlink="">
      <xdr:nvSpPr>
        <xdr:cNvPr id="115" name="Line 116"/>
        <xdr:cNvSpPr>
          <a:spLocks noChangeShapeType="1"/>
        </xdr:cNvSpPr>
      </xdr:nvSpPr>
      <xdr:spPr bwMode="auto">
        <a:xfrm>
          <a:off x="5524500" y="10915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48</xdr:row>
      <xdr:rowOff>0</xdr:rowOff>
    </xdr:from>
    <xdr:to>
      <xdr:col>7</xdr:col>
      <xdr:colOff>0</xdr:colOff>
      <xdr:row>48</xdr:row>
      <xdr:rowOff>0</xdr:rowOff>
    </xdr:to>
    <xdr:sp macro="" textlink="">
      <xdr:nvSpPr>
        <xdr:cNvPr id="116" name="Line 117"/>
        <xdr:cNvSpPr>
          <a:spLocks noChangeShapeType="1"/>
        </xdr:cNvSpPr>
      </xdr:nvSpPr>
      <xdr:spPr bwMode="auto">
        <a:xfrm>
          <a:off x="4743450" y="12096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47</xdr:row>
      <xdr:rowOff>304800</xdr:rowOff>
    </xdr:from>
    <xdr:to>
      <xdr:col>8</xdr:col>
      <xdr:colOff>0</xdr:colOff>
      <xdr:row>47</xdr:row>
      <xdr:rowOff>304800</xdr:rowOff>
    </xdr:to>
    <xdr:sp macro="" textlink="">
      <xdr:nvSpPr>
        <xdr:cNvPr id="117" name="Line 118"/>
        <xdr:cNvSpPr>
          <a:spLocks noChangeShapeType="1"/>
        </xdr:cNvSpPr>
      </xdr:nvSpPr>
      <xdr:spPr bwMode="auto">
        <a:xfrm>
          <a:off x="5524500" y="12096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49</xdr:row>
      <xdr:rowOff>304800</xdr:rowOff>
    </xdr:from>
    <xdr:to>
      <xdr:col>8</xdr:col>
      <xdr:colOff>0</xdr:colOff>
      <xdr:row>49</xdr:row>
      <xdr:rowOff>304800</xdr:rowOff>
    </xdr:to>
    <xdr:sp macro="" textlink="">
      <xdr:nvSpPr>
        <xdr:cNvPr id="118" name="Line 119"/>
        <xdr:cNvSpPr>
          <a:spLocks noChangeShapeType="1"/>
        </xdr:cNvSpPr>
      </xdr:nvSpPr>
      <xdr:spPr bwMode="auto">
        <a:xfrm>
          <a:off x="5524500" y="12611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53</xdr:row>
      <xdr:rowOff>304800</xdr:rowOff>
    </xdr:from>
    <xdr:to>
      <xdr:col>8</xdr:col>
      <xdr:colOff>0</xdr:colOff>
      <xdr:row>53</xdr:row>
      <xdr:rowOff>304800</xdr:rowOff>
    </xdr:to>
    <xdr:sp macro="" textlink="">
      <xdr:nvSpPr>
        <xdr:cNvPr id="119" name="Line 120"/>
        <xdr:cNvSpPr>
          <a:spLocks noChangeShapeType="1"/>
        </xdr:cNvSpPr>
      </xdr:nvSpPr>
      <xdr:spPr bwMode="auto">
        <a:xfrm>
          <a:off x="5524500" y="13639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54</xdr:row>
      <xdr:rowOff>0</xdr:rowOff>
    </xdr:from>
    <xdr:to>
      <xdr:col>7</xdr:col>
      <xdr:colOff>0</xdr:colOff>
      <xdr:row>54</xdr:row>
      <xdr:rowOff>0</xdr:rowOff>
    </xdr:to>
    <xdr:sp macro="" textlink="">
      <xdr:nvSpPr>
        <xdr:cNvPr id="120" name="Line 121"/>
        <xdr:cNvSpPr>
          <a:spLocks noChangeShapeType="1"/>
        </xdr:cNvSpPr>
      </xdr:nvSpPr>
      <xdr:spPr bwMode="auto">
        <a:xfrm>
          <a:off x="4743450" y="13639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54</xdr:row>
      <xdr:rowOff>0</xdr:rowOff>
    </xdr:from>
    <xdr:to>
      <xdr:col>7</xdr:col>
      <xdr:colOff>0</xdr:colOff>
      <xdr:row>54</xdr:row>
      <xdr:rowOff>0</xdr:rowOff>
    </xdr:to>
    <xdr:sp macro="" textlink="">
      <xdr:nvSpPr>
        <xdr:cNvPr id="121" name="Line 122"/>
        <xdr:cNvSpPr>
          <a:spLocks noChangeShapeType="1"/>
        </xdr:cNvSpPr>
      </xdr:nvSpPr>
      <xdr:spPr bwMode="auto">
        <a:xfrm>
          <a:off x="4743450" y="13639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52</xdr:row>
      <xdr:rowOff>0</xdr:rowOff>
    </xdr:from>
    <xdr:to>
      <xdr:col>7</xdr:col>
      <xdr:colOff>0</xdr:colOff>
      <xdr:row>52</xdr:row>
      <xdr:rowOff>0</xdr:rowOff>
    </xdr:to>
    <xdr:sp macro="" textlink="">
      <xdr:nvSpPr>
        <xdr:cNvPr id="122" name="Line 123"/>
        <xdr:cNvSpPr>
          <a:spLocks noChangeShapeType="1"/>
        </xdr:cNvSpPr>
      </xdr:nvSpPr>
      <xdr:spPr bwMode="auto">
        <a:xfrm>
          <a:off x="4743450" y="13125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48</xdr:row>
      <xdr:rowOff>0</xdr:rowOff>
    </xdr:from>
    <xdr:to>
      <xdr:col>7</xdr:col>
      <xdr:colOff>0</xdr:colOff>
      <xdr:row>48</xdr:row>
      <xdr:rowOff>0</xdr:rowOff>
    </xdr:to>
    <xdr:sp macro="" textlink="">
      <xdr:nvSpPr>
        <xdr:cNvPr id="123" name="Line 124"/>
        <xdr:cNvSpPr>
          <a:spLocks noChangeShapeType="1"/>
        </xdr:cNvSpPr>
      </xdr:nvSpPr>
      <xdr:spPr bwMode="auto">
        <a:xfrm>
          <a:off x="4743450" y="12096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24" name="Line 125"/>
        <xdr:cNvSpPr>
          <a:spLocks noChangeShapeType="1"/>
        </xdr:cNvSpPr>
      </xdr:nvSpPr>
      <xdr:spPr bwMode="auto">
        <a:xfrm>
          <a:off x="4743450" y="12611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24</xdr:row>
      <xdr:rowOff>0</xdr:rowOff>
    </xdr:from>
    <xdr:to>
      <xdr:col>7</xdr:col>
      <xdr:colOff>0</xdr:colOff>
      <xdr:row>24</xdr:row>
      <xdr:rowOff>0</xdr:rowOff>
    </xdr:to>
    <xdr:sp macro="" textlink="">
      <xdr:nvSpPr>
        <xdr:cNvPr id="125" name="Line 1"/>
        <xdr:cNvSpPr>
          <a:spLocks noChangeShapeType="1"/>
        </xdr:cNvSpPr>
      </xdr:nvSpPr>
      <xdr:spPr bwMode="auto">
        <a:xfrm>
          <a:off x="4743450" y="6019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23</xdr:row>
      <xdr:rowOff>304800</xdr:rowOff>
    </xdr:from>
    <xdr:to>
      <xdr:col>8</xdr:col>
      <xdr:colOff>0</xdr:colOff>
      <xdr:row>23</xdr:row>
      <xdr:rowOff>304800</xdr:rowOff>
    </xdr:to>
    <xdr:sp macro="" textlink="">
      <xdr:nvSpPr>
        <xdr:cNvPr id="126" name="Line 2"/>
        <xdr:cNvSpPr>
          <a:spLocks noChangeShapeType="1"/>
        </xdr:cNvSpPr>
      </xdr:nvSpPr>
      <xdr:spPr bwMode="auto">
        <a:xfrm>
          <a:off x="5524500" y="6019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25</xdr:row>
      <xdr:rowOff>304800</xdr:rowOff>
    </xdr:from>
    <xdr:to>
      <xdr:col>8</xdr:col>
      <xdr:colOff>0</xdr:colOff>
      <xdr:row>25</xdr:row>
      <xdr:rowOff>304800</xdr:rowOff>
    </xdr:to>
    <xdr:sp macro="" textlink="">
      <xdr:nvSpPr>
        <xdr:cNvPr id="127" name="Line 3"/>
        <xdr:cNvSpPr>
          <a:spLocks noChangeShapeType="1"/>
        </xdr:cNvSpPr>
      </xdr:nvSpPr>
      <xdr:spPr bwMode="auto">
        <a:xfrm>
          <a:off x="5524500" y="65341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29</xdr:row>
      <xdr:rowOff>304800</xdr:rowOff>
    </xdr:from>
    <xdr:to>
      <xdr:col>8</xdr:col>
      <xdr:colOff>0</xdr:colOff>
      <xdr:row>29</xdr:row>
      <xdr:rowOff>304800</xdr:rowOff>
    </xdr:to>
    <xdr:sp macro="" textlink="">
      <xdr:nvSpPr>
        <xdr:cNvPr id="128" name="Line 4"/>
        <xdr:cNvSpPr>
          <a:spLocks noChangeShapeType="1"/>
        </xdr:cNvSpPr>
      </xdr:nvSpPr>
      <xdr:spPr bwMode="auto">
        <a:xfrm>
          <a:off x="5524500" y="7562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30</xdr:row>
      <xdr:rowOff>0</xdr:rowOff>
    </xdr:from>
    <xdr:to>
      <xdr:col>7</xdr:col>
      <xdr:colOff>0</xdr:colOff>
      <xdr:row>30</xdr:row>
      <xdr:rowOff>0</xdr:rowOff>
    </xdr:to>
    <xdr:sp macro="" textlink="">
      <xdr:nvSpPr>
        <xdr:cNvPr id="129" name="Line 5"/>
        <xdr:cNvSpPr>
          <a:spLocks noChangeShapeType="1"/>
        </xdr:cNvSpPr>
      </xdr:nvSpPr>
      <xdr:spPr bwMode="auto">
        <a:xfrm>
          <a:off x="4743450" y="7562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30</xdr:row>
      <xdr:rowOff>0</xdr:rowOff>
    </xdr:from>
    <xdr:to>
      <xdr:col>7</xdr:col>
      <xdr:colOff>0</xdr:colOff>
      <xdr:row>30</xdr:row>
      <xdr:rowOff>0</xdr:rowOff>
    </xdr:to>
    <xdr:sp macro="" textlink="">
      <xdr:nvSpPr>
        <xdr:cNvPr id="130" name="Line 17"/>
        <xdr:cNvSpPr>
          <a:spLocks noChangeShapeType="1"/>
        </xdr:cNvSpPr>
      </xdr:nvSpPr>
      <xdr:spPr bwMode="auto">
        <a:xfrm>
          <a:off x="4743450" y="7562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28</xdr:row>
      <xdr:rowOff>0</xdr:rowOff>
    </xdr:from>
    <xdr:to>
      <xdr:col>7</xdr:col>
      <xdr:colOff>0</xdr:colOff>
      <xdr:row>28</xdr:row>
      <xdr:rowOff>0</xdr:rowOff>
    </xdr:to>
    <xdr:sp macro="" textlink="">
      <xdr:nvSpPr>
        <xdr:cNvPr id="131" name="Line 18"/>
        <xdr:cNvSpPr>
          <a:spLocks noChangeShapeType="1"/>
        </xdr:cNvSpPr>
      </xdr:nvSpPr>
      <xdr:spPr bwMode="auto">
        <a:xfrm>
          <a:off x="4743450" y="7048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24</xdr:row>
      <xdr:rowOff>0</xdr:rowOff>
    </xdr:from>
    <xdr:to>
      <xdr:col>7</xdr:col>
      <xdr:colOff>0</xdr:colOff>
      <xdr:row>24</xdr:row>
      <xdr:rowOff>0</xdr:rowOff>
    </xdr:to>
    <xdr:sp macro="" textlink="">
      <xdr:nvSpPr>
        <xdr:cNvPr id="132" name="Line 43"/>
        <xdr:cNvSpPr>
          <a:spLocks noChangeShapeType="1"/>
        </xdr:cNvSpPr>
      </xdr:nvSpPr>
      <xdr:spPr bwMode="auto">
        <a:xfrm>
          <a:off x="4743450" y="6019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26</xdr:row>
      <xdr:rowOff>0</xdr:rowOff>
    </xdr:from>
    <xdr:to>
      <xdr:col>7</xdr:col>
      <xdr:colOff>0</xdr:colOff>
      <xdr:row>26</xdr:row>
      <xdr:rowOff>0</xdr:rowOff>
    </xdr:to>
    <xdr:sp macro="" textlink="">
      <xdr:nvSpPr>
        <xdr:cNvPr id="133" name="Line 44"/>
        <xdr:cNvSpPr>
          <a:spLocks noChangeShapeType="1"/>
        </xdr:cNvSpPr>
      </xdr:nvSpPr>
      <xdr:spPr bwMode="auto">
        <a:xfrm>
          <a:off x="4743450" y="65341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36</xdr:row>
      <xdr:rowOff>0</xdr:rowOff>
    </xdr:from>
    <xdr:to>
      <xdr:col>7</xdr:col>
      <xdr:colOff>0</xdr:colOff>
      <xdr:row>36</xdr:row>
      <xdr:rowOff>0</xdr:rowOff>
    </xdr:to>
    <xdr:sp macro="" textlink="">
      <xdr:nvSpPr>
        <xdr:cNvPr id="134" name="Line 46"/>
        <xdr:cNvSpPr>
          <a:spLocks noChangeShapeType="1"/>
        </xdr:cNvSpPr>
      </xdr:nvSpPr>
      <xdr:spPr bwMode="auto">
        <a:xfrm>
          <a:off x="4743450" y="905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35</xdr:row>
      <xdr:rowOff>304800</xdr:rowOff>
    </xdr:from>
    <xdr:to>
      <xdr:col>8</xdr:col>
      <xdr:colOff>0</xdr:colOff>
      <xdr:row>35</xdr:row>
      <xdr:rowOff>304800</xdr:rowOff>
    </xdr:to>
    <xdr:sp macro="" textlink="">
      <xdr:nvSpPr>
        <xdr:cNvPr id="135" name="Line 47"/>
        <xdr:cNvSpPr>
          <a:spLocks noChangeShapeType="1"/>
        </xdr:cNvSpPr>
      </xdr:nvSpPr>
      <xdr:spPr bwMode="auto">
        <a:xfrm>
          <a:off x="5524500" y="905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37</xdr:row>
      <xdr:rowOff>304800</xdr:rowOff>
    </xdr:from>
    <xdr:to>
      <xdr:col>8</xdr:col>
      <xdr:colOff>0</xdr:colOff>
      <xdr:row>37</xdr:row>
      <xdr:rowOff>304800</xdr:rowOff>
    </xdr:to>
    <xdr:sp macro="" textlink="">
      <xdr:nvSpPr>
        <xdr:cNvPr id="136" name="Line 48"/>
        <xdr:cNvSpPr>
          <a:spLocks noChangeShapeType="1"/>
        </xdr:cNvSpPr>
      </xdr:nvSpPr>
      <xdr:spPr bwMode="auto">
        <a:xfrm>
          <a:off x="5524500" y="9572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41</xdr:row>
      <xdr:rowOff>304800</xdr:rowOff>
    </xdr:from>
    <xdr:to>
      <xdr:col>8</xdr:col>
      <xdr:colOff>0</xdr:colOff>
      <xdr:row>41</xdr:row>
      <xdr:rowOff>304800</xdr:rowOff>
    </xdr:to>
    <xdr:sp macro="" textlink="">
      <xdr:nvSpPr>
        <xdr:cNvPr id="137" name="Line 49"/>
        <xdr:cNvSpPr>
          <a:spLocks noChangeShapeType="1"/>
        </xdr:cNvSpPr>
      </xdr:nvSpPr>
      <xdr:spPr bwMode="auto">
        <a:xfrm>
          <a:off x="5524500" y="106013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42</xdr:row>
      <xdr:rowOff>0</xdr:rowOff>
    </xdr:from>
    <xdr:to>
      <xdr:col>7</xdr:col>
      <xdr:colOff>0</xdr:colOff>
      <xdr:row>42</xdr:row>
      <xdr:rowOff>0</xdr:rowOff>
    </xdr:to>
    <xdr:sp macro="" textlink="">
      <xdr:nvSpPr>
        <xdr:cNvPr id="138" name="Line 50"/>
        <xdr:cNvSpPr>
          <a:spLocks noChangeShapeType="1"/>
        </xdr:cNvSpPr>
      </xdr:nvSpPr>
      <xdr:spPr bwMode="auto">
        <a:xfrm>
          <a:off x="4743450" y="106013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42</xdr:row>
      <xdr:rowOff>0</xdr:rowOff>
    </xdr:from>
    <xdr:to>
      <xdr:col>7</xdr:col>
      <xdr:colOff>0</xdr:colOff>
      <xdr:row>42</xdr:row>
      <xdr:rowOff>0</xdr:rowOff>
    </xdr:to>
    <xdr:sp macro="" textlink="">
      <xdr:nvSpPr>
        <xdr:cNvPr id="139" name="Line 62"/>
        <xdr:cNvSpPr>
          <a:spLocks noChangeShapeType="1"/>
        </xdr:cNvSpPr>
      </xdr:nvSpPr>
      <xdr:spPr bwMode="auto">
        <a:xfrm>
          <a:off x="4743450" y="106013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40</xdr:row>
      <xdr:rowOff>0</xdr:rowOff>
    </xdr:from>
    <xdr:to>
      <xdr:col>7</xdr:col>
      <xdr:colOff>0</xdr:colOff>
      <xdr:row>40</xdr:row>
      <xdr:rowOff>0</xdr:rowOff>
    </xdr:to>
    <xdr:sp macro="" textlink="">
      <xdr:nvSpPr>
        <xdr:cNvPr id="140" name="Line 63"/>
        <xdr:cNvSpPr>
          <a:spLocks noChangeShapeType="1"/>
        </xdr:cNvSpPr>
      </xdr:nvSpPr>
      <xdr:spPr bwMode="auto">
        <a:xfrm>
          <a:off x="4743450" y="10086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36</xdr:row>
      <xdr:rowOff>0</xdr:rowOff>
    </xdr:from>
    <xdr:to>
      <xdr:col>7</xdr:col>
      <xdr:colOff>0</xdr:colOff>
      <xdr:row>36</xdr:row>
      <xdr:rowOff>0</xdr:rowOff>
    </xdr:to>
    <xdr:sp macro="" textlink="">
      <xdr:nvSpPr>
        <xdr:cNvPr id="141" name="Line 71"/>
        <xdr:cNvSpPr>
          <a:spLocks noChangeShapeType="1"/>
        </xdr:cNvSpPr>
      </xdr:nvSpPr>
      <xdr:spPr bwMode="auto">
        <a:xfrm>
          <a:off x="4743450" y="905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38</xdr:row>
      <xdr:rowOff>0</xdr:rowOff>
    </xdr:from>
    <xdr:to>
      <xdr:col>7</xdr:col>
      <xdr:colOff>0</xdr:colOff>
      <xdr:row>38</xdr:row>
      <xdr:rowOff>0</xdr:rowOff>
    </xdr:to>
    <xdr:sp macro="" textlink="">
      <xdr:nvSpPr>
        <xdr:cNvPr id="142" name="Line 72"/>
        <xdr:cNvSpPr>
          <a:spLocks noChangeShapeType="1"/>
        </xdr:cNvSpPr>
      </xdr:nvSpPr>
      <xdr:spPr bwMode="auto">
        <a:xfrm>
          <a:off x="4743450" y="9572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36</xdr:row>
      <xdr:rowOff>0</xdr:rowOff>
    </xdr:from>
    <xdr:to>
      <xdr:col>7</xdr:col>
      <xdr:colOff>0</xdr:colOff>
      <xdr:row>36</xdr:row>
      <xdr:rowOff>0</xdr:rowOff>
    </xdr:to>
    <xdr:sp macro="" textlink="">
      <xdr:nvSpPr>
        <xdr:cNvPr id="143" name="Line 1"/>
        <xdr:cNvSpPr>
          <a:spLocks noChangeShapeType="1"/>
        </xdr:cNvSpPr>
      </xdr:nvSpPr>
      <xdr:spPr bwMode="auto">
        <a:xfrm>
          <a:off x="4743450" y="905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35</xdr:row>
      <xdr:rowOff>304800</xdr:rowOff>
    </xdr:from>
    <xdr:to>
      <xdr:col>8</xdr:col>
      <xdr:colOff>0</xdr:colOff>
      <xdr:row>35</xdr:row>
      <xdr:rowOff>304800</xdr:rowOff>
    </xdr:to>
    <xdr:sp macro="" textlink="">
      <xdr:nvSpPr>
        <xdr:cNvPr id="144" name="Line 2"/>
        <xdr:cNvSpPr>
          <a:spLocks noChangeShapeType="1"/>
        </xdr:cNvSpPr>
      </xdr:nvSpPr>
      <xdr:spPr bwMode="auto">
        <a:xfrm>
          <a:off x="5524500" y="905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37</xdr:row>
      <xdr:rowOff>304800</xdr:rowOff>
    </xdr:from>
    <xdr:to>
      <xdr:col>8</xdr:col>
      <xdr:colOff>0</xdr:colOff>
      <xdr:row>37</xdr:row>
      <xdr:rowOff>304800</xdr:rowOff>
    </xdr:to>
    <xdr:sp macro="" textlink="">
      <xdr:nvSpPr>
        <xdr:cNvPr id="145" name="Line 3"/>
        <xdr:cNvSpPr>
          <a:spLocks noChangeShapeType="1"/>
        </xdr:cNvSpPr>
      </xdr:nvSpPr>
      <xdr:spPr bwMode="auto">
        <a:xfrm>
          <a:off x="5524500" y="9572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41</xdr:row>
      <xdr:rowOff>304800</xdr:rowOff>
    </xdr:from>
    <xdr:to>
      <xdr:col>8</xdr:col>
      <xdr:colOff>0</xdr:colOff>
      <xdr:row>41</xdr:row>
      <xdr:rowOff>304800</xdr:rowOff>
    </xdr:to>
    <xdr:sp macro="" textlink="">
      <xdr:nvSpPr>
        <xdr:cNvPr id="146" name="Line 4"/>
        <xdr:cNvSpPr>
          <a:spLocks noChangeShapeType="1"/>
        </xdr:cNvSpPr>
      </xdr:nvSpPr>
      <xdr:spPr bwMode="auto">
        <a:xfrm>
          <a:off x="5524500" y="106013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42</xdr:row>
      <xdr:rowOff>0</xdr:rowOff>
    </xdr:from>
    <xdr:to>
      <xdr:col>7</xdr:col>
      <xdr:colOff>0</xdr:colOff>
      <xdr:row>42</xdr:row>
      <xdr:rowOff>0</xdr:rowOff>
    </xdr:to>
    <xdr:sp macro="" textlink="">
      <xdr:nvSpPr>
        <xdr:cNvPr id="147" name="Line 5"/>
        <xdr:cNvSpPr>
          <a:spLocks noChangeShapeType="1"/>
        </xdr:cNvSpPr>
      </xdr:nvSpPr>
      <xdr:spPr bwMode="auto">
        <a:xfrm>
          <a:off x="4743450" y="106013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42</xdr:row>
      <xdr:rowOff>0</xdr:rowOff>
    </xdr:from>
    <xdr:to>
      <xdr:col>7</xdr:col>
      <xdr:colOff>0</xdr:colOff>
      <xdr:row>42</xdr:row>
      <xdr:rowOff>0</xdr:rowOff>
    </xdr:to>
    <xdr:sp macro="" textlink="">
      <xdr:nvSpPr>
        <xdr:cNvPr id="148" name="Line 17"/>
        <xdr:cNvSpPr>
          <a:spLocks noChangeShapeType="1"/>
        </xdr:cNvSpPr>
      </xdr:nvSpPr>
      <xdr:spPr bwMode="auto">
        <a:xfrm>
          <a:off x="4743450" y="106013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40</xdr:row>
      <xdr:rowOff>0</xdr:rowOff>
    </xdr:from>
    <xdr:to>
      <xdr:col>7</xdr:col>
      <xdr:colOff>0</xdr:colOff>
      <xdr:row>40</xdr:row>
      <xdr:rowOff>0</xdr:rowOff>
    </xdr:to>
    <xdr:sp macro="" textlink="">
      <xdr:nvSpPr>
        <xdr:cNvPr id="149" name="Line 18"/>
        <xdr:cNvSpPr>
          <a:spLocks noChangeShapeType="1"/>
        </xdr:cNvSpPr>
      </xdr:nvSpPr>
      <xdr:spPr bwMode="auto">
        <a:xfrm>
          <a:off x="4743450" y="10086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36</xdr:row>
      <xdr:rowOff>0</xdr:rowOff>
    </xdr:from>
    <xdr:to>
      <xdr:col>7</xdr:col>
      <xdr:colOff>0</xdr:colOff>
      <xdr:row>36</xdr:row>
      <xdr:rowOff>0</xdr:rowOff>
    </xdr:to>
    <xdr:sp macro="" textlink="">
      <xdr:nvSpPr>
        <xdr:cNvPr id="150" name="Line 43"/>
        <xdr:cNvSpPr>
          <a:spLocks noChangeShapeType="1"/>
        </xdr:cNvSpPr>
      </xdr:nvSpPr>
      <xdr:spPr bwMode="auto">
        <a:xfrm>
          <a:off x="4743450" y="905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38</xdr:row>
      <xdr:rowOff>0</xdr:rowOff>
    </xdr:from>
    <xdr:to>
      <xdr:col>7</xdr:col>
      <xdr:colOff>0</xdr:colOff>
      <xdr:row>38</xdr:row>
      <xdr:rowOff>0</xdr:rowOff>
    </xdr:to>
    <xdr:sp macro="" textlink="">
      <xdr:nvSpPr>
        <xdr:cNvPr id="151" name="Line 44"/>
        <xdr:cNvSpPr>
          <a:spLocks noChangeShapeType="1"/>
        </xdr:cNvSpPr>
      </xdr:nvSpPr>
      <xdr:spPr bwMode="auto">
        <a:xfrm>
          <a:off x="4743450" y="9572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48</xdr:row>
      <xdr:rowOff>0</xdr:rowOff>
    </xdr:from>
    <xdr:to>
      <xdr:col>7</xdr:col>
      <xdr:colOff>0</xdr:colOff>
      <xdr:row>48</xdr:row>
      <xdr:rowOff>0</xdr:rowOff>
    </xdr:to>
    <xdr:sp macro="" textlink="">
      <xdr:nvSpPr>
        <xdr:cNvPr id="152" name="Line 73"/>
        <xdr:cNvSpPr>
          <a:spLocks noChangeShapeType="1"/>
        </xdr:cNvSpPr>
      </xdr:nvSpPr>
      <xdr:spPr bwMode="auto">
        <a:xfrm>
          <a:off x="4743450" y="12096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47</xdr:row>
      <xdr:rowOff>304800</xdr:rowOff>
    </xdr:from>
    <xdr:to>
      <xdr:col>8</xdr:col>
      <xdr:colOff>0</xdr:colOff>
      <xdr:row>47</xdr:row>
      <xdr:rowOff>304800</xdr:rowOff>
    </xdr:to>
    <xdr:sp macro="" textlink="">
      <xdr:nvSpPr>
        <xdr:cNvPr id="153" name="Line 74"/>
        <xdr:cNvSpPr>
          <a:spLocks noChangeShapeType="1"/>
        </xdr:cNvSpPr>
      </xdr:nvSpPr>
      <xdr:spPr bwMode="auto">
        <a:xfrm>
          <a:off x="5524500" y="12096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49</xdr:row>
      <xdr:rowOff>304800</xdr:rowOff>
    </xdr:from>
    <xdr:to>
      <xdr:col>8</xdr:col>
      <xdr:colOff>0</xdr:colOff>
      <xdr:row>49</xdr:row>
      <xdr:rowOff>304800</xdr:rowOff>
    </xdr:to>
    <xdr:sp macro="" textlink="">
      <xdr:nvSpPr>
        <xdr:cNvPr id="154" name="Line 75"/>
        <xdr:cNvSpPr>
          <a:spLocks noChangeShapeType="1"/>
        </xdr:cNvSpPr>
      </xdr:nvSpPr>
      <xdr:spPr bwMode="auto">
        <a:xfrm>
          <a:off x="5524500" y="12611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53</xdr:row>
      <xdr:rowOff>304800</xdr:rowOff>
    </xdr:from>
    <xdr:to>
      <xdr:col>8</xdr:col>
      <xdr:colOff>0</xdr:colOff>
      <xdr:row>53</xdr:row>
      <xdr:rowOff>304800</xdr:rowOff>
    </xdr:to>
    <xdr:sp macro="" textlink="">
      <xdr:nvSpPr>
        <xdr:cNvPr id="155" name="Line 76"/>
        <xdr:cNvSpPr>
          <a:spLocks noChangeShapeType="1"/>
        </xdr:cNvSpPr>
      </xdr:nvSpPr>
      <xdr:spPr bwMode="auto">
        <a:xfrm>
          <a:off x="5524500" y="13639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54</xdr:row>
      <xdr:rowOff>0</xdr:rowOff>
    </xdr:from>
    <xdr:to>
      <xdr:col>7</xdr:col>
      <xdr:colOff>0</xdr:colOff>
      <xdr:row>54</xdr:row>
      <xdr:rowOff>0</xdr:rowOff>
    </xdr:to>
    <xdr:sp macro="" textlink="">
      <xdr:nvSpPr>
        <xdr:cNvPr id="156" name="Line 77"/>
        <xdr:cNvSpPr>
          <a:spLocks noChangeShapeType="1"/>
        </xdr:cNvSpPr>
      </xdr:nvSpPr>
      <xdr:spPr bwMode="auto">
        <a:xfrm>
          <a:off x="4743450" y="13639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54</xdr:row>
      <xdr:rowOff>0</xdr:rowOff>
    </xdr:from>
    <xdr:to>
      <xdr:col>7</xdr:col>
      <xdr:colOff>0</xdr:colOff>
      <xdr:row>54</xdr:row>
      <xdr:rowOff>0</xdr:rowOff>
    </xdr:to>
    <xdr:sp macro="" textlink="">
      <xdr:nvSpPr>
        <xdr:cNvPr id="157" name="Line 89"/>
        <xdr:cNvSpPr>
          <a:spLocks noChangeShapeType="1"/>
        </xdr:cNvSpPr>
      </xdr:nvSpPr>
      <xdr:spPr bwMode="auto">
        <a:xfrm>
          <a:off x="4743450" y="13639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52</xdr:row>
      <xdr:rowOff>0</xdr:rowOff>
    </xdr:from>
    <xdr:to>
      <xdr:col>7</xdr:col>
      <xdr:colOff>0</xdr:colOff>
      <xdr:row>52</xdr:row>
      <xdr:rowOff>0</xdr:rowOff>
    </xdr:to>
    <xdr:sp macro="" textlink="">
      <xdr:nvSpPr>
        <xdr:cNvPr id="158" name="Line 90"/>
        <xdr:cNvSpPr>
          <a:spLocks noChangeShapeType="1"/>
        </xdr:cNvSpPr>
      </xdr:nvSpPr>
      <xdr:spPr bwMode="auto">
        <a:xfrm>
          <a:off x="4743450" y="13125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48</xdr:row>
      <xdr:rowOff>0</xdr:rowOff>
    </xdr:from>
    <xdr:to>
      <xdr:col>7</xdr:col>
      <xdr:colOff>0</xdr:colOff>
      <xdr:row>48</xdr:row>
      <xdr:rowOff>0</xdr:rowOff>
    </xdr:to>
    <xdr:sp macro="" textlink="">
      <xdr:nvSpPr>
        <xdr:cNvPr id="159" name="Line 98"/>
        <xdr:cNvSpPr>
          <a:spLocks noChangeShapeType="1"/>
        </xdr:cNvSpPr>
      </xdr:nvSpPr>
      <xdr:spPr bwMode="auto">
        <a:xfrm>
          <a:off x="4743450" y="12096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60" name="Line 99"/>
        <xdr:cNvSpPr>
          <a:spLocks noChangeShapeType="1"/>
        </xdr:cNvSpPr>
      </xdr:nvSpPr>
      <xdr:spPr bwMode="auto">
        <a:xfrm>
          <a:off x="4743450" y="12611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48</xdr:row>
      <xdr:rowOff>0</xdr:rowOff>
    </xdr:from>
    <xdr:to>
      <xdr:col>7</xdr:col>
      <xdr:colOff>0</xdr:colOff>
      <xdr:row>48</xdr:row>
      <xdr:rowOff>0</xdr:rowOff>
    </xdr:to>
    <xdr:sp macro="" textlink="">
      <xdr:nvSpPr>
        <xdr:cNvPr id="161" name="Line 46"/>
        <xdr:cNvSpPr>
          <a:spLocks noChangeShapeType="1"/>
        </xdr:cNvSpPr>
      </xdr:nvSpPr>
      <xdr:spPr bwMode="auto">
        <a:xfrm>
          <a:off x="4743450" y="12096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47</xdr:row>
      <xdr:rowOff>304800</xdr:rowOff>
    </xdr:from>
    <xdr:to>
      <xdr:col>8</xdr:col>
      <xdr:colOff>0</xdr:colOff>
      <xdr:row>47</xdr:row>
      <xdr:rowOff>304800</xdr:rowOff>
    </xdr:to>
    <xdr:sp macro="" textlink="">
      <xdr:nvSpPr>
        <xdr:cNvPr id="162" name="Line 47"/>
        <xdr:cNvSpPr>
          <a:spLocks noChangeShapeType="1"/>
        </xdr:cNvSpPr>
      </xdr:nvSpPr>
      <xdr:spPr bwMode="auto">
        <a:xfrm>
          <a:off x="5524500" y="12096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49</xdr:row>
      <xdr:rowOff>304800</xdr:rowOff>
    </xdr:from>
    <xdr:to>
      <xdr:col>8</xdr:col>
      <xdr:colOff>0</xdr:colOff>
      <xdr:row>49</xdr:row>
      <xdr:rowOff>304800</xdr:rowOff>
    </xdr:to>
    <xdr:sp macro="" textlink="">
      <xdr:nvSpPr>
        <xdr:cNvPr id="163" name="Line 48"/>
        <xdr:cNvSpPr>
          <a:spLocks noChangeShapeType="1"/>
        </xdr:cNvSpPr>
      </xdr:nvSpPr>
      <xdr:spPr bwMode="auto">
        <a:xfrm>
          <a:off x="5524500" y="12611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53</xdr:row>
      <xdr:rowOff>304800</xdr:rowOff>
    </xdr:from>
    <xdr:to>
      <xdr:col>8</xdr:col>
      <xdr:colOff>0</xdr:colOff>
      <xdr:row>53</xdr:row>
      <xdr:rowOff>304800</xdr:rowOff>
    </xdr:to>
    <xdr:sp macro="" textlink="">
      <xdr:nvSpPr>
        <xdr:cNvPr id="164" name="Line 49"/>
        <xdr:cNvSpPr>
          <a:spLocks noChangeShapeType="1"/>
        </xdr:cNvSpPr>
      </xdr:nvSpPr>
      <xdr:spPr bwMode="auto">
        <a:xfrm>
          <a:off x="5524500" y="13639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54</xdr:row>
      <xdr:rowOff>0</xdr:rowOff>
    </xdr:from>
    <xdr:to>
      <xdr:col>7</xdr:col>
      <xdr:colOff>0</xdr:colOff>
      <xdr:row>54</xdr:row>
      <xdr:rowOff>0</xdr:rowOff>
    </xdr:to>
    <xdr:sp macro="" textlink="">
      <xdr:nvSpPr>
        <xdr:cNvPr id="165" name="Line 50"/>
        <xdr:cNvSpPr>
          <a:spLocks noChangeShapeType="1"/>
        </xdr:cNvSpPr>
      </xdr:nvSpPr>
      <xdr:spPr bwMode="auto">
        <a:xfrm>
          <a:off x="4743450" y="13639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54</xdr:row>
      <xdr:rowOff>0</xdr:rowOff>
    </xdr:from>
    <xdr:to>
      <xdr:col>7</xdr:col>
      <xdr:colOff>0</xdr:colOff>
      <xdr:row>54</xdr:row>
      <xdr:rowOff>0</xdr:rowOff>
    </xdr:to>
    <xdr:sp macro="" textlink="">
      <xdr:nvSpPr>
        <xdr:cNvPr id="166" name="Line 62"/>
        <xdr:cNvSpPr>
          <a:spLocks noChangeShapeType="1"/>
        </xdr:cNvSpPr>
      </xdr:nvSpPr>
      <xdr:spPr bwMode="auto">
        <a:xfrm>
          <a:off x="4743450" y="13639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52</xdr:row>
      <xdr:rowOff>0</xdr:rowOff>
    </xdr:from>
    <xdr:to>
      <xdr:col>7</xdr:col>
      <xdr:colOff>0</xdr:colOff>
      <xdr:row>52</xdr:row>
      <xdr:rowOff>0</xdr:rowOff>
    </xdr:to>
    <xdr:sp macro="" textlink="">
      <xdr:nvSpPr>
        <xdr:cNvPr id="167" name="Line 63"/>
        <xdr:cNvSpPr>
          <a:spLocks noChangeShapeType="1"/>
        </xdr:cNvSpPr>
      </xdr:nvSpPr>
      <xdr:spPr bwMode="auto">
        <a:xfrm>
          <a:off x="4743450" y="13125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48</xdr:row>
      <xdr:rowOff>0</xdr:rowOff>
    </xdr:from>
    <xdr:to>
      <xdr:col>7</xdr:col>
      <xdr:colOff>0</xdr:colOff>
      <xdr:row>48</xdr:row>
      <xdr:rowOff>0</xdr:rowOff>
    </xdr:to>
    <xdr:sp macro="" textlink="">
      <xdr:nvSpPr>
        <xdr:cNvPr id="168" name="Line 71"/>
        <xdr:cNvSpPr>
          <a:spLocks noChangeShapeType="1"/>
        </xdr:cNvSpPr>
      </xdr:nvSpPr>
      <xdr:spPr bwMode="auto">
        <a:xfrm>
          <a:off x="4743450" y="12096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69" name="Line 72"/>
        <xdr:cNvSpPr>
          <a:spLocks noChangeShapeType="1"/>
        </xdr:cNvSpPr>
      </xdr:nvSpPr>
      <xdr:spPr bwMode="auto">
        <a:xfrm>
          <a:off x="4743450" y="12611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48</xdr:row>
      <xdr:rowOff>0</xdr:rowOff>
    </xdr:from>
    <xdr:to>
      <xdr:col>7</xdr:col>
      <xdr:colOff>0</xdr:colOff>
      <xdr:row>48</xdr:row>
      <xdr:rowOff>0</xdr:rowOff>
    </xdr:to>
    <xdr:sp macro="" textlink="">
      <xdr:nvSpPr>
        <xdr:cNvPr id="170" name="Line 1"/>
        <xdr:cNvSpPr>
          <a:spLocks noChangeShapeType="1"/>
        </xdr:cNvSpPr>
      </xdr:nvSpPr>
      <xdr:spPr bwMode="auto">
        <a:xfrm>
          <a:off x="4743450" y="12096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47</xdr:row>
      <xdr:rowOff>304800</xdr:rowOff>
    </xdr:from>
    <xdr:to>
      <xdr:col>8</xdr:col>
      <xdr:colOff>0</xdr:colOff>
      <xdr:row>47</xdr:row>
      <xdr:rowOff>304800</xdr:rowOff>
    </xdr:to>
    <xdr:sp macro="" textlink="">
      <xdr:nvSpPr>
        <xdr:cNvPr id="171" name="Line 2"/>
        <xdr:cNvSpPr>
          <a:spLocks noChangeShapeType="1"/>
        </xdr:cNvSpPr>
      </xdr:nvSpPr>
      <xdr:spPr bwMode="auto">
        <a:xfrm>
          <a:off x="5524500" y="12096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49</xdr:row>
      <xdr:rowOff>304800</xdr:rowOff>
    </xdr:from>
    <xdr:to>
      <xdr:col>8</xdr:col>
      <xdr:colOff>0</xdr:colOff>
      <xdr:row>49</xdr:row>
      <xdr:rowOff>304800</xdr:rowOff>
    </xdr:to>
    <xdr:sp macro="" textlink="">
      <xdr:nvSpPr>
        <xdr:cNvPr id="172" name="Line 3"/>
        <xdr:cNvSpPr>
          <a:spLocks noChangeShapeType="1"/>
        </xdr:cNvSpPr>
      </xdr:nvSpPr>
      <xdr:spPr bwMode="auto">
        <a:xfrm>
          <a:off x="5524500" y="12611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53</xdr:row>
      <xdr:rowOff>304800</xdr:rowOff>
    </xdr:from>
    <xdr:to>
      <xdr:col>8</xdr:col>
      <xdr:colOff>0</xdr:colOff>
      <xdr:row>53</xdr:row>
      <xdr:rowOff>304800</xdr:rowOff>
    </xdr:to>
    <xdr:sp macro="" textlink="">
      <xdr:nvSpPr>
        <xdr:cNvPr id="173" name="Line 4"/>
        <xdr:cNvSpPr>
          <a:spLocks noChangeShapeType="1"/>
        </xdr:cNvSpPr>
      </xdr:nvSpPr>
      <xdr:spPr bwMode="auto">
        <a:xfrm>
          <a:off x="5524500" y="13639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54</xdr:row>
      <xdr:rowOff>0</xdr:rowOff>
    </xdr:from>
    <xdr:to>
      <xdr:col>7</xdr:col>
      <xdr:colOff>0</xdr:colOff>
      <xdr:row>54</xdr:row>
      <xdr:rowOff>0</xdr:rowOff>
    </xdr:to>
    <xdr:sp macro="" textlink="">
      <xdr:nvSpPr>
        <xdr:cNvPr id="174" name="Line 5"/>
        <xdr:cNvSpPr>
          <a:spLocks noChangeShapeType="1"/>
        </xdr:cNvSpPr>
      </xdr:nvSpPr>
      <xdr:spPr bwMode="auto">
        <a:xfrm>
          <a:off x="4743450" y="13639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54</xdr:row>
      <xdr:rowOff>0</xdr:rowOff>
    </xdr:from>
    <xdr:to>
      <xdr:col>7</xdr:col>
      <xdr:colOff>0</xdr:colOff>
      <xdr:row>54</xdr:row>
      <xdr:rowOff>0</xdr:rowOff>
    </xdr:to>
    <xdr:sp macro="" textlink="">
      <xdr:nvSpPr>
        <xdr:cNvPr id="175" name="Line 17"/>
        <xdr:cNvSpPr>
          <a:spLocks noChangeShapeType="1"/>
        </xdr:cNvSpPr>
      </xdr:nvSpPr>
      <xdr:spPr bwMode="auto">
        <a:xfrm>
          <a:off x="4743450" y="13639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52</xdr:row>
      <xdr:rowOff>0</xdr:rowOff>
    </xdr:from>
    <xdr:to>
      <xdr:col>7</xdr:col>
      <xdr:colOff>0</xdr:colOff>
      <xdr:row>52</xdr:row>
      <xdr:rowOff>0</xdr:rowOff>
    </xdr:to>
    <xdr:sp macro="" textlink="">
      <xdr:nvSpPr>
        <xdr:cNvPr id="176" name="Line 18"/>
        <xdr:cNvSpPr>
          <a:spLocks noChangeShapeType="1"/>
        </xdr:cNvSpPr>
      </xdr:nvSpPr>
      <xdr:spPr bwMode="auto">
        <a:xfrm>
          <a:off x="4743450" y="13125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48</xdr:row>
      <xdr:rowOff>0</xdr:rowOff>
    </xdr:from>
    <xdr:to>
      <xdr:col>7</xdr:col>
      <xdr:colOff>0</xdr:colOff>
      <xdr:row>48</xdr:row>
      <xdr:rowOff>0</xdr:rowOff>
    </xdr:to>
    <xdr:sp macro="" textlink="">
      <xdr:nvSpPr>
        <xdr:cNvPr id="177" name="Line 43"/>
        <xdr:cNvSpPr>
          <a:spLocks noChangeShapeType="1"/>
        </xdr:cNvSpPr>
      </xdr:nvSpPr>
      <xdr:spPr bwMode="auto">
        <a:xfrm>
          <a:off x="4743450" y="12096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78" name="Line 44"/>
        <xdr:cNvSpPr>
          <a:spLocks noChangeShapeType="1"/>
        </xdr:cNvSpPr>
      </xdr:nvSpPr>
      <xdr:spPr bwMode="auto">
        <a:xfrm>
          <a:off x="4743450" y="12611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xdr:from>
          <xdr:col>9</xdr:col>
          <xdr:colOff>28575</xdr:colOff>
          <xdr:row>0</xdr:row>
          <xdr:rowOff>9525</xdr:rowOff>
        </xdr:from>
        <xdr:to>
          <xdr:col>9</xdr:col>
          <xdr:colOff>352425</xdr:colOff>
          <xdr:row>0</xdr:row>
          <xdr:rowOff>123825</xdr:rowOff>
        </xdr:to>
        <xdr:sp macro="" textlink="">
          <xdr:nvSpPr>
            <xdr:cNvPr id="2049" name="Label 1" hidden="1">
              <a:extLst>
                <a:ext uri="{63B3BB69-23CF-44E3-9099-C40C66FF867C}">
                  <a14:compatExt spid="_x0000_s2049"/>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ru-RU" sz="800" b="0" i="0" u="none" strike="noStrike" baseline="0">
                  <a:solidFill>
                    <a:srgbClr val="000000"/>
                  </a:solidFill>
                  <a:latin typeface="Tahoma"/>
                  <a:ea typeface="Tahoma"/>
                  <a:cs typeface="Tahoma"/>
                </a:rPr>
                <a:t>Форма 18</a:t>
              </a:r>
            </a:p>
          </xdr:txBody>
        </xdr:sp>
        <xdr:clientData fPrintsWithSheet="0"/>
      </xdr:twoCellAnchor>
    </mc:Choice>
    <mc:Fallback/>
  </mc:AlternateContent>
  <xdr:twoCellAnchor editAs="oneCell">
    <xdr:from>
      <xdr:col>0</xdr:col>
      <xdr:colOff>0</xdr:colOff>
      <xdr:row>0</xdr:row>
      <xdr:rowOff>0</xdr:rowOff>
    </xdr:from>
    <xdr:to>
      <xdr:col>3</xdr:col>
      <xdr:colOff>419100</xdr:colOff>
      <xdr:row>0</xdr:row>
      <xdr:rowOff>247650</xdr:rowOff>
    </xdr:to>
    <xdr:pic>
      <xdr:nvPicPr>
        <xdr:cNvPr id="180" name="Рисунок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287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mc:AlternateContent xmlns:mc="http://schemas.openxmlformats.org/markup-compatibility/2006">
    <mc:Choice xmlns:a14="http://schemas.microsoft.com/office/drawing/2010/main" Requires="a14">
      <xdr:twoCellAnchor>
        <xdr:from>
          <xdr:col>0</xdr:col>
          <xdr:colOff>0</xdr:colOff>
          <xdr:row>34</xdr:row>
          <xdr:rowOff>447675</xdr:rowOff>
        </xdr:from>
        <xdr:to>
          <xdr:col>9</xdr:col>
          <xdr:colOff>400050</xdr:colOff>
          <xdr:row>37</xdr:row>
          <xdr:rowOff>161925</xdr:rowOff>
        </xdr:to>
        <xdr:sp macro="" textlink="">
          <xdr:nvSpPr>
            <xdr:cNvPr id="2050" name="Label 2" hidden="1">
              <a:extLst>
                <a:ext uri="{63B3BB69-23CF-44E3-9099-C40C66FF867C}">
                  <a14:compatExt spid="_x0000_s2050"/>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ru-RU" sz="800" b="0" i="0" u="none" strike="noStrike" baseline="0">
                  <a:solidFill>
                    <a:srgbClr val="000000"/>
                  </a:solidFill>
                  <a:latin typeface="Tahoma"/>
                  <a:ea typeface="Tahoma"/>
                  <a:cs typeface="Tahoma"/>
                </a:rPr>
                <a:t>Примечания:</a:t>
              </a:r>
            </a:p>
            <a:p>
              <a:pPr algn="l" rtl="0">
                <a:defRPr sz="1000"/>
              </a:pPr>
              <a:endParaRPr lang="ru-RU" sz="800" b="0" i="0" u="none" strike="noStrike" baseline="0">
                <a:solidFill>
                  <a:srgbClr val="000000"/>
                </a:solidFill>
                <a:latin typeface="Tahoma"/>
                <a:ea typeface="Tahoma"/>
                <a:cs typeface="Tahoma"/>
              </a:endParaRPr>
            </a:p>
            <a:p>
              <a:pPr algn="l" rtl="0">
                <a:defRPr sz="1000"/>
              </a:pPr>
              <a:r>
                <a:rPr lang="ru-RU" sz="800" b="0" i="0" u="none" strike="noStrike" baseline="0">
                  <a:solidFill>
                    <a:srgbClr val="000000"/>
                  </a:solidFill>
                  <a:latin typeface="Tahoma"/>
                  <a:ea typeface="Tahoma"/>
                  <a:cs typeface="Tahoma"/>
                </a:rPr>
                <a:t>1. В верхней ячейке указывается соотношение выигранных сетов к общему количеству сетов (в процентах с двумя знаками после запятой) в матчах между всеми парами в группе, в нижней ячейке - соотношение выигранных сетов к общему количеству сетов (в процентах с двумя знаками после запятой) в матчах между тремя парами группы, набравшими одинаковое количество очков (если такой ситуации в группе нет - ячейка не заполняется)</a:t>
              </a:r>
            </a:p>
            <a:p>
              <a:pPr algn="l" rtl="0">
                <a:defRPr sz="1000"/>
              </a:pPr>
              <a:endParaRPr lang="ru-RU" sz="800" b="0" i="0" u="none" strike="noStrike" baseline="0">
                <a:solidFill>
                  <a:srgbClr val="000000"/>
                </a:solidFill>
                <a:latin typeface="Tahoma"/>
                <a:ea typeface="Tahoma"/>
                <a:cs typeface="Tahoma"/>
              </a:endParaRPr>
            </a:p>
            <a:p>
              <a:pPr algn="l" rtl="0">
                <a:defRPr sz="1000"/>
              </a:pPr>
              <a:r>
                <a:rPr lang="ru-RU" sz="800" b="0" i="0" u="none" strike="noStrike" baseline="0">
                  <a:solidFill>
                    <a:srgbClr val="000000"/>
                  </a:solidFill>
                  <a:latin typeface="Tahoma"/>
                  <a:ea typeface="Tahoma"/>
                  <a:cs typeface="Tahoma"/>
                </a:rPr>
                <a:t>2. В верхней ячейке указывается соотношение выигранных геймов к общему количеству геймов (в процентах с двумя знаками после запятой) в матчах между всеми парами в группе, в нижней ячейке - соотношение выигранных геймов к общему количеству геймов (в процентах с двумя знаками после запятой) в матчах между тремя парами группы, набравшими одинаковое количество очков (если такой ситуации в группе нет - ячейка не заполняется)</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15</xdr:col>
          <xdr:colOff>1095375</xdr:colOff>
          <xdr:row>0</xdr:row>
          <xdr:rowOff>0</xdr:rowOff>
        </xdr:from>
        <xdr:to>
          <xdr:col>17</xdr:col>
          <xdr:colOff>0</xdr:colOff>
          <xdr:row>0</xdr:row>
          <xdr:rowOff>200025</xdr:rowOff>
        </xdr:to>
        <xdr:sp macro="" textlink="">
          <xdr:nvSpPr>
            <xdr:cNvPr id="4097" name="Label 1" hidden="1">
              <a:extLst>
                <a:ext uri="{63B3BB69-23CF-44E3-9099-C40C66FF867C}">
                  <a14:compatExt spid="_x0000_s4097"/>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ru-RU" sz="800" b="0" i="0" u="none" strike="noStrike" baseline="0">
                  <a:solidFill>
                    <a:srgbClr val="000000"/>
                  </a:solidFill>
                  <a:latin typeface="Tahoma"/>
                  <a:ea typeface="Tahoma"/>
                  <a:cs typeface="Tahoma"/>
                </a:rPr>
                <a:t>Форма 19</a:t>
              </a:r>
            </a:p>
          </xdr:txBody>
        </xdr:sp>
        <xdr:clientData fPrintsWithSheet="0"/>
      </xdr:twoCellAnchor>
    </mc:Choice>
    <mc:Fallback/>
  </mc:AlternateContent>
  <xdr:twoCellAnchor editAs="oneCell">
    <xdr:from>
      <xdr:col>0</xdr:col>
      <xdr:colOff>0</xdr:colOff>
      <xdr:row>0</xdr:row>
      <xdr:rowOff>0</xdr:rowOff>
    </xdr:from>
    <xdr:to>
      <xdr:col>3</xdr:col>
      <xdr:colOff>466725</xdr:colOff>
      <xdr:row>0</xdr:row>
      <xdr:rowOff>247650</xdr:rowOff>
    </xdr:to>
    <xdr:pic>
      <xdr:nvPicPr>
        <xdr:cNvPr id="3" name="Рисунок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287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57150</xdr:colOff>
          <xdr:row>0</xdr:row>
          <xdr:rowOff>0</xdr:rowOff>
        </xdr:from>
        <xdr:to>
          <xdr:col>7</xdr:col>
          <xdr:colOff>561975</xdr:colOff>
          <xdr:row>0</xdr:row>
          <xdr:rowOff>200025</xdr:rowOff>
        </xdr:to>
        <xdr:sp macro="" textlink="">
          <xdr:nvSpPr>
            <xdr:cNvPr id="6145" name="Label 1" hidden="1">
              <a:extLst>
                <a:ext uri="{63B3BB69-23CF-44E3-9099-C40C66FF867C}">
                  <a14:compatExt spid="_x0000_s6145"/>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ru-RU" sz="800" b="0" i="0" u="none" strike="noStrike" baseline="0">
                  <a:solidFill>
                    <a:srgbClr val="000000"/>
                  </a:solidFill>
                  <a:latin typeface="Tahoma"/>
                  <a:ea typeface="Tahoma"/>
                  <a:cs typeface="Tahoma"/>
                </a:rPr>
                <a:t>Форма 39</a:t>
              </a:r>
            </a:p>
          </xdr:txBody>
        </xdr:sp>
        <xdr:clientData fPrintsWithSheet="0"/>
      </xdr:twoCellAnchor>
    </mc:Choice>
    <mc:Fallback/>
  </mc:AlternateContent>
  <xdr:twoCellAnchor editAs="oneCell">
    <xdr:from>
      <xdr:col>0</xdr:col>
      <xdr:colOff>0</xdr:colOff>
      <xdr:row>0</xdr:row>
      <xdr:rowOff>0</xdr:rowOff>
    </xdr:from>
    <xdr:to>
      <xdr:col>3</xdr:col>
      <xdr:colOff>466725</xdr:colOff>
      <xdr:row>0</xdr:row>
      <xdr:rowOff>247650</xdr:rowOff>
    </xdr:to>
    <xdr:pic>
      <xdr:nvPicPr>
        <xdr:cNvPr id="3" name="Рисунок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287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mc:AlternateContent xmlns:mc="http://schemas.openxmlformats.org/markup-compatibility/2006">
    <mc:Choice xmlns:a14="http://schemas.microsoft.com/office/drawing/2010/main" Requires="a14">
      <xdr:twoCellAnchor>
        <xdr:from>
          <xdr:col>15</xdr:col>
          <xdr:colOff>1038225</xdr:colOff>
          <xdr:row>0</xdr:row>
          <xdr:rowOff>0</xdr:rowOff>
        </xdr:from>
        <xdr:to>
          <xdr:col>16</xdr:col>
          <xdr:colOff>571500</xdr:colOff>
          <xdr:row>0</xdr:row>
          <xdr:rowOff>200025</xdr:rowOff>
        </xdr:to>
        <xdr:sp macro="" textlink="">
          <xdr:nvSpPr>
            <xdr:cNvPr id="6146" name="Label 2" hidden="1">
              <a:extLst>
                <a:ext uri="{63B3BB69-23CF-44E3-9099-C40C66FF867C}">
                  <a14:compatExt spid="_x0000_s6146"/>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ru-RU" sz="800" b="0" i="0" u="none" strike="noStrike" baseline="0">
                  <a:solidFill>
                    <a:srgbClr val="000000"/>
                  </a:solidFill>
                  <a:latin typeface="Tahoma"/>
                  <a:ea typeface="Tahoma"/>
                  <a:cs typeface="Tahoma"/>
                </a:rPr>
                <a:t>Форма 20</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64</xdr:row>
          <xdr:rowOff>38100</xdr:rowOff>
        </xdr:from>
        <xdr:to>
          <xdr:col>6</xdr:col>
          <xdr:colOff>1028700</xdr:colOff>
          <xdr:row>72</xdr:row>
          <xdr:rowOff>57150</xdr:rowOff>
        </xdr:to>
        <xdr:sp macro="" textlink="">
          <xdr:nvSpPr>
            <xdr:cNvPr id="8193" name="Label 1" hidden="1">
              <a:extLst>
                <a:ext uri="{63B3BB69-23CF-44E3-9099-C40C66FF867C}">
                  <a14:compatExt spid="_x0000_s8193"/>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ru-RU" sz="800" b="0" i="0" u="none" strike="noStrike" baseline="0">
                  <a:solidFill>
                    <a:srgbClr val="000000"/>
                  </a:solidFill>
                  <a:latin typeface="Tahoma"/>
                  <a:ea typeface="Tahoma"/>
                  <a:cs typeface="Tahoma"/>
                </a:rPr>
                <a:t>Примечания:</a:t>
              </a:r>
            </a:p>
            <a:p>
              <a:pPr algn="l" rtl="0">
                <a:defRPr sz="1000"/>
              </a:pPr>
              <a:endParaRPr lang="ru-RU" sz="800" b="0" i="0" u="none" strike="noStrike" baseline="0">
                <a:solidFill>
                  <a:srgbClr val="000000"/>
                </a:solidFill>
                <a:latin typeface="Tahoma"/>
                <a:ea typeface="Tahoma"/>
                <a:cs typeface="Tahoma"/>
              </a:endParaRPr>
            </a:p>
            <a:p>
              <a:pPr algn="l" rtl="0">
                <a:defRPr sz="1000"/>
              </a:pPr>
              <a:r>
                <a:rPr lang="ru-RU" sz="800" b="0" i="0" u="none" strike="noStrike" baseline="0">
                  <a:solidFill>
                    <a:srgbClr val="000000"/>
                  </a:solidFill>
                  <a:latin typeface="Tahoma"/>
                  <a:ea typeface="Tahoma"/>
                  <a:cs typeface="Tahoma"/>
                </a:rPr>
                <a:t>1. Для игрока, не имеющего российского гражданства, указывать страну; для игрока с российским гражданством - город, в котором находится спортивная организация, за которую он выступает</a:t>
              </a:r>
            </a:p>
            <a:p>
              <a:pPr algn="l" rtl="0">
                <a:defRPr sz="1000"/>
              </a:pPr>
              <a:endParaRPr lang="ru-RU" sz="800" b="0" i="0" u="none" strike="noStrike" baseline="0">
                <a:solidFill>
                  <a:srgbClr val="000000"/>
                </a:solidFill>
                <a:latin typeface="Tahoma"/>
                <a:ea typeface="Tahoma"/>
                <a:cs typeface="Tahoma"/>
              </a:endParaRPr>
            </a:p>
            <a:p>
              <a:pPr algn="l" rtl="0">
                <a:defRPr sz="1000"/>
              </a:pPr>
              <a:r>
                <a:rPr lang="ru-RU" sz="800" b="0" i="0" u="none" strike="noStrike" baseline="0">
                  <a:solidFill>
                    <a:srgbClr val="000000"/>
                  </a:solidFill>
                  <a:latin typeface="Tahoma"/>
                  <a:ea typeface="Tahoma"/>
                  <a:cs typeface="Tahoma"/>
                </a:rPr>
                <a:t>2. Указать дату классификации, действующую на момент жеребьевки</a:t>
              </a:r>
            </a:p>
            <a:p>
              <a:pPr algn="l" rtl="0">
                <a:defRPr sz="1000"/>
              </a:pPr>
              <a:endParaRPr lang="ru-RU" sz="800" b="0" i="0" u="none" strike="noStrike" baseline="0">
                <a:solidFill>
                  <a:srgbClr val="000000"/>
                </a:solidFill>
                <a:latin typeface="Tahoma"/>
                <a:ea typeface="Tahoma"/>
                <a:cs typeface="Tahoma"/>
              </a:endParaRPr>
            </a:p>
            <a:p>
              <a:pPr algn="l" rtl="0">
                <a:defRPr sz="1000"/>
              </a:pPr>
              <a:r>
                <a:rPr lang="ru-RU" sz="800" b="0" i="0" u="none" strike="noStrike" baseline="0">
                  <a:solidFill>
                    <a:srgbClr val="000000"/>
                  </a:solidFill>
                  <a:latin typeface="Tahoma"/>
                  <a:ea typeface="Tahoma"/>
                  <a:cs typeface="Tahoma"/>
                </a:rPr>
                <a:t>3. Пустые строки НЕОБХОДИМО СКРЫТЬ (НЕ УДАЛЯТЬ), окно примечаний в отчетном документе необходимо удалить</a:t>
              </a:r>
            </a:p>
            <a:p>
              <a:pPr algn="l" rtl="0">
                <a:defRPr sz="1000"/>
              </a:pPr>
              <a:endParaRPr lang="ru-RU" sz="800" b="0" i="0" u="none" strike="noStrike" baseline="0">
                <a:solidFill>
                  <a:srgbClr val="000000"/>
                </a:solidFill>
                <a:latin typeface="Tahoma"/>
                <a:ea typeface="Tahoma"/>
                <a:cs typeface="Tahoma"/>
              </a:endParaRPr>
            </a:p>
            <a:p>
              <a:pPr algn="l" rtl="0">
                <a:defRPr sz="1000"/>
              </a:pPr>
              <a:r>
                <a:rPr lang="ru-RU" sz="800" b="0" i="0" u="none" strike="noStrike" baseline="0">
                  <a:solidFill>
                    <a:srgbClr val="000000"/>
                  </a:solidFill>
                  <a:latin typeface="Tahoma"/>
                  <a:ea typeface="Tahoma"/>
                  <a:cs typeface="Tahoma"/>
                </a:rPr>
                <a:t>4. При количестве пар более 24-х - использовать текущую форму в качестве второго листа, изменив нумерацию строк (с 25-й и далее)</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104775</xdr:colOff>
          <xdr:row>0</xdr:row>
          <xdr:rowOff>0</xdr:rowOff>
        </xdr:from>
        <xdr:to>
          <xdr:col>8</xdr:col>
          <xdr:colOff>0</xdr:colOff>
          <xdr:row>1</xdr:row>
          <xdr:rowOff>28575</xdr:rowOff>
        </xdr:to>
        <xdr:sp macro="" textlink="">
          <xdr:nvSpPr>
            <xdr:cNvPr id="8194" name="Label 2" hidden="1">
              <a:extLst>
                <a:ext uri="{63B3BB69-23CF-44E3-9099-C40C66FF867C}">
                  <a14:compatExt spid="_x0000_s8194"/>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ru-RU" sz="800" b="0" i="0" u="none" strike="noStrike" baseline="0">
                  <a:solidFill>
                    <a:srgbClr val="000000"/>
                  </a:solidFill>
                  <a:latin typeface="Tahoma"/>
                  <a:ea typeface="Tahoma"/>
                  <a:cs typeface="Tahoma"/>
                </a:rPr>
                <a:t>Форма 9</a:t>
              </a:r>
            </a:p>
          </xdr:txBody>
        </xdr:sp>
        <xdr:clientData fPrintsWithSheet="0"/>
      </xdr:twoCellAnchor>
    </mc:Choice>
    <mc:Fallback/>
  </mc:AlternateContent>
  <xdr:twoCellAnchor editAs="oneCell">
    <xdr:from>
      <xdr:col>0</xdr:col>
      <xdr:colOff>9525</xdr:colOff>
      <xdr:row>0</xdr:row>
      <xdr:rowOff>0</xdr:rowOff>
    </xdr:from>
    <xdr:to>
      <xdr:col>2</xdr:col>
      <xdr:colOff>381000</xdr:colOff>
      <xdr:row>0</xdr:row>
      <xdr:rowOff>266700</xdr:rowOff>
    </xdr:to>
    <xdr:pic>
      <xdr:nvPicPr>
        <xdr:cNvPr id="4" name="Рисунок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0"/>
          <a:ext cx="17335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drawings/drawing6.xml><?xml version="1.0" encoding="utf-8"?>
<xdr:wsDr xmlns:xdr="http://schemas.openxmlformats.org/drawingml/2006/spreadsheetDrawing" xmlns:a="http://schemas.openxmlformats.org/drawingml/2006/main">
  <xdr:twoCellAnchor>
    <xdr:from>
      <xdr:col>7</xdr:col>
      <xdr:colOff>0</xdr:colOff>
      <xdr:row>12</xdr:row>
      <xdr:rowOff>0</xdr:rowOff>
    </xdr:from>
    <xdr:to>
      <xdr:col>7</xdr:col>
      <xdr:colOff>0</xdr:colOff>
      <xdr:row>12</xdr:row>
      <xdr:rowOff>0</xdr:rowOff>
    </xdr:to>
    <xdr:sp macro="" textlink="">
      <xdr:nvSpPr>
        <xdr:cNvPr id="2" name="Line 1"/>
        <xdr:cNvSpPr>
          <a:spLocks noChangeShapeType="1"/>
        </xdr:cNvSpPr>
      </xdr:nvSpPr>
      <xdr:spPr bwMode="auto">
        <a:xfrm>
          <a:off x="4743450" y="29813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11</xdr:row>
      <xdr:rowOff>304800</xdr:rowOff>
    </xdr:from>
    <xdr:to>
      <xdr:col>8</xdr:col>
      <xdr:colOff>0</xdr:colOff>
      <xdr:row>11</xdr:row>
      <xdr:rowOff>304800</xdr:rowOff>
    </xdr:to>
    <xdr:sp macro="" textlink="">
      <xdr:nvSpPr>
        <xdr:cNvPr id="3" name="Line 2"/>
        <xdr:cNvSpPr>
          <a:spLocks noChangeShapeType="1"/>
        </xdr:cNvSpPr>
      </xdr:nvSpPr>
      <xdr:spPr bwMode="auto">
        <a:xfrm>
          <a:off x="5524500" y="29813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13</xdr:row>
      <xdr:rowOff>304800</xdr:rowOff>
    </xdr:from>
    <xdr:to>
      <xdr:col>8</xdr:col>
      <xdr:colOff>0</xdr:colOff>
      <xdr:row>13</xdr:row>
      <xdr:rowOff>304800</xdr:rowOff>
    </xdr:to>
    <xdr:sp macro="" textlink="">
      <xdr:nvSpPr>
        <xdr:cNvPr id="4" name="Line 3"/>
        <xdr:cNvSpPr>
          <a:spLocks noChangeShapeType="1"/>
        </xdr:cNvSpPr>
      </xdr:nvSpPr>
      <xdr:spPr bwMode="auto">
        <a:xfrm>
          <a:off x="5524500" y="3495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17</xdr:row>
      <xdr:rowOff>304800</xdr:rowOff>
    </xdr:from>
    <xdr:to>
      <xdr:col>8</xdr:col>
      <xdr:colOff>0</xdr:colOff>
      <xdr:row>17</xdr:row>
      <xdr:rowOff>304800</xdr:rowOff>
    </xdr:to>
    <xdr:sp macro="" textlink="">
      <xdr:nvSpPr>
        <xdr:cNvPr id="5" name="Line 4"/>
        <xdr:cNvSpPr>
          <a:spLocks noChangeShapeType="1"/>
        </xdr:cNvSpPr>
      </xdr:nvSpPr>
      <xdr:spPr bwMode="auto">
        <a:xfrm>
          <a:off x="5524500" y="4524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18</xdr:row>
      <xdr:rowOff>0</xdr:rowOff>
    </xdr:from>
    <xdr:to>
      <xdr:col>7</xdr:col>
      <xdr:colOff>0</xdr:colOff>
      <xdr:row>18</xdr:row>
      <xdr:rowOff>0</xdr:rowOff>
    </xdr:to>
    <xdr:sp macro="" textlink="">
      <xdr:nvSpPr>
        <xdr:cNvPr id="6" name="Line 5"/>
        <xdr:cNvSpPr>
          <a:spLocks noChangeShapeType="1"/>
        </xdr:cNvSpPr>
      </xdr:nvSpPr>
      <xdr:spPr bwMode="auto">
        <a:xfrm>
          <a:off x="4743450" y="4524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20</xdr:row>
      <xdr:rowOff>0</xdr:rowOff>
    </xdr:from>
    <xdr:to>
      <xdr:col>8</xdr:col>
      <xdr:colOff>0</xdr:colOff>
      <xdr:row>20</xdr:row>
      <xdr:rowOff>0</xdr:rowOff>
    </xdr:to>
    <xdr:sp macro="" textlink="">
      <xdr:nvSpPr>
        <xdr:cNvPr id="7" name="Line 6"/>
        <xdr:cNvSpPr>
          <a:spLocks noChangeShapeType="1"/>
        </xdr:cNvSpPr>
      </xdr:nvSpPr>
      <xdr:spPr bwMode="auto">
        <a:xfrm>
          <a:off x="5524500" y="4838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20</xdr:row>
      <xdr:rowOff>0</xdr:rowOff>
    </xdr:from>
    <xdr:to>
      <xdr:col>8</xdr:col>
      <xdr:colOff>0</xdr:colOff>
      <xdr:row>20</xdr:row>
      <xdr:rowOff>0</xdr:rowOff>
    </xdr:to>
    <xdr:sp macro="" textlink="">
      <xdr:nvSpPr>
        <xdr:cNvPr id="8" name="Line 7"/>
        <xdr:cNvSpPr>
          <a:spLocks noChangeShapeType="1"/>
        </xdr:cNvSpPr>
      </xdr:nvSpPr>
      <xdr:spPr bwMode="auto">
        <a:xfrm>
          <a:off x="5524500" y="4838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20</xdr:row>
      <xdr:rowOff>0</xdr:rowOff>
    </xdr:from>
    <xdr:to>
      <xdr:col>8</xdr:col>
      <xdr:colOff>0</xdr:colOff>
      <xdr:row>20</xdr:row>
      <xdr:rowOff>0</xdr:rowOff>
    </xdr:to>
    <xdr:sp macro="" textlink="">
      <xdr:nvSpPr>
        <xdr:cNvPr id="9" name="Line 8"/>
        <xdr:cNvSpPr>
          <a:spLocks noChangeShapeType="1"/>
        </xdr:cNvSpPr>
      </xdr:nvSpPr>
      <xdr:spPr bwMode="auto">
        <a:xfrm>
          <a:off x="5524500" y="4838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20</xdr:row>
      <xdr:rowOff>0</xdr:rowOff>
    </xdr:from>
    <xdr:to>
      <xdr:col>8</xdr:col>
      <xdr:colOff>0</xdr:colOff>
      <xdr:row>20</xdr:row>
      <xdr:rowOff>0</xdr:rowOff>
    </xdr:to>
    <xdr:sp macro="" textlink="">
      <xdr:nvSpPr>
        <xdr:cNvPr id="10" name="Line 9"/>
        <xdr:cNvSpPr>
          <a:spLocks noChangeShapeType="1"/>
        </xdr:cNvSpPr>
      </xdr:nvSpPr>
      <xdr:spPr bwMode="auto">
        <a:xfrm>
          <a:off x="5524500" y="4838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20</xdr:row>
      <xdr:rowOff>0</xdr:rowOff>
    </xdr:from>
    <xdr:to>
      <xdr:col>8</xdr:col>
      <xdr:colOff>0</xdr:colOff>
      <xdr:row>20</xdr:row>
      <xdr:rowOff>0</xdr:rowOff>
    </xdr:to>
    <xdr:sp macro="" textlink="">
      <xdr:nvSpPr>
        <xdr:cNvPr id="11" name="Line 10"/>
        <xdr:cNvSpPr>
          <a:spLocks noChangeShapeType="1"/>
        </xdr:cNvSpPr>
      </xdr:nvSpPr>
      <xdr:spPr bwMode="auto">
        <a:xfrm>
          <a:off x="5524500" y="4838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20</xdr:row>
      <xdr:rowOff>0</xdr:rowOff>
    </xdr:from>
    <xdr:to>
      <xdr:col>8</xdr:col>
      <xdr:colOff>0</xdr:colOff>
      <xdr:row>20</xdr:row>
      <xdr:rowOff>0</xdr:rowOff>
    </xdr:to>
    <xdr:sp macro="" textlink="">
      <xdr:nvSpPr>
        <xdr:cNvPr id="12" name="Line 11"/>
        <xdr:cNvSpPr>
          <a:spLocks noChangeShapeType="1"/>
        </xdr:cNvSpPr>
      </xdr:nvSpPr>
      <xdr:spPr bwMode="auto">
        <a:xfrm>
          <a:off x="5524500" y="4838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20</xdr:row>
      <xdr:rowOff>0</xdr:rowOff>
    </xdr:from>
    <xdr:to>
      <xdr:col>8</xdr:col>
      <xdr:colOff>0</xdr:colOff>
      <xdr:row>20</xdr:row>
      <xdr:rowOff>0</xdr:rowOff>
    </xdr:to>
    <xdr:sp macro="" textlink="">
      <xdr:nvSpPr>
        <xdr:cNvPr id="13" name="Line 12"/>
        <xdr:cNvSpPr>
          <a:spLocks noChangeShapeType="1"/>
        </xdr:cNvSpPr>
      </xdr:nvSpPr>
      <xdr:spPr bwMode="auto">
        <a:xfrm>
          <a:off x="5524500" y="4838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20</xdr:row>
      <xdr:rowOff>0</xdr:rowOff>
    </xdr:from>
    <xdr:to>
      <xdr:col>8</xdr:col>
      <xdr:colOff>0</xdr:colOff>
      <xdr:row>20</xdr:row>
      <xdr:rowOff>0</xdr:rowOff>
    </xdr:to>
    <xdr:sp macro="" textlink="">
      <xdr:nvSpPr>
        <xdr:cNvPr id="14" name="Line 13"/>
        <xdr:cNvSpPr>
          <a:spLocks noChangeShapeType="1"/>
        </xdr:cNvSpPr>
      </xdr:nvSpPr>
      <xdr:spPr bwMode="auto">
        <a:xfrm>
          <a:off x="5524500" y="4838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20</xdr:row>
      <xdr:rowOff>304800</xdr:rowOff>
    </xdr:from>
    <xdr:to>
      <xdr:col>8</xdr:col>
      <xdr:colOff>0</xdr:colOff>
      <xdr:row>20</xdr:row>
      <xdr:rowOff>304800</xdr:rowOff>
    </xdr:to>
    <xdr:sp macro="" textlink="">
      <xdr:nvSpPr>
        <xdr:cNvPr id="15" name="Line 14"/>
        <xdr:cNvSpPr>
          <a:spLocks noChangeShapeType="1"/>
        </xdr:cNvSpPr>
      </xdr:nvSpPr>
      <xdr:spPr bwMode="auto">
        <a:xfrm>
          <a:off x="5524500" y="4933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20</xdr:row>
      <xdr:rowOff>0</xdr:rowOff>
    </xdr:from>
    <xdr:to>
      <xdr:col>8</xdr:col>
      <xdr:colOff>0</xdr:colOff>
      <xdr:row>20</xdr:row>
      <xdr:rowOff>0</xdr:rowOff>
    </xdr:to>
    <xdr:sp macro="" textlink="">
      <xdr:nvSpPr>
        <xdr:cNvPr id="16" name="Line 15"/>
        <xdr:cNvSpPr>
          <a:spLocks noChangeShapeType="1"/>
        </xdr:cNvSpPr>
      </xdr:nvSpPr>
      <xdr:spPr bwMode="auto">
        <a:xfrm>
          <a:off x="5524500" y="4838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20</xdr:row>
      <xdr:rowOff>0</xdr:rowOff>
    </xdr:from>
    <xdr:to>
      <xdr:col>8</xdr:col>
      <xdr:colOff>0</xdr:colOff>
      <xdr:row>20</xdr:row>
      <xdr:rowOff>0</xdr:rowOff>
    </xdr:to>
    <xdr:sp macro="" textlink="">
      <xdr:nvSpPr>
        <xdr:cNvPr id="17" name="Line 16"/>
        <xdr:cNvSpPr>
          <a:spLocks noChangeShapeType="1"/>
        </xdr:cNvSpPr>
      </xdr:nvSpPr>
      <xdr:spPr bwMode="auto">
        <a:xfrm>
          <a:off x="5524500" y="4838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18</xdr:row>
      <xdr:rowOff>0</xdr:rowOff>
    </xdr:from>
    <xdr:to>
      <xdr:col>7</xdr:col>
      <xdr:colOff>0</xdr:colOff>
      <xdr:row>18</xdr:row>
      <xdr:rowOff>0</xdr:rowOff>
    </xdr:to>
    <xdr:sp macro="" textlink="">
      <xdr:nvSpPr>
        <xdr:cNvPr id="18" name="Line 17"/>
        <xdr:cNvSpPr>
          <a:spLocks noChangeShapeType="1"/>
        </xdr:cNvSpPr>
      </xdr:nvSpPr>
      <xdr:spPr bwMode="auto">
        <a:xfrm>
          <a:off x="4743450" y="4524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19" name="Line 18"/>
        <xdr:cNvSpPr>
          <a:spLocks noChangeShapeType="1"/>
        </xdr:cNvSpPr>
      </xdr:nvSpPr>
      <xdr:spPr bwMode="auto">
        <a:xfrm>
          <a:off x="4743450" y="4010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20</xdr:row>
      <xdr:rowOff>0</xdr:rowOff>
    </xdr:from>
    <xdr:to>
      <xdr:col>8</xdr:col>
      <xdr:colOff>0</xdr:colOff>
      <xdr:row>20</xdr:row>
      <xdr:rowOff>0</xdr:rowOff>
    </xdr:to>
    <xdr:sp macro="" textlink="">
      <xdr:nvSpPr>
        <xdr:cNvPr id="20" name="Line 19"/>
        <xdr:cNvSpPr>
          <a:spLocks noChangeShapeType="1"/>
        </xdr:cNvSpPr>
      </xdr:nvSpPr>
      <xdr:spPr bwMode="auto">
        <a:xfrm>
          <a:off x="5524500" y="4838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20</xdr:row>
      <xdr:rowOff>0</xdr:rowOff>
    </xdr:from>
    <xdr:to>
      <xdr:col>8</xdr:col>
      <xdr:colOff>0</xdr:colOff>
      <xdr:row>20</xdr:row>
      <xdr:rowOff>0</xdr:rowOff>
    </xdr:to>
    <xdr:sp macro="" textlink="">
      <xdr:nvSpPr>
        <xdr:cNvPr id="21" name="Line 20"/>
        <xdr:cNvSpPr>
          <a:spLocks noChangeShapeType="1"/>
        </xdr:cNvSpPr>
      </xdr:nvSpPr>
      <xdr:spPr bwMode="auto">
        <a:xfrm>
          <a:off x="5524500" y="4838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20</xdr:row>
      <xdr:rowOff>0</xdr:rowOff>
    </xdr:from>
    <xdr:to>
      <xdr:col>8</xdr:col>
      <xdr:colOff>0</xdr:colOff>
      <xdr:row>20</xdr:row>
      <xdr:rowOff>0</xdr:rowOff>
    </xdr:to>
    <xdr:sp macro="" textlink="">
      <xdr:nvSpPr>
        <xdr:cNvPr id="22" name="Line 21"/>
        <xdr:cNvSpPr>
          <a:spLocks noChangeShapeType="1"/>
        </xdr:cNvSpPr>
      </xdr:nvSpPr>
      <xdr:spPr bwMode="auto">
        <a:xfrm>
          <a:off x="5524500" y="4838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20</xdr:row>
      <xdr:rowOff>0</xdr:rowOff>
    </xdr:from>
    <xdr:to>
      <xdr:col>8</xdr:col>
      <xdr:colOff>0</xdr:colOff>
      <xdr:row>20</xdr:row>
      <xdr:rowOff>0</xdr:rowOff>
    </xdr:to>
    <xdr:sp macro="" textlink="">
      <xdr:nvSpPr>
        <xdr:cNvPr id="23" name="Line 22"/>
        <xdr:cNvSpPr>
          <a:spLocks noChangeShapeType="1"/>
        </xdr:cNvSpPr>
      </xdr:nvSpPr>
      <xdr:spPr bwMode="auto">
        <a:xfrm>
          <a:off x="5524500" y="4838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20</xdr:row>
      <xdr:rowOff>0</xdr:rowOff>
    </xdr:from>
    <xdr:to>
      <xdr:col>8</xdr:col>
      <xdr:colOff>0</xdr:colOff>
      <xdr:row>20</xdr:row>
      <xdr:rowOff>0</xdr:rowOff>
    </xdr:to>
    <xdr:sp macro="" textlink="">
      <xdr:nvSpPr>
        <xdr:cNvPr id="24" name="Line 23"/>
        <xdr:cNvSpPr>
          <a:spLocks noChangeShapeType="1"/>
        </xdr:cNvSpPr>
      </xdr:nvSpPr>
      <xdr:spPr bwMode="auto">
        <a:xfrm>
          <a:off x="5524500" y="4838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20</xdr:row>
      <xdr:rowOff>0</xdr:rowOff>
    </xdr:from>
    <xdr:to>
      <xdr:col>8</xdr:col>
      <xdr:colOff>0</xdr:colOff>
      <xdr:row>20</xdr:row>
      <xdr:rowOff>0</xdr:rowOff>
    </xdr:to>
    <xdr:sp macro="" textlink="">
      <xdr:nvSpPr>
        <xdr:cNvPr id="25" name="Line 24"/>
        <xdr:cNvSpPr>
          <a:spLocks noChangeShapeType="1"/>
        </xdr:cNvSpPr>
      </xdr:nvSpPr>
      <xdr:spPr bwMode="auto">
        <a:xfrm>
          <a:off x="5524500" y="4838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61</xdr:row>
      <xdr:rowOff>0</xdr:rowOff>
    </xdr:from>
    <xdr:to>
      <xdr:col>5</xdr:col>
      <xdr:colOff>0</xdr:colOff>
      <xdr:row>61</xdr:row>
      <xdr:rowOff>0</xdr:rowOff>
    </xdr:to>
    <xdr:sp macro="" textlink="">
      <xdr:nvSpPr>
        <xdr:cNvPr id="26" name="Line 25"/>
        <xdr:cNvSpPr>
          <a:spLocks noChangeShapeType="1"/>
        </xdr:cNvSpPr>
      </xdr:nvSpPr>
      <xdr:spPr bwMode="auto">
        <a:xfrm>
          <a:off x="2943225" y="1433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61</xdr:row>
      <xdr:rowOff>0</xdr:rowOff>
    </xdr:from>
    <xdr:to>
      <xdr:col>5</xdr:col>
      <xdr:colOff>0</xdr:colOff>
      <xdr:row>61</xdr:row>
      <xdr:rowOff>0</xdr:rowOff>
    </xdr:to>
    <xdr:sp macro="" textlink="">
      <xdr:nvSpPr>
        <xdr:cNvPr id="27" name="Line 26"/>
        <xdr:cNvSpPr>
          <a:spLocks noChangeShapeType="1"/>
        </xdr:cNvSpPr>
      </xdr:nvSpPr>
      <xdr:spPr bwMode="auto">
        <a:xfrm>
          <a:off x="2943225" y="1433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61</xdr:row>
      <xdr:rowOff>0</xdr:rowOff>
    </xdr:from>
    <xdr:to>
      <xdr:col>5</xdr:col>
      <xdr:colOff>0</xdr:colOff>
      <xdr:row>61</xdr:row>
      <xdr:rowOff>0</xdr:rowOff>
    </xdr:to>
    <xdr:sp macro="" textlink="">
      <xdr:nvSpPr>
        <xdr:cNvPr id="28" name="Line 27"/>
        <xdr:cNvSpPr>
          <a:spLocks noChangeShapeType="1"/>
        </xdr:cNvSpPr>
      </xdr:nvSpPr>
      <xdr:spPr bwMode="auto">
        <a:xfrm>
          <a:off x="2943225" y="1433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61</xdr:row>
      <xdr:rowOff>0</xdr:rowOff>
    </xdr:from>
    <xdr:to>
      <xdr:col>5</xdr:col>
      <xdr:colOff>0</xdr:colOff>
      <xdr:row>61</xdr:row>
      <xdr:rowOff>0</xdr:rowOff>
    </xdr:to>
    <xdr:sp macro="" textlink="">
      <xdr:nvSpPr>
        <xdr:cNvPr id="29" name="Line 29"/>
        <xdr:cNvSpPr>
          <a:spLocks noChangeShapeType="1"/>
        </xdr:cNvSpPr>
      </xdr:nvSpPr>
      <xdr:spPr bwMode="auto">
        <a:xfrm>
          <a:off x="2943225" y="1433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61</xdr:row>
      <xdr:rowOff>0</xdr:rowOff>
    </xdr:from>
    <xdr:to>
      <xdr:col>5</xdr:col>
      <xdr:colOff>0</xdr:colOff>
      <xdr:row>61</xdr:row>
      <xdr:rowOff>0</xdr:rowOff>
    </xdr:to>
    <xdr:sp macro="" textlink="">
      <xdr:nvSpPr>
        <xdr:cNvPr id="30" name="Line 30"/>
        <xdr:cNvSpPr>
          <a:spLocks noChangeShapeType="1"/>
        </xdr:cNvSpPr>
      </xdr:nvSpPr>
      <xdr:spPr bwMode="auto">
        <a:xfrm>
          <a:off x="2943225" y="1433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61</xdr:row>
      <xdr:rowOff>0</xdr:rowOff>
    </xdr:from>
    <xdr:to>
      <xdr:col>5</xdr:col>
      <xdr:colOff>0</xdr:colOff>
      <xdr:row>61</xdr:row>
      <xdr:rowOff>0</xdr:rowOff>
    </xdr:to>
    <xdr:sp macro="" textlink="">
      <xdr:nvSpPr>
        <xdr:cNvPr id="31" name="Line 31"/>
        <xdr:cNvSpPr>
          <a:spLocks noChangeShapeType="1"/>
        </xdr:cNvSpPr>
      </xdr:nvSpPr>
      <xdr:spPr bwMode="auto">
        <a:xfrm>
          <a:off x="2943225" y="1433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61</xdr:row>
      <xdr:rowOff>0</xdr:rowOff>
    </xdr:from>
    <xdr:to>
      <xdr:col>5</xdr:col>
      <xdr:colOff>0</xdr:colOff>
      <xdr:row>61</xdr:row>
      <xdr:rowOff>0</xdr:rowOff>
    </xdr:to>
    <xdr:sp macro="" textlink="">
      <xdr:nvSpPr>
        <xdr:cNvPr id="32" name="Line 32"/>
        <xdr:cNvSpPr>
          <a:spLocks noChangeShapeType="1"/>
        </xdr:cNvSpPr>
      </xdr:nvSpPr>
      <xdr:spPr bwMode="auto">
        <a:xfrm>
          <a:off x="2943225" y="1433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61</xdr:row>
      <xdr:rowOff>0</xdr:rowOff>
    </xdr:from>
    <xdr:to>
      <xdr:col>5</xdr:col>
      <xdr:colOff>0</xdr:colOff>
      <xdr:row>61</xdr:row>
      <xdr:rowOff>0</xdr:rowOff>
    </xdr:to>
    <xdr:sp macro="" textlink="">
      <xdr:nvSpPr>
        <xdr:cNvPr id="33" name="Line 33"/>
        <xdr:cNvSpPr>
          <a:spLocks noChangeShapeType="1"/>
        </xdr:cNvSpPr>
      </xdr:nvSpPr>
      <xdr:spPr bwMode="auto">
        <a:xfrm>
          <a:off x="2943225" y="1433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61</xdr:row>
      <xdr:rowOff>0</xdr:rowOff>
    </xdr:from>
    <xdr:to>
      <xdr:col>5</xdr:col>
      <xdr:colOff>0</xdr:colOff>
      <xdr:row>61</xdr:row>
      <xdr:rowOff>0</xdr:rowOff>
    </xdr:to>
    <xdr:sp macro="" textlink="">
      <xdr:nvSpPr>
        <xdr:cNvPr id="34" name="Line 34"/>
        <xdr:cNvSpPr>
          <a:spLocks noChangeShapeType="1"/>
        </xdr:cNvSpPr>
      </xdr:nvSpPr>
      <xdr:spPr bwMode="auto">
        <a:xfrm>
          <a:off x="2943225" y="1433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61</xdr:row>
      <xdr:rowOff>0</xdr:rowOff>
    </xdr:from>
    <xdr:to>
      <xdr:col>5</xdr:col>
      <xdr:colOff>0</xdr:colOff>
      <xdr:row>61</xdr:row>
      <xdr:rowOff>0</xdr:rowOff>
    </xdr:to>
    <xdr:sp macro="" textlink="">
      <xdr:nvSpPr>
        <xdr:cNvPr id="35" name="Line 35"/>
        <xdr:cNvSpPr>
          <a:spLocks noChangeShapeType="1"/>
        </xdr:cNvSpPr>
      </xdr:nvSpPr>
      <xdr:spPr bwMode="auto">
        <a:xfrm>
          <a:off x="2943225" y="1433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61</xdr:row>
      <xdr:rowOff>0</xdr:rowOff>
    </xdr:from>
    <xdr:to>
      <xdr:col>5</xdr:col>
      <xdr:colOff>0</xdr:colOff>
      <xdr:row>61</xdr:row>
      <xdr:rowOff>0</xdr:rowOff>
    </xdr:to>
    <xdr:sp macro="" textlink="">
      <xdr:nvSpPr>
        <xdr:cNvPr id="36" name="Line 36"/>
        <xdr:cNvSpPr>
          <a:spLocks noChangeShapeType="1"/>
        </xdr:cNvSpPr>
      </xdr:nvSpPr>
      <xdr:spPr bwMode="auto">
        <a:xfrm>
          <a:off x="2943225" y="1433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61</xdr:row>
      <xdr:rowOff>0</xdr:rowOff>
    </xdr:from>
    <xdr:to>
      <xdr:col>5</xdr:col>
      <xdr:colOff>0</xdr:colOff>
      <xdr:row>61</xdr:row>
      <xdr:rowOff>0</xdr:rowOff>
    </xdr:to>
    <xdr:sp macro="" textlink="">
      <xdr:nvSpPr>
        <xdr:cNvPr id="37" name="Line 37"/>
        <xdr:cNvSpPr>
          <a:spLocks noChangeShapeType="1"/>
        </xdr:cNvSpPr>
      </xdr:nvSpPr>
      <xdr:spPr bwMode="auto">
        <a:xfrm>
          <a:off x="2943225" y="1433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61</xdr:row>
      <xdr:rowOff>0</xdr:rowOff>
    </xdr:from>
    <xdr:to>
      <xdr:col>5</xdr:col>
      <xdr:colOff>0</xdr:colOff>
      <xdr:row>61</xdr:row>
      <xdr:rowOff>0</xdr:rowOff>
    </xdr:to>
    <xdr:sp macro="" textlink="">
      <xdr:nvSpPr>
        <xdr:cNvPr id="38" name="Line 38"/>
        <xdr:cNvSpPr>
          <a:spLocks noChangeShapeType="1"/>
        </xdr:cNvSpPr>
      </xdr:nvSpPr>
      <xdr:spPr bwMode="auto">
        <a:xfrm>
          <a:off x="2943225" y="1433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61</xdr:row>
      <xdr:rowOff>0</xdr:rowOff>
    </xdr:from>
    <xdr:to>
      <xdr:col>5</xdr:col>
      <xdr:colOff>0</xdr:colOff>
      <xdr:row>61</xdr:row>
      <xdr:rowOff>0</xdr:rowOff>
    </xdr:to>
    <xdr:sp macro="" textlink="">
      <xdr:nvSpPr>
        <xdr:cNvPr id="39" name="Line 39"/>
        <xdr:cNvSpPr>
          <a:spLocks noChangeShapeType="1"/>
        </xdr:cNvSpPr>
      </xdr:nvSpPr>
      <xdr:spPr bwMode="auto">
        <a:xfrm>
          <a:off x="2943225" y="1433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61</xdr:row>
      <xdr:rowOff>0</xdr:rowOff>
    </xdr:from>
    <xdr:to>
      <xdr:col>5</xdr:col>
      <xdr:colOff>0</xdr:colOff>
      <xdr:row>61</xdr:row>
      <xdr:rowOff>0</xdr:rowOff>
    </xdr:to>
    <xdr:sp macro="" textlink="">
      <xdr:nvSpPr>
        <xdr:cNvPr id="40" name="Line 40"/>
        <xdr:cNvSpPr>
          <a:spLocks noChangeShapeType="1"/>
        </xdr:cNvSpPr>
      </xdr:nvSpPr>
      <xdr:spPr bwMode="auto">
        <a:xfrm>
          <a:off x="2943225" y="1433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61</xdr:row>
      <xdr:rowOff>0</xdr:rowOff>
    </xdr:from>
    <xdr:to>
      <xdr:col>5</xdr:col>
      <xdr:colOff>0</xdr:colOff>
      <xdr:row>61</xdr:row>
      <xdr:rowOff>0</xdr:rowOff>
    </xdr:to>
    <xdr:sp macro="" textlink="">
      <xdr:nvSpPr>
        <xdr:cNvPr id="41" name="Line 41"/>
        <xdr:cNvSpPr>
          <a:spLocks noChangeShapeType="1"/>
        </xdr:cNvSpPr>
      </xdr:nvSpPr>
      <xdr:spPr bwMode="auto">
        <a:xfrm>
          <a:off x="2943225" y="1433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19</xdr:row>
      <xdr:rowOff>0</xdr:rowOff>
    </xdr:from>
    <xdr:to>
      <xdr:col>8</xdr:col>
      <xdr:colOff>0</xdr:colOff>
      <xdr:row>19</xdr:row>
      <xdr:rowOff>0</xdr:rowOff>
    </xdr:to>
    <xdr:sp macro="" textlink="">
      <xdr:nvSpPr>
        <xdr:cNvPr id="42" name="Line 42"/>
        <xdr:cNvSpPr>
          <a:spLocks noChangeShapeType="1"/>
        </xdr:cNvSpPr>
      </xdr:nvSpPr>
      <xdr:spPr bwMode="auto">
        <a:xfrm>
          <a:off x="5524500" y="4781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12</xdr:row>
      <xdr:rowOff>0</xdr:rowOff>
    </xdr:from>
    <xdr:to>
      <xdr:col>7</xdr:col>
      <xdr:colOff>0</xdr:colOff>
      <xdr:row>12</xdr:row>
      <xdr:rowOff>0</xdr:rowOff>
    </xdr:to>
    <xdr:sp macro="" textlink="">
      <xdr:nvSpPr>
        <xdr:cNvPr id="43" name="Line 43"/>
        <xdr:cNvSpPr>
          <a:spLocks noChangeShapeType="1"/>
        </xdr:cNvSpPr>
      </xdr:nvSpPr>
      <xdr:spPr bwMode="auto">
        <a:xfrm>
          <a:off x="4743450" y="29813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14</xdr:row>
      <xdr:rowOff>0</xdr:rowOff>
    </xdr:from>
    <xdr:to>
      <xdr:col>7</xdr:col>
      <xdr:colOff>0</xdr:colOff>
      <xdr:row>14</xdr:row>
      <xdr:rowOff>0</xdr:rowOff>
    </xdr:to>
    <xdr:sp macro="" textlink="">
      <xdr:nvSpPr>
        <xdr:cNvPr id="44" name="Line 44"/>
        <xdr:cNvSpPr>
          <a:spLocks noChangeShapeType="1"/>
        </xdr:cNvSpPr>
      </xdr:nvSpPr>
      <xdr:spPr bwMode="auto">
        <a:xfrm>
          <a:off x="4743450" y="3495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24</xdr:row>
      <xdr:rowOff>0</xdr:rowOff>
    </xdr:from>
    <xdr:to>
      <xdr:col>7</xdr:col>
      <xdr:colOff>0</xdr:colOff>
      <xdr:row>24</xdr:row>
      <xdr:rowOff>0</xdr:rowOff>
    </xdr:to>
    <xdr:sp macro="" textlink="">
      <xdr:nvSpPr>
        <xdr:cNvPr id="45" name="Line 46"/>
        <xdr:cNvSpPr>
          <a:spLocks noChangeShapeType="1"/>
        </xdr:cNvSpPr>
      </xdr:nvSpPr>
      <xdr:spPr bwMode="auto">
        <a:xfrm>
          <a:off x="4743450" y="6019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23</xdr:row>
      <xdr:rowOff>304800</xdr:rowOff>
    </xdr:from>
    <xdr:to>
      <xdr:col>8</xdr:col>
      <xdr:colOff>0</xdr:colOff>
      <xdr:row>23</xdr:row>
      <xdr:rowOff>304800</xdr:rowOff>
    </xdr:to>
    <xdr:sp macro="" textlink="">
      <xdr:nvSpPr>
        <xdr:cNvPr id="46" name="Line 47"/>
        <xdr:cNvSpPr>
          <a:spLocks noChangeShapeType="1"/>
        </xdr:cNvSpPr>
      </xdr:nvSpPr>
      <xdr:spPr bwMode="auto">
        <a:xfrm>
          <a:off x="5524500" y="6019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25</xdr:row>
      <xdr:rowOff>304800</xdr:rowOff>
    </xdr:from>
    <xdr:to>
      <xdr:col>8</xdr:col>
      <xdr:colOff>0</xdr:colOff>
      <xdr:row>25</xdr:row>
      <xdr:rowOff>304800</xdr:rowOff>
    </xdr:to>
    <xdr:sp macro="" textlink="">
      <xdr:nvSpPr>
        <xdr:cNvPr id="47" name="Line 48"/>
        <xdr:cNvSpPr>
          <a:spLocks noChangeShapeType="1"/>
        </xdr:cNvSpPr>
      </xdr:nvSpPr>
      <xdr:spPr bwMode="auto">
        <a:xfrm>
          <a:off x="5524500" y="65341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29</xdr:row>
      <xdr:rowOff>304800</xdr:rowOff>
    </xdr:from>
    <xdr:to>
      <xdr:col>8</xdr:col>
      <xdr:colOff>0</xdr:colOff>
      <xdr:row>29</xdr:row>
      <xdr:rowOff>304800</xdr:rowOff>
    </xdr:to>
    <xdr:sp macro="" textlink="">
      <xdr:nvSpPr>
        <xdr:cNvPr id="48" name="Line 49"/>
        <xdr:cNvSpPr>
          <a:spLocks noChangeShapeType="1"/>
        </xdr:cNvSpPr>
      </xdr:nvSpPr>
      <xdr:spPr bwMode="auto">
        <a:xfrm>
          <a:off x="5524500" y="7562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30</xdr:row>
      <xdr:rowOff>0</xdr:rowOff>
    </xdr:from>
    <xdr:to>
      <xdr:col>7</xdr:col>
      <xdr:colOff>0</xdr:colOff>
      <xdr:row>30</xdr:row>
      <xdr:rowOff>0</xdr:rowOff>
    </xdr:to>
    <xdr:sp macro="" textlink="">
      <xdr:nvSpPr>
        <xdr:cNvPr id="49" name="Line 50"/>
        <xdr:cNvSpPr>
          <a:spLocks noChangeShapeType="1"/>
        </xdr:cNvSpPr>
      </xdr:nvSpPr>
      <xdr:spPr bwMode="auto">
        <a:xfrm>
          <a:off x="4743450" y="7562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32</xdr:row>
      <xdr:rowOff>0</xdr:rowOff>
    </xdr:from>
    <xdr:to>
      <xdr:col>8</xdr:col>
      <xdr:colOff>0</xdr:colOff>
      <xdr:row>32</xdr:row>
      <xdr:rowOff>0</xdr:rowOff>
    </xdr:to>
    <xdr:sp macro="" textlink="">
      <xdr:nvSpPr>
        <xdr:cNvPr id="50" name="Line 51"/>
        <xdr:cNvSpPr>
          <a:spLocks noChangeShapeType="1"/>
        </xdr:cNvSpPr>
      </xdr:nvSpPr>
      <xdr:spPr bwMode="auto">
        <a:xfrm>
          <a:off x="5524500" y="7877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32</xdr:row>
      <xdr:rowOff>0</xdr:rowOff>
    </xdr:from>
    <xdr:to>
      <xdr:col>8</xdr:col>
      <xdr:colOff>0</xdr:colOff>
      <xdr:row>32</xdr:row>
      <xdr:rowOff>0</xdr:rowOff>
    </xdr:to>
    <xdr:sp macro="" textlink="">
      <xdr:nvSpPr>
        <xdr:cNvPr id="51" name="Line 52"/>
        <xdr:cNvSpPr>
          <a:spLocks noChangeShapeType="1"/>
        </xdr:cNvSpPr>
      </xdr:nvSpPr>
      <xdr:spPr bwMode="auto">
        <a:xfrm>
          <a:off x="5524500" y="7877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32</xdr:row>
      <xdr:rowOff>0</xdr:rowOff>
    </xdr:from>
    <xdr:to>
      <xdr:col>8</xdr:col>
      <xdr:colOff>0</xdr:colOff>
      <xdr:row>32</xdr:row>
      <xdr:rowOff>0</xdr:rowOff>
    </xdr:to>
    <xdr:sp macro="" textlink="">
      <xdr:nvSpPr>
        <xdr:cNvPr id="52" name="Line 53"/>
        <xdr:cNvSpPr>
          <a:spLocks noChangeShapeType="1"/>
        </xdr:cNvSpPr>
      </xdr:nvSpPr>
      <xdr:spPr bwMode="auto">
        <a:xfrm>
          <a:off x="5524500" y="7877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32</xdr:row>
      <xdr:rowOff>0</xdr:rowOff>
    </xdr:from>
    <xdr:to>
      <xdr:col>8</xdr:col>
      <xdr:colOff>0</xdr:colOff>
      <xdr:row>32</xdr:row>
      <xdr:rowOff>0</xdr:rowOff>
    </xdr:to>
    <xdr:sp macro="" textlink="">
      <xdr:nvSpPr>
        <xdr:cNvPr id="53" name="Line 54"/>
        <xdr:cNvSpPr>
          <a:spLocks noChangeShapeType="1"/>
        </xdr:cNvSpPr>
      </xdr:nvSpPr>
      <xdr:spPr bwMode="auto">
        <a:xfrm>
          <a:off x="5524500" y="7877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32</xdr:row>
      <xdr:rowOff>0</xdr:rowOff>
    </xdr:from>
    <xdr:to>
      <xdr:col>8</xdr:col>
      <xdr:colOff>0</xdr:colOff>
      <xdr:row>32</xdr:row>
      <xdr:rowOff>0</xdr:rowOff>
    </xdr:to>
    <xdr:sp macro="" textlink="">
      <xdr:nvSpPr>
        <xdr:cNvPr id="54" name="Line 55"/>
        <xdr:cNvSpPr>
          <a:spLocks noChangeShapeType="1"/>
        </xdr:cNvSpPr>
      </xdr:nvSpPr>
      <xdr:spPr bwMode="auto">
        <a:xfrm>
          <a:off x="5524500" y="7877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32</xdr:row>
      <xdr:rowOff>0</xdr:rowOff>
    </xdr:from>
    <xdr:to>
      <xdr:col>8</xdr:col>
      <xdr:colOff>0</xdr:colOff>
      <xdr:row>32</xdr:row>
      <xdr:rowOff>0</xdr:rowOff>
    </xdr:to>
    <xdr:sp macro="" textlink="">
      <xdr:nvSpPr>
        <xdr:cNvPr id="55" name="Line 56"/>
        <xdr:cNvSpPr>
          <a:spLocks noChangeShapeType="1"/>
        </xdr:cNvSpPr>
      </xdr:nvSpPr>
      <xdr:spPr bwMode="auto">
        <a:xfrm>
          <a:off x="5524500" y="7877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32</xdr:row>
      <xdr:rowOff>0</xdr:rowOff>
    </xdr:from>
    <xdr:to>
      <xdr:col>8</xdr:col>
      <xdr:colOff>0</xdr:colOff>
      <xdr:row>32</xdr:row>
      <xdr:rowOff>0</xdr:rowOff>
    </xdr:to>
    <xdr:sp macro="" textlink="">
      <xdr:nvSpPr>
        <xdr:cNvPr id="56" name="Line 57"/>
        <xdr:cNvSpPr>
          <a:spLocks noChangeShapeType="1"/>
        </xdr:cNvSpPr>
      </xdr:nvSpPr>
      <xdr:spPr bwMode="auto">
        <a:xfrm>
          <a:off x="5524500" y="7877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32</xdr:row>
      <xdr:rowOff>0</xdr:rowOff>
    </xdr:from>
    <xdr:to>
      <xdr:col>8</xdr:col>
      <xdr:colOff>0</xdr:colOff>
      <xdr:row>32</xdr:row>
      <xdr:rowOff>0</xdr:rowOff>
    </xdr:to>
    <xdr:sp macro="" textlink="">
      <xdr:nvSpPr>
        <xdr:cNvPr id="57" name="Line 58"/>
        <xdr:cNvSpPr>
          <a:spLocks noChangeShapeType="1"/>
        </xdr:cNvSpPr>
      </xdr:nvSpPr>
      <xdr:spPr bwMode="auto">
        <a:xfrm>
          <a:off x="5524500" y="7877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32</xdr:row>
      <xdr:rowOff>304800</xdr:rowOff>
    </xdr:from>
    <xdr:to>
      <xdr:col>8</xdr:col>
      <xdr:colOff>0</xdr:colOff>
      <xdr:row>32</xdr:row>
      <xdr:rowOff>304800</xdr:rowOff>
    </xdr:to>
    <xdr:sp macro="" textlink="">
      <xdr:nvSpPr>
        <xdr:cNvPr id="58" name="Line 59"/>
        <xdr:cNvSpPr>
          <a:spLocks noChangeShapeType="1"/>
        </xdr:cNvSpPr>
      </xdr:nvSpPr>
      <xdr:spPr bwMode="auto">
        <a:xfrm>
          <a:off x="5524500" y="7972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32</xdr:row>
      <xdr:rowOff>0</xdr:rowOff>
    </xdr:from>
    <xdr:to>
      <xdr:col>8</xdr:col>
      <xdr:colOff>0</xdr:colOff>
      <xdr:row>32</xdr:row>
      <xdr:rowOff>0</xdr:rowOff>
    </xdr:to>
    <xdr:sp macro="" textlink="">
      <xdr:nvSpPr>
        <xdr:cNvPr id="59" name="Line 60"/>
        <xdr:cNvSpPr>
          <a:spLocks noChangeShapeType="1"/>
        </xdr:cNvSpPr>
      </xdr:nvSpPr>
      <xdr:spPr bwMode="auto">
        <a:xfrm>
          <a:off x="5524500" y="7877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32</xdr:row>
      <xdr:rowOff>0</xdr:rowOff>
    </xdr:from>
    <xdr:to>
      <xdr:col>8</xdr:col>
      <xdr:colOff>0</xdr:colOff>
      <xdr:row>32</xdr:row>
      <xdr:rowOff>0</xdr:rowOff>
    </xdr:to>
    <xdr:sp macro="" textlink="">
      <xdr:nvSpPr>
        <xdr:cNvPr id="60" name="Line 61"/>
        <xdr:cNvSpPr>
          <a:spLocks noChangeShapeType="1"/>
        </xdr:cNvSpPr>
      </xdr:nvSpPr>
      <xdr:spPr bwMode="auto">
        <a:xfrm>
          <a:off x="5524500" y="7877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30</xdr:row>
      <xdr:rowOff>0</xdr:rowOff>
    </xdr:from>
    <xdr:to>
      <xdr:col>7</xdr:col>
      <xdr:colOff>0</xdr:colOff>
      <xdr:row>30</xdr:row>
      <xdr:rowOff>0</xdr:rowOff>
    </xdr:to>
    <xdr:sp macro="" textlink="">
      <xdr:nvSpPr>
        <xdr:cNvPr id="61" name="Line 62"/>
        <xdr:cNvSpPr>
          <a:spLocks noChangeShapeType="1"/>
        </xdr:cNvSpPr>
      </xdr:nvSpPr>
      <xdr:spPr bwMode="auto">
        <a:xfrm>
          <a:off x="4743450" y="7562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28</xdr:row>
      <xdr:rowOff>0</xdr:rowOff>
    </xdr:from>
    <xdr:to>
      <xdr:col>7</xdr:col>
      <xdr:colOff>0</xdr:colOff>
      <xdr:row>28</xdr:row>
      <xdr:rowOff>0</xdr:rowOff>
    </xdr:to>
    <xdr:sp macro="" textlink="">
      <xdr:nvSpPr>
        <xdr:cNvPr id="62" name="Line 63"/>
        <xdr:cNvSpPr>
          <a:spLocks noChangeShapeType="1"/>
        </xdr:cNvSpPr>
      </xdr:nvSpPr>
      <xdr:spPr bwMode="auto">
        <a:xfrm>
          <a:off x="4743450" y="7048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32</xdr:row>
      <xdr:rowOff>0</xdr:rowOff>
    </xdr:from>
    <xdr:to>
      <xdr:col>8</xdr:col>
      <xdr:colOff>0</xdr:colOff>
      <xdr:row>32</xdr:row>
      <xdr:rowOff>0</xdr:rowOff>
    </xdr:to>
    <xdr:sp macro="" textlink="">
      <xdr:nvSpPr>
        <xdr:cNvPr id="63" name="Line 64"/>
        <xdr:cNvSpPr>
          <a:spLocks noChangeShapeType="1"/>
        </xdr:cNvSpPr>
      </xdr:nvSpPr>
      <xdr:spPr bwMode="auto">
        <a:xfrm>
          <a:off x="5524500" y="7877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32</xdr:row>
      <xdr:rowOff>0</xdr:rowOff>
    </xdr:from>
    <xdr:to>
      <xdr:col>8</xdr:col>
      <xdr:colOff>0</xdr:colOff>
      <xdr:row>32</xdr:row>
      <xdr:rowOff>0</xdr:rowOff>
    </xdr:to>
    <xdr:sp macro="" textlink="">
      <xdr:nvSpPr>
        <xdr:cNvPr id="64" name="Line 65"/>
        <xdr:cNvSpPr>
          <a:spLocks noChangeShapeType="1"/>
        </xdr:cNvSpPr>
      </xdr:nvSpPr>
      <xdr:spPr bwMode="auto">
        <a:xfrm>
          <a:off x="5524500" y="7877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32</xdr:row>
      <xdr:rowOff>0</xdr:rowOff>
    </xdr:from>
    <xdr:to>
      <xdr:col>8</xdr:col>
      <xdr:colOff>0</xdr:colOff>
      <xdr:row>32</xdr:row>
      <xdr:rowOff>0</xdr:rowOff>
    </xdr:to>
    <xdr:sp macro="" textlink="">
      <xdr:nvSpPr>
        <xdr:cNvPr id="65" name="Line 66"/>
        <xdr:cNvSpPr>
          <a:spLocks noChangeShapeType="1"/>
        </xdr:cNvSpPr>
      </xdr:nvSpPr>
      <xdr:spPr bwMode="auto">
        <a:xfrm>
          <a:off x="5524500" y="7877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32</xdr:row>
      <xdr:rowOff>0</xdr:rowOff>
    </xdr:from>
    <xdr:to>
      <xdr:col>8</xdr:col>
      <xdr:colOff>0</xdr:colOff>
      <xdr:row>32</xdr:row>
      <xdr:rowOff>0</xdr:rowOff>
    </xdr:to>
    <xdr:sp macro="" textlink="">
      <xdr:nvSpPr>
        <xdr:cNvPr id="66" name="Line 67"/>
        <xdr:cNvSpPr>
          <a:spLocks noChangeShapeType="1"/>
        </xdr:cNvSpPr>
      </xdr:nvSpPr>
      <xdr:spPr bwMode="auto">
        <a:xfrm>
          <a:off x="5524500" y="7877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32</xdr:row>
      <xdr:rowOff>0</xdr:rowOff>
    </xdr:from>
    <xdr:to>
      <xdr:col>8</xdr:col>
      <xdr:colOff>0</xdr:colOff>
      <xdr:row>32</xdr:row>
      <xdr:rowOff>0</xdr:rowOff>
    </xdr:to>
    <xdr:sp macro="" textlink="">
      <xdr:nvSpPr>
        <xdr:cNvPr id="67" name="Line 68"/>
        <xdr:cNvSpPr>
          <a:spLocks noChangeShapeType="1"/>
        </xdr:cNvSpPr>
      </xdr:nvSpPr>
      <xdr:spPr bwMode="auto">
        <a:xfrm>
          <a:off x="5524500" y="7877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32</xdr:row>
      <xdr:rowOff>0</xdr:rowOff>
    </xdr:from>
    <xdr:to>
      <xdr:col>8</xdr:col>
      <xdr:colOff>0</xdr:colOff>
      <xdr:row>32</xdr:row>
      <xdr:rowOff>0</xdr:rowOff>
    </xdr:to>
    <xdr:sp macro="" textlink="">
      <xdr:nvSpPr>
        <xdr:cNvPr id="68" name="Line 69"/>
        <xdr:cNvSpPr>
          <a:spLocks noChangeShapeType="1"/>
        </xdr:cNvSpPr>
      </xdr:nvSpPr>
      <xdr:spPr bwMode="auto">
        <a:xfrm>
          <a:off x="5524500" y="7877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31</xdr:row>
      <xdr:rowOff>0</xdr:rowOff>
    </xdr:from>
    <xdr:to>
      <xdr:col>8</xdr:col>
      <xdr:colOff>0</xdr:colOff>
      <xdr:row>31</xdr:row>
      <xdr:rowOff>0</xdr:rowOff>
    </xdr:to>
    <xdr:sp macro="" textlink="">
      <xdr:nvSpPr>
        <xdr:cNvPr id="69" name="Line 70"/>
        <xdr:cNvSpPr>
          <a:spLocks noChangeShapeType="1"/>
        </xdr:cNvSpPr>
      </xdr:nvSpPr>
      <xdr:spPr bwMode="auto">
        <a:xfrm>
          <a:off x="5524500" y="7820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24</xdr:row>
      <xdr:rowOff>0</xdr:rowOff>
    </xdr:from>
    <xdr:to>
      <xdr:col>7</xdr:col>
      <xdr:colOff>0</xdr:colOff>
      <xdr:row>24</xdr:row>
      <xdr:rowOff>0</xdr:rowOff>
    </xdr:to>
    <xdr:sp macro="" textlink="">
      <xdr:nvSpPr>
        <xdr:cNvPr id="70" name="Line 71"/>
        <xdr:cNvSpPr>
          <a:spLocks noChangeShapeType="1"/>
        </xdr:cNvSpPr>
      </xdr:nvSpPr>
      <xdr:spPr bwMode="auto">
        <a:xfrm>
          <a:off x="4743450" y="6019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26</xdr:row>
      <xdr:rowOff>0</xdr:rowOff>
    </xdr:from>
    <xdr:to>
      <xdr:col>7</xdr:col>
      <xdr:colOff>0</xdr:colOff>
      <xdr:row>26</xdr:row>
      <xdr:rowOff>0</xdr:rowOff>
    </xdr:to>
    <xdr:sp macro="" textlink="">
      <xdr:nvSpPr>
        <xdr:cNvPr id="71" name="Line 72"/>
        <xdr:cNvSpPr>
          <a:spLocks noChangeShapeType="1"/>
        </xdr:cNvSpPr>
      </xdr:nvSpPr>
      <xdr:spPr bwMode="auto">
        <a:xfrm>
          <a:off x="4743450" y="65341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36</xdr:row>
      <xdr:rowOff>0</xdr:rowOff>
    </xdr:from>
    <xdr:to>
      <xdr:col>7</xdr:col>
      <xdr:colOff>0</xdr:colOff>
      <xdr:row>36</xdr:row>
      <xdr:rowOff>0</xdr:rowOff>
    </xdr:to>
    <xdr:sp macro="" textlink="">
      <xdr:nvSpPr>
        <xdr:cNvPr id="72" name="Line 73"/>
        <xdr:cNvSpPr>
          <a:spLocks noChangeShapeType="1"/>
        </xdr:cNvSpPr>
      </xdr:nvSpPr>
      <xdr:spPr bwMode="auto">
        <a:xfrm>
          <a:off x="4743450" y="905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35</xdr:row>
      <xdr:rowOff>304800</xdr:rowOff>
    </xdr:from>
    <xdr:to>
      <xdr:col>8</xdr:col>
      <xdr:colOff>0</xdr:colOff>
      <xdr:row>35</xdr:row>
      <xdr:rowOff>304800</xdr:rowOff>
    </xdr:to>
    <xdr:sp macro="" textlink="">
      <xdr:nvSpPr>
        <xdr:cNvPr id="73" name="Line 74"/>
        <xdr:cNvSpPr>
          <a:spLocks noChangeShapeType="1"/>
        </xdr:cNvSpPr>
      </xdr:nvSpPr>
      <xdr:spPr bwMode="auto">
        <a:xfrm>
          <a:off x="5524500" y="905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37</xdr:row>
      <xdr:rowOff>304800</xdr:rowOff>
    </xdr:from>
    <xdr:to>
      <xdr:col>8</xdr:col>
      <xdr:colOff>0</xdr:colOff>
      <xdr:row>37</xdr:row>
      <xdr:rowOff>304800</xdr:rowOff>
    </xdr:to>
    <xdr:sp macro="" textlink="">
      <xdr:nvSpPr>
        <xdr:cNvPr id="74" name="Line 75"/>
        <xdr:cNvSpPr>
          <a:spLocks noChangeShapeType="1"/>
        </xdr:cNvSpPr>
      </xdr:nvSpPr>
      <xdr:spPr bwMode="auto">
        <a:xfrm>
          <a:off x="5524500" y="9572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41</xdr:row>
      <xdr:rowOff>304800</xdr:rowOff>
    </xdr:from>
    <xdr:to>
      <xdr:col>8</xdr:col>
      <xdr:colOff>0</xdr:colOff>
      <xdr:row>41</xdr:row>
      <xdr:rowOff>304800</xdr:rowOff>
    </xdr:to>
    <xdr:sp macro="" textlink="">
      <xdr:nvSpPr>
        <xdr:cNvPr id="75" name="Line 76"/>
        <xdr:cNvSpPr>
          <a:spLocks noChangeShapeType="1"/>
        </xdr:cNvSpPr>
      </xdr:nvSpPr>
      <xdr:spPr bwMode="auto">
        <a:xfrm>
          <a:off x="5524500" y="106013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42</xdr:row>
      <xdr:rowOff>0</xdr:rowOff>
    </xdr:from>
    <xdr:to>
      <xdr:col>7</xdr:col>
      <xdr:colOff>0</xdr:colOff>
      <xdr:row>42</xdr:row>
      <xdr:rowOff>0</xdr:rowOff>
    </xdr:to>
    <xdr:sp macro="" textlink="">
      <xdr:nvSpPr>
        <xdr:cNvPr id="76" name="Line 77"/>
        <xdr:cNvSpPr>
          <a:spLocks noChangeShapeType="1"/>
        </xdr:cNvSpPr>
      </xdr:nvSpPr>
      <xdr:spPr bwMode="auto">
        <a:xfrm>
          <a:off x="4743450" y="106013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56</xdr:row>
      <xdr:rowOff>0</xdr:rowOff>
    </xdr:from>
    <xdr:to>
      <xdr:col>8</xdr:col>
      <xdr:colOff>0</xdr:colOff>
      <xdr:row>56</xdr:row>
      <xdr:rowOff>0</xdr:rowOff>
    </xdr:to>
    <xdr:sp macro="" textlink="">
      <xdr:nvSpPr>
        <xdr:cNvPr id="77" name="Line 78"/>
        <xdr:cNvSpPr>
          <a:spLocks noChangeShapeType="1"/>
        </xdr:cNvSpPr>
      </xdr:nvSpPr>
      <xdr:spPr bwMode="auto">
        <a:xfrm>
          <a:off x="5524500" y="13954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56</xdr:row>
      <xdr:rowOff>0</xdr:rowOff>
    </xdr:from>
    <xdr:to>
      <xdr:col>8</xdr:col>
      <xdr:colOff>0</xdr:colOff>
      <xdr:row>56</xdr:row>
      <xdr:rowOff>0</xdr:rowOff>
    </xdr:to>
    <xdr:sp macro="" textlink="">
      <xdr:nvSpPr>
        <xdr:cNvPr id="78" name="Line 79"/>
        <xdr:cNvSpPr>
          <a:spLocks noChangeShapeType="1"/>
        </xdr:cNvSpPr>
      </xdr:nvSpPr>
      <xdr:spPr bwMode="auto">
        <a:xfrm>
          <a:off x="5524500" y="13954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56</xdr:row>
      <xdr:rowOff>0</xdr:rowOff>
    </xdr:from>
    <xdr:to>
      <xdr:col>8</xdr:col>
      <xdr:colOff>0</xdr:colOff>
      <xdr:row>56</xdr:row>
      <xdr:rowOff>0</xdr:rowOff>
    </xdr:to>
    <xdr:sp macro="" textlink="">
      <xdr:nvSpPr>
        <xdr:cNvPr id="79" name="Line 80"/>
        <xdr:cNvSpPr>
          <a:spLocks noChangeShapeType="1"/>
        </xdr:cNvSpPr>
      </xdr:nvSpPr>
      <xdr:spPr bwMode="auto">
        <a:xfrm>
          <a:off x="5524500" y="13954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56</xdr:row>
      <xdr:rowOff>0</xdr:rowOff>
    </xdr:from>
    <xdr:to>
      <xdr:col>8</xdr:col>
      <xdr:colOff>0</xdr:colOff>
      <xdr:row>56</xdr:row>
      <xdr:rowOff>0</xdr:rowOff>
    </xdr:to>
    <xdr:sp macro="" textlink="">
      <xdr:nvSpPr>
        <xdr:cNvPr id="80" name="Line 81"/>
        <xdr:cNvSpPr>
          <a:spLocks noChangeShapeType="1"/>
        </xdr:cNvSpPr>
      </xdr:nvSpPr>
      <xdr:spPr bwMode="auto">
        <a:xfrm>
          <a:off x="5524500" y="13954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56</xdr:row>
      <xdr:rowOff>0</xdr:rowOff>
    </xdr:from>
    <xdr:to>
      <xdr:col>8</xdr:col>
      <xdr:colOff>0</xdr:colOff>
      <xdr:row>56</xdr:row>
      <xdr:rowOff>0</xdr:rowOff>
    </xdr:to>
    <xdr:sp macro="" textlink="">
      <xdr:nvSpPr>
        <xdr:cNvPr id="81" name="Line 82"/>
        <xdr:cNvSpPr>
          <a:spLocks noChangeShapeType="1"/>
        </xdr:cNvSpPr>
      </xdr:nvSpPr>
      <xdr:spPr bwMode="auto">
        <a:xfrm>
          <a:off x="5524500" y="13954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56</xdr:row>
      <xdr:rowOff>0</xdr:rowOff>
    </xdr:from>
    <xdr:to>
      <xdr:col>8</xdr:col>
      <xdr:colOff>0</xdr:colOff>
      <xdr:row>56</xdr:row>
      <xdr:rowOff>0</xdr:rowOff>
    </xdr:to>
    <xdr:sp macro="" textlink="">
      <xdr:nvSpPr>
        <xdr:cNvPr id="82" name="Line 83"/>
        <xdr:cNvSpPr>
          <a:spLocks noChangeShapeType="1"/>
        </xdr:cNvSpPr>
      </xdr:nvSpPr>
      <xdr:spPr bwMode="auto">
        <a:xfrm>
          <a:off x="5524500" y="13954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56</xdr:row>
      <xdr:rowOff>0</xdr:rowOff>
    </xdr:from>
    <xdr:to>
      <xdr:col>8</xdr:col>
      <xdr:colOff>0</xdr:colOff>
      <xdr:row>56</xdr:row>
      <xdr:rowOff>0</xdr:rowOff>
    </xdr:to>
    <xdr:sp macro="" textlink="">
      <xdr:nvSpPr>
        <xdr:cNvPr id="83" name="Line 84"/>
        <xdr:cNvSpPr>
          <a:spLocks noChangeShapeType="1"/>
        </xdr:cNvSpPr>
      </xdr:nvSpPr>
      <xdr:spPr bwMode="auto">
        <a:xfrm>
          <a:off x="5524500" y="13954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56</xdr:row>
      <xdr:rowOff>0</xdr:rowOff>
    </xdr:from>
    <xdr:to>
      <xdr:col>8</xdr:col>
      <xdr:colOff>0</xdr:colOff>
      <xdr:row>56</xdr:row>
      <xdr:rowOff>0</xdr:rowOff>
    </xdr:to>
    <xdr:sp macro="" textlink="">
      <xdr:nvSpPr>
        <xdr:cNvPr id="84" name="Line 85"/>
        <xdr:cNvSpPr>
          <a:spLocks noChangeShapeType="1"/>
        </xdr:cNvSpPr>
      </xdr:nvSpPr>
      <xdr:spPr bwMode="auto">
        <a:xfrm>
          <a:off x="5524500" y="13954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56</xdr:row>
      <xdr:rowOff>304800</xdr:rowOff>
    </xdr:from>
    <xdr:to>
      <xdr:col>8</xdr:col>
      <xdr:colOff>0</xdr:colOff>
      <xdr:row>56</xdr:row>
      <xdr:rowOff>304800</xdr:rowOff>
    </xdr:to>
    <xdr:sp macro="" textlink="">
      <xdr:nvSpPr>
        <xdr:cNvPr id="85" name="Line 86"/>
        <xdr:cNvSpPr>
          <a:spLocks noChangeShapeType="1"/>
        </xdr:cNvSpPr>
      </xdr:nvSpPr>
      <xdr:spPr bwMode="auto">
        <a:xfrm>
          <a:off x="5524500" y="14049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56</xdr:row>
      <xdr:rowOff>0</xdr:rowOff>
    </xdr:from>
    <xdr:to>
      <xdr:col>8</xdr:col>
      <xdr:colOff>0</xdr:colOff>
      <xdr:row>56</xdr:row>
      <xdr:rowOff>0</xdr:rowOff>
    </xdr:to>
    <xdr:sp macro="" textlink="">
      <xdr:nvSpPr>
        <xdr:cNvPr id="86" name="Line 87"/>
        <xdr:cNvSpPr>
          <a:spLocks noChangeShapeType="1"/>
        </xdr:cNvSpPr>
      </xdr:nvSpPr>
      <xdr:spPr bwMode="auto">
        <a:xfrm>
          <a:off x="5524500" y="13954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56</xdr:row>
      <xdr:rowOff>0</xdr:rowOff>
    </xdr:from>
    <xdr:to>
      <xdr:col>8</xdr:col>
      <xdr:colOff>0</xdr:colOff>
      <xdr:row>56</xdr:row>
      <xdr:rowOff>0</xdr:rowOff>
    </xdr:to>
    <xdr:sp macro="" textlink="">
      <xdr:nvSpPr>
        <xdr:cNvPr id="87" name="Line 88"/>
        <xdr:cNvSpPr>
          <a:spLocks noChangeShapeType="1"/>
        </xdr:cNvSpPr>
      </xdr:nvSpPr>
      <xdr:spPr bwMode="auto">
        <a:xfrm>
          <a:off x="5524500" y="13954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42</xdr:row>
      <xdr:rowOff>0</xdr:rowOff>
    </xdr:from>
    <xdr:to>
      <xdr:col>7</xdr:col>
      <xdr:colOff>0</xdr:colOff>
      <xdr:row>42</xdr:row>
      <xdr:rowOff>0</xdr:rowOff>
    </xdr:to>
    <xdr:sp macro="" textlink="">
      <xdr:nvSpPr>
        <xdr:cNvPr id="88" name="Line 89"/>
        <xdr:cNvSpPr>
          <a:spLocks noChangeShapeType="1"/>
        </xdr:cNvSpPr>
      </xdr:nvSpPr>
      <xdr:spPr bwMode="auto">
        <a:xfrm>
          <a:off x="4743450" y="106013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40</xdr:row>
      <xdr:rowOff>0</xdr:rowOff>
    </xdr:from>
    <xdr:to>
      <xdr:col>7</xdr:col>
      <xdr:colOff>0</xdr:colOff>
      <xdr:row>40</xdr:row>
      <xdr:rowOff>0</xdr:rowOff>
    </xdr:to>
    <xdr:sp macro="" textlink="">
      <xdr:nvSpPr>
        <xdr:cNvPr id="89" name="Line 90"/>
        <xdr:cNvSpPr>
          <a:spLocks noChangeShapeType="1"/>
        </xdr:cNvSpPr>
      </xdr:nvSpPr>
      <xdr:spPr bwMode="auto">
        <a:xfrm>
          <a:off x="4743450" y="10086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56</xdr:row>
      <xdr:rowOff>0</xdr:rowOff>
    </xdr:from>
    <xdr:to>
      <xdr:col>8</xdr:col>
      <xdr:colOff>0</xdr:colOff>
      <xdr:row>56</xdr:row>
      <xdr:rowOff>0</xdr:rowOff>
    </xdr:to>
    <xdr:sp macro="" textlink="">
      <xdr:nvSpPr>
        <xdr:cNvPr id="90" name="Line 91"/>
        <xdr:cNvSpPr>
          <a:spLocks noChangeShapeType="1"/>
        </xdr:cNvSpPr>
      </xdr:nvSpPr>
      <xdr:spPr bwMode="auto">
        <a:xfrm>
          <a:off x="5524500" y="13954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56</xdr:row>
      <xdr:rowOff>0</xdr:rowOff>
    </xdr:from>
    <xdr:to>
      <xdr:col>8</xdr:col>
      <xdr:colOff>0</xdr:colOff>
      <xdr:row>56</xdr:row>
      <xdr:rowOff>0</xdr:rowOff>
    </xdr:to>
    <xdr:sp macro="" textlink="">
      <xdr:nvSpPr>
        <xdr:cNvPr id="91" name="Line 92"/>
        <xdr:cNvSpPr>
          <a:spLocks noChangeShapeType="1"/>
        </xdr:cNvSpPr>
      </xdr:nvSpPr>
      <xdr:spPr bwMode="auto">
        <a:xfrm>
          <a:off x="5524500" y="13954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56</xdr:row>
      <xdr:rowOff>0</xdr:rowOff>
    </xdr:from>
    <xdr:to>
      <xdr:col>8</xdr:col>
      <xdr:colOff>0</xdr:colOff>
      <xdr:row>56</xdr:row>
      <xdr:rowOff>0</xdr:rowOff>
    </xdr:to>
    <xdr:sp macro="" textlink="">
      <xdr:nvSpPr>
        <xdr:cNvPr id="92" name="Line 93"/>
        <xdr:cNvSpPr>
          <a:spLocks noChangeShapeType="1"/>
        </xdr:cNvSpPr>
      </xdr:nvSpPr>
      <xdr:spPr bwMode="auto">
        <a:xfrm>
          <a:off x="5524500" y="13954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56</xdr:row>
      <xdr:rowOff>0</xdr:rowOff>
    </xdr:from>
    <xdr:to>
      <xdr:col>8</xdr:col>
      <xdr:colOff>0</xdr:colOff>
      <xdr:row>56</xdr:row>
      <xdr:rowOff>0</xdr:rowOff>
    </xdr:to>
    <xdr:sp macro="" textlink="">
      <xdr:nvSpPr>
        <xdr:cNvPr id="93" name="Line 94"/>
        <xdr:cNvSpPr>
          <a:spLocks noChangeShapeType="1"/>
        </xdr:cNvSpPr>
      </xdr:nvSpPr>
      <xdr:spPr bwMode="auto">
        <a:xfrm>
          <a:off x="5524500" y="13954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56</xdr:row>
      <xdr:rowOff>0</xdr:rowOff>
    </xdr:from>
    <xdr:to>
      <xdr:col>8</xdr:col>
      <xdr:colOff>0</xdr:colOff>
      <xdr:row>56</xdr:row>
      <xdr:rowOff>0</xdr:rowOff>
    </xdr:to>
    <xdr:sp macro="" textlink="">
      <xdr:nvSpPr>
        <xdr:cNvPr id="94" name="Line 95"/>
        <xdr:cNvSpPr>
          <a:spLocks noChangeShapeType="1"/>
        </xdr:cNvSpPr>
      </xdr:nvSpPr>
      <xdr:spPr bwMode="auto">
        <a:xfrm>
          <a:off x="5524500" y="13954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56</xdr:row>
      <xdr:rowOff>0</xdr:rowOff>
    </xdr:from>
    <xdr:to>
      <xdr:col>8</xdr:col>
      <xdr:colOff>0</xdr:colOff>
      <xdr:row>56</xdr:row>
      <xdr:rowOff>0</xdr:rowOff>
    </xdr:to>
    <xdr:sp macro="" textlink="">
      <xdr:nvSpPr>
        <xdr:cNvPr id="95" name="Line 96"/>
        <xdr:cNvSpPr>
          <a:spLocks noChangeShapeType="1"/>
        </xdr:cNvSpPr>
      </xdr:nvSpPr>
      <xdr:spPr bwMode="auto">
        <a:xfrm>
          <a:off x="5524500" y="13954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43</xdr:row>
      <xdr:rowOff>0</xdr:rowOff>
    </xdr:from>
    <xdr:to>
      <xdr:col>8</xdr:col>
      <xdr:colOff>0</xdr:colOff>
      <xdr:row>43</xdr:row>
      <xdr:rowOff>0</xdr:rowOff>
    </xdr:to>
    <xdr:sp macro="" textlink="">
      <xdr:nvSpPr>
        <xdr:cNvPr id="96" name="Line 97"/>
        <xdr:cNvSpPr>
          <a:spLocks noChangeShapeType="1"/>
        </xdr:cNvSpPr>
      </xdr:nvSpPr>
      <xdr:spPr bwMode="auto">
        <a:xfrm>
          <a:off x="5524500" y="10858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36</xdr:row>
      <xdr:rowOff>0</xdr:rowOff>
    </xdr:from>
    <xdr:to>
      <xdr:col>7</xdr:col>
      <xdr:colOff>0</xdr:colOff>
      <xdr:row>36</xdr:row>
      <xdr:rowOff>0</xdr:rowOff>
    </xdr:to>
    <xdr:sp macro="" textlink="">
      <xdr:nvSpPr>
        <xdr:cNvPr id="97" name="Line 98"/>
        <xdr:cNvSpPr>
          <a:spLocks noChangeShapeType="1"/>
        </xdr:cNvSpPr>
      </xdr:nvSpPr>
      <xdr:spPr bwMode="auto">
        <a:xfrm>
          <a:off x="4743450" y="905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38</xdr:row>
      <xdr:rowOff>0</xdr:rowOff>
    </xdr:from>
    <xdr:to>
      <xdr:col>7</xdr:col>
      <xdr:colOff>0</xdr:colOff>
      <xdr:row>38</xdr:row>
      <xdr:rowOff>0</xdr:rowOff>
    </xdr:to>
    <xdr:sp macro="" textlink="">
      <xdr:nvSpPr>
        <xdr:cNvPr id="98" name="Line 99"/>
        <xdr:cNvSpPr>
          <a:spLocks noChangeShapeType="1"/>
        </xdr:cNvSpPr>
      </xdr:nvSpPr>
      <xdr:spPr bwMode="auto">
        <a:xfrm>
          <a:off x="4743450" y="9572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44</xdr:row>
      <xdr:rowOff>0</xdr:rowOff>
    </xdr:from>
    <xdr:to>
      <xdr:col>8</xdr:col>
      <xdr:colOff>0</xdr:colOff>
      <xdr:row>44</xdr:row>
      <xdr:rowOff>0</xdr:rowOff>
    </xdr:to>
    <xdr:sp macro="" textlink="">
      <xdr:nvSpPr>
        <xdr:cNvPr id="99" name="Line 100"/>
        <xdr:cNvSpPr>
          <a:spLocks noChangeShapeType="1"/>
        </xdr:cNvSpPr>
      </xdr:nvSpPr>
      <xdr:spPr bwMode="auto">
        <a:xfrm>
          <a:off x="5524500" y="10915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44</xdr:row>
      <xdr:rowOff>0</xdr:rowOff>
    </xdr:from>
    <xdr:to>
      <xdr:col>8</xdr:col>
      <xdr:colOff>0</xdr:colOff>
      <xdr:row>44</xdr:row>
      <xdr:rowOff>0</xdr:rowOff>
    </xdr:to>
    <xdr:sp macro="" textlink="">
      <xdr:nvSpPr>
        <xdr:cNvPr id="100" name="Line 101"/>
        <xdr:cNvSpPr>
          <a:spLocks noChangeShapeType="1"/>
        </xdr:cNvSpPr>
      </xdr:nvSpPr>
      <xdr:spPr bwMode="auto">
        <a:xfrm>
          <a:off x="5524500" y="10915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44</xdr:row>
      <xdr:rowOff>0</xdr:rowOff>
    </xdr:from>
    <xdr:to>
      <xdr:col>8</xdr:col>
      <xdr:colOff>0</xdr:colOff>
      <xdr:row>44</xdr:row>
      <xdr:rowOff>0</xdr:rowOff>
    </xdr:to>
    <xdr:sp macro="" textlink="">
      <xdr:nvSpPr>
        <xdr:cNvPr id="101" name="Line 102"/>
        <xdr:cNvSpPr>
          <a:spLocks noChangeShapeType="1"/>
        </xdr:cNvSpPr>
      </xdr:nvSpPr>
      <xdr:spPr bwMode="auto">
        <a:xfrm>
          <a:off x="5524500" y="10915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44</xdr:row>
      <xdr:rowOff>0</xdr:rowOff>
    </xdr:from>
    <xdr:to>
      <xdr:col>8</xdr:col>
      <xdr:colOff>0</xdr:colOff>
      <xdr:row>44</xdr:row>
      <xdr:rowOff>0</xdr:rowOff>
    </xdr:to>
    <xdr:sp macro="" textlink="">
      <xdr:nvSpPr>
        <xdr:cNvPr id="102" name="Line 103"/>
        <xdr:cNvSpPr>
          <a:spLocks noChangeShapeType="1"/>
        </xdr:cNvSpPr>
      </xdr:nvSpPr>
      <xdr:spPr bwMode="auto">
        <a:xfrm>
          <a:off x="5524500" y="10915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44</xdr:row>
      <xdr:rowOff>0</xdr:rowOff>
    </xdr:from>
    <xdr:to>
      <xdr:col>8</xdr:col>
      <xdr:colOff>0</xdr:colOff>
      <xdr:row>44</xdr:row>
      <xdr:rowOff>0</xdr:rowOff>
    </xdr:to>
    <xdr:sp macro="" textlink="">
      <xdr:nvSpPr>
        <xdr:cNvPr id="103" name="Line 104"/>
        <xdr:cNvSpPr>
          <a:spLocks noChangeShapeType="1"/>
        </xdr:cNvSpPr>
      </xdr:nvSpPr>
      <xdr:spPr bwMode="auto">
        <a:xfrm>
          <a:off x="5524500" y="10915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44</xdr:row>
      <xdr:rowOff>0</xdr:rowOff>
    </xdr:from>
    <xdr:to>
      <xdr:col>8</xdr:col>
      <xdr:colOff>0</xdr:colOff>
      <xdr:row>44</xdr:row>
      <xdr:rowOff>0</xdr:rowOff>
    </xdr:to>
    <xdr:sp macro="" textlink="">
      <xdr:nvSpPr>
        <xdr:cNvPr id="104" name="Line 105"/>
        <xdr:cNvSpPr>
          <a:spLocks noChangeShapeType="1"/>
        </xdr:cNvSpPr>
      </xdr:nvSpPr>
      <xdr:spPr bwMode="auto">
        <a:xfrm>
          <a:off x="5524500" y="10915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44</xdr:row>
      <xdr:rowOff>0</xdr:rowOff>
    </xdr:from>
    <xdr:to>
      <xdr:col>8</xdr:col>
      <xdr:colOff>0</xdr:colOff>
      <xdr:row>44</xdr:row>
      <xdr:rowOff>0</xdr:rowOff>
    </xdr:to>
    <xdr:sp macro="" textlink="">
      <xdr:nvSpPr>
        <xdr:cNvPr id="105" name="Line 106"/>
        <xdr:cNvSpPr>
          <a:spLocks noChangeShapeType="1"/>
        </xdr:cNvSpPr>
      </xdr:nvSpPr>
      <xdr:spPr bwMode="auto">
        <a:xfrm>
          <a:off x="5524500" y="10915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44</xdr:row>
      <xdr:rowOff>0</xdr:rowOff>
    </xdr:from>
    <xdr:to>
      <xdr:col>8</xdr:col>
      <xdr:colOff>0</xdr:colOff>
      <xdr:row>44</xdr:row>
      <xdr:rowOff>0</xdr:rowOff>
    </xdr:to>
    <xdr:sp macro="" textlink="">
      <xdr:nvSpPr>
        <xdr:cNvPr id="106" name="Line 107"/>
        <xdr:cNvSpPr>
          <a:spLocks noChangeShapeType="1"/>
        </xdr:cNvSpPr>
      </xdr:nvSpPr>
      <xdr:spPr bwMode="auto">
        <a:xfrm>
          <a:off x="5524500" y="10915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44</xdr:row>
      <xdr:rowOff>304800</xdr:rowOff>
    </xdr:from>
    <xdr:to>
      <xdr:col>8</xdr:col>
      <xdr:colOff>0</xdr:colOff>
      <xdr:row>44</xdr:row>
      <xdr:rowOff>304800</xdr:rowOff>
    </xdr:to>
    <xdr:sp macro="" textlink="">
      <xdr:nvSpPr>
        <xdr:cNvPr id="107" name="Line 108"/>
        <xdr:cNvSpPr>
          <a:spLocks noChangeShapeType="1"/>
        </xdr:cNvSpPr>
      </xdr:nvSpPr>
      <xdr:spPr bwMode="auto">
        <a:xfrm>
          <a:off x="5524500" y="11010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44</xdr:row>
      <xdr:rowOff>0</xdr:rowOff>
    </xdr:from>
    <xdr:to>
      <xdr:col>8</xdr:col>
      <xdr:colOff>0</xdr:colOff>
      <xdr:row>44</xdr:row>
      <xdr:rowOff>0</xdr:rowOff>
    </xdr:to>
    <xdr:sp macro="" textlink="">
      <xdr:nvSpPr>
        <xdr:cNvPr id="108" name="Line 109"/>
        <xdr:cNvSpPr>
          <a:spLocks noChangeShapeType="1"/>
        </xdr:cNvSpPr>
      </xdr:nvSpPr>
      <xdr:spPr bwMode="auto">
        <a:xfrm>
          <a:off x="5524500" y="10915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44</xdr:row>
      <xdr:rowOff>0</xdr:rowOff>
    </xdr:from>
    <xdr:to>
      <xdr:col>8</xdr:col>
      <xdr:colOff>0</xdr:colOff>
      <xdr:row>44</xdr:row>
      <xdr:rowOff>0</xdr:rowOff>
    </xdr:to>
    <xdr:sp macro="" textlink="">
      <xdr:nvSpPr>
        <xdr:cNvPr id="109" name="Line 110"/>
        <xdr:cNvSpPr>
          <a:spLocks noChangeShapeType="1"/>
        </xdr:cNvSpPr>
      </xdr:nvSpPr>
      <xdr:spPr bwMode="auto">
        <a:xfrm>
          <a:off x="5524500" y="10915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44</xdr:row>
      <xdr:rowOff>0</xdr:rowOff>
    </xdr:from>
    <xdr:to>
      <xdr:col>8</xdr:col>
      <xdr:colOff>0</xdr:colOff>
      <xdr:row>44</xdr:row>
      <xdr:rowOff>0</xdr:rowOff>
    </xdr:to>
    <xdr:sp macro="" textlink="">
      <xdr:nvSpPr>
        <xdr:cNvPr id="110" name="Line 111"/>
        <xdr:cNvSpPr>
          <a:spLocks noChangeShapeType="1"/>
        </xdr:cNvSpPr>
      </xdr:nvSpPr>
      <xdr:spPr bwMode="auto">
        <a:xfrm>
          <a:off x="5524500" y="10915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44</xdr:row>
      <xdr:rowOff>0</xdr:rowOff>
    </xdr:from>
    <xdr:to>
      <xdr:col>8</xdr:col>
      <xdr:colOff>0</xdr:colOff>
      <xdr:row>44</xdr:row>
      <xdr:rowOff>0</xdr:rowOff>
    </xdr:to>
    <xdr:sp macro="" textlink="">
      <xdr:nvSpPr>
        <xdr:cNvPr id="111" name="Line 112"/>
        <xdr:cNvSpPr>
          <a:spLocks noChangeShapeType="1"/>
        </xdr:cNvSpPr>
      </xdr:nvSpPr>
      <xdr:spPr bwMode="auto">
        <a:xfrm>
          <a:off x="5524500" y="10915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44</xdr:row>
      <xdr:rowOff>0</xdr:rowOff>
    </xdr:from>
    <xdr:to>
      <xdr:col>8</xdr:col>
      <xdr:colOff>0</xdr:colOff>
      <xdr:row>44</xdr:row>
      <xdr:rowOff>0</xdr:rowOff>
    </xdr:to>
    <xdr:sp macro="" textlink="">
      <xdr:nvSpPr>
        <xdr:cNvPr id="112" name="Line 113"/>
        <xdr:cNvSpPr>
          <a:spLocks noChangeShapeType="1"/>
        </xdr:cNvSpPr>
      </xdr:nvSpPr>
      <xdr:spPr bwMode="auto">
        <a:xfrm>
          <a:off x="5524500" y="10915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44</xdr:row>
      <xdr:rowOff>0</xdr:rowOff>
    </xdr:from>
    <xdr:to>
      <xdr:col>8</xdr:col>
      <xdr:colOff>0</xdr:colOff>
      <xdr:row>44</xdr:row>
      <xdr:rowOff>0</xdr:rowOff>
    </xdr:to>
    <xdr:sp macro="" textlink="">
      <xdr:nvSpPr>
        <xdr:cNvPr id="113" name="Line 114"/>
        <xdr:cNvSpPr>
          <a:spLocks noChangeShapeType="1"/>
        </xdr:cNvSpPr>
      </xdr:nvSpPr>
      <xdr:spPr bwMode="auto">
        <a:xfrm>
          <a:off x="5524500" y="10915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44</xdr:row>
      <xdr:rowOff>0</xdr:rowOff>
    </xdr:from>
    <xdr:to>
      <xdr:col>8</xdr:col>
      <xdr:colOff>0</xdr:colOff>
      <xdr:row>44</xdr:row>
      <xdr:rowOff>0</xdr:rowOff>
    </xdr:to>
    <xdr:sp macro="" textlink="">
      <xdr:nvSpPr>
        <xdr:cNvPr id="114" name="Line 115"/>
        <xdr:cNvSpPr>
          <a:spLocks noChangeShapeType="1"/>
        </xdr:cNvSpPr>
      </xdr:nvSpPr>
      <xdr:spPr bwMode="auto">
        <a:xfrm>
          <a:off x="5524500" y="10915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44</xdr:row>
      <xdr:rowOff>0</xdr:rowOff>
    </xdr:from>
    <xdr:to>
      <xdr:col>8</xdr:col>
      <xdr:colOff>0</xdr:colOff>
      <xdr:row>44</xdr:row>
      <xdr:rowOff>0</xdr:rowOff>
    </xdr:to>
    <xdr:sp macro="" textlink="">
      <xdr:nvSpPr>
        <xdr:cNvPr id="115" name="Line 116"/>
        <xdr:cNvSpPr>
          <a:spLocks noChangeShapeType="1"/>
        </xdr:cNvSpPr>
      </xdr:nvSpPr>
      <xdr:spPr bwMode="auto">
        <a:xfrm>
          <a:off x="5524500" y="10915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48</xdr:row>
      <xdr:rowOff>0</xdr:rowOff>
    </xdr:from>
    <xdr:to>
      <xdr:col>7</xdr:col>
      <xdr:colOff>0</xdr:colOff>
      <xdr:row>48</xdr:row>
      <xdr:rowOff>0</xdr:rowOff>
    </xdr:to>
    <xdr:sp macro="" textlink="">
      <xdr:nvSpPr>
        <xdr:cNvPr id="116" name="Line 117"/>
        <xdr:cNvSpPr>
          <a:spLocks noChangeShapeType="1"/>
        </xdr:cNvSpPr>
      </xdr:nvSpPr>
      <xdr:spPr bwMode="auto">
        <a:xfrm>
          <a:off x="4743450" y="12096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47</xdr:row>
      <xdr:rowOff>304800</xdr:rowOff>
    </xdr:from>
    <xdr:to>
      <xdr:col>8</xdr:col>
      <xdr:colOff>0</xdr:colOff>
      <xdr:row>47</xdr:row>
      <xdr:rowOff>304800</xdr:rowOff>
    </xdr:to>
    <xdr:sp macro="" textlink="">
      <xdr:nvSpPr>
        <xdr:cNvPr id="117" name="Line 118"/>
        <xdr:cNvSpPr>
          <a:spLocks noChangeShapeType="1"/>
        </xdr:cNvSpPr>
      </xdr:nvSpPr>
      <xdr:spPr bwMode="auto">
        <a:xfrm>
          <a:off x="5524500" y="12096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49</xdr:row>
      <xdr:rowOff>304800</xdr:rowOff>
    </xdr:from>
    <xdr:to>
      <xdr:col>8</xdr:col>
      <xdr:colOff>0</xdr:colOff>
      <xdr:row>49</xdr:row>
      <xdr:rowOff>304800</xdr:rowOff>
    </xdr:to>
    <xdr:sp macro="" textlink="">
      <xdr:nvSpPr>
        <xdr:cNvPr id="118" name="Line 119"/>
        <xdr:cNvSpPr>
          <a:spLocks noChangeShapeType="1"/>
        </xdr:cNvSpPr>
      </xdr:nvSpPr>
      <xdr:spPr bwMode="auto">
        <a:xfrm>
          <a:off x="5524500" y="12611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53</xdr:row>
      <xdr:rowOff>304800</xdr:rowOff>
    </xdr:from>
    <xdr:to>
      <xdr:col>8</xdr:col>
      <xdr:colOff>0</xdr:colOff>
      <xdr:row>53</xdr:row>
      <xdr:rowOff>304800</xdr:rowOff>
    </xdr:to>
    <xdr:sp macro="" textlink="">
      <xdr:nvSpPr>
        <xdr:cNvPr id="119" name="Line 120"/>
        <xdr:cNvSpPr>
          <a:spLocks noChangeShapeType="1"/>
        </xdr:cNvSpPr>
      </xdr:nvSpPr>
      <xdr:spPr bwMode="auto">
        <a:xfrm>
          <a:off x="5524500" y="13639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54</xdr:row>
      <xdr:rowOff>0</xdr:rowOff>
    </xdr:from>
    <xdr:to>
      <xdr:col>7</xdr:col>
      <xdr:colOff>0</xdr:colOff>
      <xdr:row>54</xdr:row>
      <xdr:rowOff>0</xdr:rowOff>
    </xdr:to>
    <xdr:sp macro="" textlink="">
      <xdr:nvSpPr>
        <xdr:cNvPr id="120" name="Line 121"/>
        <xdr:cNvSpPr>
          <a:spLocks noChangeShapeType="1"/>
        </xdr:cNvSpPr>
      </xdr:nvSpPr>
      <xdr:spPr bwMode="auto">
        <a:xfrm>
          <a:off x="4743450" y="13639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54</xdr:row>
      <xdr:rowOff>0</xdr:rowOff>
    </xdr:from>
    <xdr:to>
      <xdr:col>7</xdr:col>
      <xdr:colOff>0</xdr:colOff>
      <xdr:row>54</xdr:row>
      <xdr:rowOff>0</xdr:rowOff>
    </xdr:to>
    <xdr:sp macro="" textlink="">
      <xdr:nvSpPr>
        <xdr:cNvPr id="121" name="Line 122"/>
        <xdr:cNvSpPr>
          <a:spLocks noChangeShapeType="1"/>
        </xdr:cNvSpPr>
      </xdr:nvSpPr>
      <xdr:spPr bwMode="auto">
        <a:xfrm>
          <a:off x="4743450" y="13639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52</xdr:row>
      <xdr:rowOff>0</xdr:rowOff>
    </xdr:from>
    <xdr:to>
      <xdr:col>7</xdr:col>
      <xdr:colOff>0</xdr:colOff>
      <xdr:row>52</xdr:row>
      <xdr:rowOff>0</xdr:rowOff>
    </xdr:to>
    <xdr:sp macro="" textlink="">
      <xdr:nvSpPr>
        <xdr:cNvPr id="122" name="Line 123"/>
        <xdr:cNvSpPr>
          <a:spLocks noChangeShapeType="1"/>
        </xdr:cNvSpPr>
      </xdr:nvSpPr>
      <xdr:spPr bwMode="auto">
        <a:xfrm>
          <a:off x="4743450" y="13125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48</xdr:row>
      <xdr:rowOff>0</xdr:rowOff>
    </xdr:from>
    <xdr:to>
      <xdr:col>7</xdr:col>
      <xdr:colOff>0</xdr:colOff>
      <xdr:row>48</xdr:row>
      <xdr:rowOff>0</xdr:rowOff>
    </xdr:to>
    <xdr:sp macro="" textlink="">
      <xdr:nvSpPr>
        <xdr:cNvPr id="123" name="Line 124"/>
        <xdr:cNvSpPr>
          <a:spLocks noChangeShapeType="1"/>
        </xdr:cNvSpPr>
      </xdr:nvSpPr>
      <xdr:spPr bwMode="auto">
        <a:xfrm>
          <a:off x="4743450" y="12096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24" name="Line 125"/>
        <xdr:cNvSpPr>
          <a:spLocks noChangeShapeType="1"/>
        </xdr:cNvSpPr>
      </xdr:nvSpPr>
      <xdr:spPr bwMode="auto">
        <a:xfrm>
          <a:off x="4743450" y="12611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24</xdr:row>
      <xdr:rowOff>0</xdr:rowOff>
    </xdr:from>
    <xdr:to>
      <xdr:col>7</xdr:col>
      <xdr:colOff>0</xdr:colOff>
      <xdr:row>24</xdr:row>
      <xdr:rowOff>0</xdr:rowOff>
    </xdr:to>
    <xdr:sp macro="" textlink="">
      <xdr:nvSpPr>
        <xdr:cNvPr id="125" name="Line 1"/>
        <xdr:cNvSpPr>
          <a:spLocks noChangeShapeType="1"/>
        </xdr:cNvSpPr>
      </xdr:nvSpPr>
      <xdr:spPr bwMode="auto">
        <a:xfrm>
          <a:off x="4743450" y="6019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23</xdr:row>
      <xdr:rowOff>304800</xdr:rowOff>
    </xdr:from>
    <xdr:to>
      <xdr:col>8</xdr:col>
      <xdr:colOff>0</xdr:colOff>
      <xdr:row>23</xdr:row>
      <xdr:rowOff>304800</xdr:rowOff>
    </xdr:to>
    <xdr:sp macro="" textlink="">
      <xdr:nvSpPr>
        <xdr:cNvPr id="126" name="Line 2"/>
        <xdr:cNvSpPr>
          <a:spLocks noChangeShapeType="1"/>
        </xdr:cNvSpPr>
      </xdr:nvSpPr>
      <xdr:spPr bwMode="auto">
        <a:xfrm>
          <a:off x="5524500" y="6019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25</xdr:row>
      <xdr:rowOff>304800</xdr:rowOff>
    </xdr:from>
    <xdr:to>
      <xdr:col>8</xdr:col>
      <xdr:colOff>0</xdr:colOff>
      <xdr:row>25</xdr:row>
      <xdr:rowOff>304800</xdr:rowOff>
    </xdr:to>
    <xdr:sp macro="" textlink="">
      <xdr:nvSpPr>
        <xdr:cNvPr id="127" name="Line 3"/>
        <xdr:cNvSpPr>
          <a:spLocks noChangeShapeType="1"/>
        </xdr:cNvSpPr>
      </xdr:nvSpPr>
      <xdr:spPr bwMode="auto">
        <a:xfrm>
          <a:off x="5524500" y="65341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29</xdr:row>
      <xdr:rowOff>304800</xdr:rowOff>
    </xdr:from>
    <xdr:to>
      <xdr:col>8</xdr:col>
      <xdr:colOff>0</xdr:colOff>
      <xdr:row>29</xdr:row>
      <xdr:rowOff>304800</xdr:rowOff>
    </xdr:to>
    <xdr:sp macro="" textlink="">
      <xdr:nvSpPr>
        <xdr:cNvPr id="128" name="Line 4"/>
        <xdr:cNvSpPr>
          <a:spLocks noChangeShapeType="1"/>
        </xdr:cNvSpPr>
      </xdr:nvSpPr>
      <xdr:spPr bwMode="auto">
        <a:xfrm>
          <a:off x="5524500" y="7562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30</xdr:row>
      <xdr:rowOff>0</xdr:rowOff>
    </xdr:from>
    <xdr:to>
      <xdr:col>7</xdr:col>
      <xdr:colOff>0</xdr:colOff>
      <xdr:row>30</xdr:row>
      <xdr:rowOff>0</xdr:rowOff>
    </xdr:to>
    <xdr:sp macro="" textlink="">
      <xdr:nvSpPr>
        <xdr:cNvPr id="129" name="Line 5"/>
        <xdr:cNvSpPr>
          <a:spLocks noChangeShapeType="1"/>
        </xdr:cNvSpPr>
      </xdr:nvSpPr>
      <xdr:spPr bwMode="auto">
        <a:xfrm>
          <a:off x="4743450" y="7562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30</xdr:row>
      <xdr:rowOff>0</xdr:rowOff>
    </xdr:from>
    <xdr:to>
      <xdr:col>7</xdr:col>
      <xdr:colOff>0</xdr:colOff>
      <xdr:row>30</xdr:row>
      <xdr:rowOff>0</xdr:rowOff>
    </xdr:to>
    <xdr:sp macro="" textlink="">
      <xdr:nvSpPr>
        <xdr:cNvPr id="130" name="Line 17"/>
        <xdr:cNvSpPr>
          <a:spLocks noChangeShapeType="1"/>
        </xdr:cNvSpPr>
      </xdr:nvSpPr>
      <xdr:spPr bwMode="auto">
        <a:xfrm>
          <a:off x="4743450" y="7562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28</xdr:row>
      <xdr:rowOff>0</xdr:rowOff>
    </xdr:from>
    <xdr:to>
      <xdr:col>7</xdr:col>
      <xdr:colOff>0</xdr:colOff>
      <xdr:row>28</xdr:row>
      <xdr:rowOff>0</xdr:rowOff>
    </xdr:to>
    <xdr:sp macro="" textlink="">
      <xdr:nvSpPr>
        <xdr:cNvPr id="131" name="Line 18"/>
        <xdr:cNvSpPr>
          <a:spLocks noChangeShapeType="1"/>
        </xdr:cNvSpPr>
      </xdr:nvSpPr>
      <xdr:spPr bwMode="auto">
        <a:xfrm>
          <a:off x="4743450" y="7048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24</xdr:row>
      <xdr:rowOff>0</xdr:rowOff>
    </xdr:from>
    <xdr:to>
      <xdr:col>7</xdr:col>
      <xdr:colOff>0</xdr:colOff>
      <xdr:row>24</xdr:row>
      <xdr:rowOff>0</xdr:rowOff>
    </xdr:to>
    <xdr:sp macro="" textlink="">
      <xdr:nvSpPr>
        <xdr:cNvPr id="132" name="Line 43"/>
        <xdr:cNvSpPr>
          <a:spLocks noChangeShapeType="1"/>
        </xdr:cNvSpPr>
      </xdr:nvSpPr>
      <xdr:spPr bwMode="auto">
        <a:xfrm>
          <a:off x="4743450" y="6019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26</xdr:row>
      <xdr:rowOff>0</xdr:rowOff>
    </xdr:from>
    <xdr:to>
      <xdr:col>7</xdr:col>
      <xdr:colOff>0</xdr:colOff>
      <xdr:row>26</xdr:row>
      <xdr:rowOff>0</xdr:rowOff>
    </xdr:to>
    <xdr:sp macro="" textlink="">
      <xdr:nvSpPr>
        <xdr:cNvPr id="133" name="Line 44"/>
        <xdr:cNvSpPr>
          <a:spLocks noChangeShapeType="1"/>
        </xdr:cNvSpPr>
      </xdr:nvSpPr>
      <xdr:spPr bwMode="auto">
        <a:xfrm>
          <a:off x="4743450" y="65341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36</xdr:row>
      <xdr:rowOff>0</xdr:rowOff>
    </xdr:from>
    <xdr:to>
      <xdr:col>7</xdr:col>
      <xdr:colOff>0</xdr:colOff>
      <xdr:row>36</xdr:row>
      <xdr:rowOff>0</xdr:rowOff>
    </xdr:to>
    <xdr:sp macro="" textlink="">
      <xdr:nvSpPr>
        <xdr:cNvPr id="134" name="Line 46"/>
        <xdr:cNvSpPr>
          <a:spLocks noChangeShapeType="1"/>
        </xdr:cNvSpPr>
      </xdr:nvSpPr>
      <xdr:spPr bwMode="auto">
        <a:xfrm>
          <a:off x="4743450" y="905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35</xdr:row>
      <xdr:rowOff>304800</xdr:rowOff>
    </xdr:from>
    <xdr:to>
      <xdr:col>8</xdr:col>
      <xdr:colOff>0</xdr:colOff>
      <xdr:row>35</xdr:row>
      <xdr:rowOff>304800</xdr:rowOff>
    </xdr:to>
    <xdr:sp macro="" textlink="">
      <xdr:nvSpPr>
        <xdr:cNvPr id="135" name="Line 47"/>
        <xdr:cNvSpPr>
          <a:spLocks noChangeShapeType="1"/>
        </xdr:cNvSpPr>
      </xdr:nvSpPr>
      <xdr:spPr bwMode="auto">
        <a:xfrm>
          <a:off x="5524500" y="905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37</xdr:row>
      <xdr:rowOff>304800</xdr:rowOff>
    </xdr:from>
    <xdr:to>
      <xdr:col>8</xdr:col>
      <xdr:colOff>0</xdr:colOff>
      <xdr:row>37</xdr:row>
      <xdr:rowOff>304800</xdr:rowOff>
    </xdr:to>
    <xdr:sp macro="" textlink="">
      <xdr:nvSpPr>
        <xdr:cNvPr id="136" name="Line 48"/>
        <xdr:cNvSpPr>
          <a:spLocks noChangeShapeType="1"/>
        </xdr:cNvSpPr>
      </xdr:nvSpPr>
      <xdr:spPr bwMode="auto">
        <a:xfrm>
          <a:off x="5524500" y="9572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41</xdr:row>
      <xdr:rowOff>304800</xdr:rowOff>
    </xdr:from>
    <xdr:to>
      <xdr:col>8</xdr:col>
      <xdr:colOff>0</xdr:colOff>
      <xdr:row>41</xdr:row>
      <xdr:rowOff>304800</xdr:rowOff>
    </xdr:to>
    <xdr:sp macro="" textlink="">
      <xdr:nvSpPr>
        <xdr:cNvPr id="137" name="Line 49"/>
        <xdr:cNvSpPr>
          <a:spLocks noChangeShapeType="1"/>
        </xdr:cNvSpPr>
      </xdr:nvSpPr>
      <xdr:spPr bwMode="auto">
        <a:xfrm>
          <a:off x="5524500" y="106013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42</xdr:row>
      <xdr:rowOff>0</xdr:rowOff>
    </xdr:from>
    <xdr:to>
      <xdr:col>7</xdr:col>
      <xdr:colOff>0</xdr:colOff>
      <xdr:row>42</xdr:row>
      <xdr:rowOff>0</xdr:rowOff>
    </xdr:to>
    <xdr:sp macro="" textlink="">
      <xdr:nvSpPr>
        <xdr:cNvPr id="138" name="Line 50"/>
        <xdr:cNvSpPr>
          <a:spLocks noChangeShapeType="1"/>
        </xdr:cNvSpPr>
      </xdr:nvSpPr>
      <xdr:spPr bwMode="auto">
        <a:xfrm>
          <a:off x="4743450" y="106013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42</xdr:row>
      <xdr:rowOff>0</xdr:rowOff>
    </xdr:from>
    <xdr:to>
      <xdr:col>7</xdr:col>
      <xdr:colOff>0</xdr:colOff>
      <xdr:row>42</xdr:row>
      <xdr:rowOff>0</xdr:rowOff>
    </xdr:to>
    <xdr:sp macro="" textlink="">
      <xdr:nvSpPr>
        <xdr:cNvPr id="139" name="Line 62"/>
        <xdr:cNvSpPr>
          <a:spLocks noChangeShapeType="1"/>
        </xdr:cNvSpPr>
      </xdr:nvSpPr>
      <xdr:spPr bwMode="auto">
        <a:xfrm>
          <a:off x="4743450" y="106013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40</xdr:row>
      <xdr:rowOff>0</xdr:rowOff>
    </xdr:from>
    <xdr:to>
      <xdr:col>7</xdr:col>
      <xdr:colOff>0</xdr:colOff>
      <xdr:row>40</xdr:row>
      <xdr:rowOff>0</xdr:rowOff>
    </xdr:to>
    <xdr:sp macro="" textlink="">
      <xdr:nvSpPr>
        <xdr:cNvPr id="140" name="Line 63"/>
        <xdr:cNvSpPr>
          <a:spLocks noChangeShapeType="1"/>
        </xdr:cNvSpPr>
      </xdr:nvSpPr>
      <xdr:spPr bwMode="auto">
        <a:xfrm>
          <a:off x="4743450" y="10086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36</xdr:row>
      <xdr:rowOff>0</xdr:rowOff>
    </xdr:from>
    <xdr:to>
      <xdr:col>7</xdr:col>
      <xdr:colOff>0</xdr:colOff>
      <xdr:row>36</xdr:row>
      <xdr:rowOff>0</xdr:rowOff>
    </xdr:to>
    <xdr:sp macro="" textlink="">
      <xdr:nvSpPr>
        <xdr:cNvPr id="141" name="Line 71"/>
        <xdr:cNvSpPr>
          <a:spLocks noChangeShapeType="1"/>
        </xdr:cNvSpPr>
      </xdr:nvSpPr>
      <xdr:spPr bwMode="auto">
        <a:xfrm>
          <a:off x="4743450" y="905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38</xdr:row>
      <xdr:rowOff>0</xdr:rowOff>
    </xdr:from>
    <xdr:to>
      <xdr:col>7</xdr:col>
      <xdr:colOff>0</xdr:colOff>
      <xdr:row>38</xdr:row>
      <xdr:rowOff>0</xdr:rowOff>
    </xdr:to>
    <xdr:sp macro="" textlink="">
      <xdr:nvSpPr>
        <xdr:cNvPr id="142" name="Line 72"/>
        <xdr:cNvSpPr>
          <a:spLocks noChangeShapeType="1"/>
        </xdr:cNvSpPr>
      </xdr:nvSpPr>
      <xdr:spPr bwMode="auto">
        <a:xfrm>
          <a:off x="4743450" y="9572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36</xdr:row>
      <xdr:rowOff>0</xdr:rowOff>
    </xdr:from>
    <xdr:to>
      <xdr:col>7</xdr:col>
      <xdr:colOff>0</xdr:colOff>
      <xdr:row>36</xdr:row>
      <xdr:rowOff>0</xdr:rowOff>
    </xdr:to>
    <xdr:sp macro="" textlink="">
      <xdr:nvSpPr>
        <xdr:cNvPr id="143" name="Line 1"/>
        <xdr:cNvSpPr>
          <a:spLocks noChangeShapeType="1"/>
        </xdr:cNvSpPr>
      </xdr:nvSpPr>
      <xdr:spPr bwMode="auto">
        <a:xfrm>
          <a:off x="4743450" y="905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35</xdr:row>
      <xdr:rowOff>304800</xdr:rowOff>
    </xdr:from>
    <xdr:to>
      <xdr:col>8</xdr:col>
      <xdr:colOff>0</xdr:colOff>
      <xdr:row>35</xdr:row>
      <xdr:rowOff>304800</xdr:rowOff>
    </xdr:to>
    <xdr:sp macro="" textlink="">
      <xdr:nvSpPr>
        <xdr:cNvPr id="144" name="Line 2"/>
        <xdr:cNvSpPr>
          <a:spLocks noChangeShapeType="1"/>
        </xdr:cNvSpPr>
      </xdr:nvSpPr>
      <xdr:spPr bwMode="auto">
        <a:xfrm>
          <a:off x="5524500" y="905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37</xdr:row>
      <xdr:rowOff>304800</xdr:rowOff>
    </xdr:from>
    <xdr:to>
      <xdr:col>8</xdr:col>
      <xdr:colOff>0</xdr:colOff>
      <xdr:row>37</xdr:row>
      <xdr:rowOff>304800</xdr:rowOff>
    </xdr:to>
    <xdr:sp macro="" textlink="">
      <xdr:nvSpPr>
        <xdr:cNvPr id="145" name="Line 3"/>
        <xdr:cNvSpPr>
          <a:spLocks noChangeShapeType="1"/>
        </xdr:cNvSpPr>
      </xdr:nvSpPr>
      <xdr:spPr bwMode="auto">
        <a:xfrm>
          <a:off x="5524500" y="9572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41</xdr:row>
      <xdr:rowOff>304800</xdr:rowOff>
    </xdr:from>
    <xdr:to>
      <xdr:col>8</xdr:col>
      <xdr:colOff>0</xdr:colOff>
      <xdr:row>41</xdr:row>
      <xdr:rowOff>304800</xdr:rowOff>
    </xdr:to>
    <xdr:sp macro="" textlink="">
      <xdr:nvSpPr>
        <xdr:cNvPr id="146" name="Line 4"/>
        <xdr:cNvSpPr>
          <a:spLocks noChangeShapeType="1"/>
        </xdr:cNvSpPr>
      </xdr:nvSpPr>
      <xdr:spPr bwMode="auto">
        <a:xfrm>
          <a:off x="5524500" y="106013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42</xdr:row>
      <xdr:rowOff>0</xdr:rowOff>
    </xdr:from>
    <xdr:to>
      <xdr:col>7</xdr:col>
      <xdr:colOff>0</xdr:colOff>
      <xdr:row>42</xdr:row>
      <xdr:rowOff>0</xdr:rowOff>
    </xdr:to>
    <xdr:sp macro="" textlink="">
      <xdr:nvSpPr>
        <xdr:cNvPr id="147" name="Line 5"/>
        <xdr:cNvSpPr>
          <a:spLocks noChangeShapeType="1"/>
        </xdr:cNvSpPr>
      </xdr:nvSpPr>
      <xdr:spPr bwMode="auto">
        <a:xfrm>
          <a:off x="4743450" y="106013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42</xdr:row>
      <xdr:rowOff>0</xdr:rowOff>
    </xdr:from>
    <xdr:to>
      <xdr:col>7</xdr:col>
      <xdr:colOff>0</xdr:colOff>
      <xdr:row>42</xdr:row>
      <xdr:rowOff>0</xdr:rowOff>
    </xdr:to>
    <xdr:sp macro="" textlink="">
      <xdr:nvSpPr>
        <xdr:cNvPr id="148" name="Line 17"/>
        <xdr:cNvSpPr>
          <a:spLocks noChangeShapeType="1"/>
        </xdr:cNvSpPr>
      </xdr:nvSpPr>
      <xdr:spPr bwMode="auto">
        <a:xfrm>
          <a:off x="4743450" y="106013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40</xdr:row>
      <xdr:rowOff>0</xdr:rowOff>
    </xdr:from>
    <xdr:to>
      <xdr:col>7</xdr:col>
      <xdr:colOff>0</xdr:colOff>
      <xdr:row>40</xdr:row>
      <xdr:rowOff>0</xdr:rowOff>
    </xdr:to>
    <xdr:sp macro="" textlink="">
      <xdr:nvSpPr>
        <xdr:cNvPr id="149" name="Line 18"/>
        <xdr:cNvSpPr>
          <a:spLocks noChangeShapeType="1"/>
        </xdr:cNvSpPr>
      </xdr:nvSpPr>
      <xdr:spPr bwMode="auto">
        <a:xfrm>
          <a:off x="4743450" y="10086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36</xdr:row>
      <xdr:rowOff>0</xdr:rowOff>
    </xdr:from>
    <xdr:to>
      <xdr:col>7</xdr:col>
      <xdr:colOff>0</xdr:colOff>
      <xdr:row>36</xdr:row>
      <xdr:rowOff>0</xdr:rowOff>
    </xdr:to>
    <xdr:sp macro="" textlink="">
      <xdr:nvSpPr>
        <xdr:cNvPr id="150" name="Line 43"/>
        <xdr:cNvSpPr>
          <a:spLocks noChangeShapeType="1"/>
        </xdr:cNvSpPr>
      </xdr:nvSpPr>
      <xdr:spPr bwMode="auto">
        <a:xfrm>
          <a:off x="4743450" y="9058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38</xdr:row>
      <xdr:rowOff>0</xdr:rowOff>
    </xdr:from>
    <xdr:to>
      <xdr:col>7</xdr:col>
      <xdr:colOff>0</xdr:colOff>
      <xdr:row>38</xdr:row>
      <xdr:rowOff>0</xdr:rowOff>
    </xdr:to>
    <xdr:sp macro="" textlink="">
      <xdr:nvSpPr>
        <xdr:cNvPr id="151" name="Line 44"/>
        <xdr:cNvSpPr>
          <a:spLocks noChangeShapeType="1"/>
        </xdr:cNvSpPr>
      </xdr:nvSpPr>
      <xdr:spPr bwMode="auto">
        <a:xfrm>
          <a:off x="4743450" y="9572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48</xdr:row>
      <xdr:rowOff>0</xdr:rowOff>
    </xdr:from>
    <xdr:to>
      <xdr:col>7</xdr:col>
      <xdr:colOff>0</xdr:colOff>
      <xdr:row>48</xdr:row>
      <xdr:rowOff>0</xdr:rowOff>
    </xdr:to>
    <xdr:sp macro="" textlink="">
      <xdr:nvSpPr>
        <xdr:cNvPr id="152" name="Line 73"/>
        <xdr:cNvSpPr>
          <a:spLocks noChangeShapeType="1"/>
        </xdr:cNvSpPr>
      </xdr:nvSpPr>
      <xdr:spPr bwMode="auto">
        <a:xfrm>
          <a:off x="4743450" y="12096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47</xdr:row>
      <xdr:rowOff>304800</xdr:rowOff>
    </xdr:from>
    <xdr:to>
      <xdr:col>8</xdr:col>
      <xdr:colOff>0</xdr:colOff>
      <xdr:row>47</xdr:row>
      <xdr:rowOff>304800</xdr:rowOff>
    </xdr:to>
    <xdr:sp macro="" textlink="">
      <xdr:nvSpPr>
        <xdr:cNvPr id="153" name="Line 74"/>
        <xdr:cNvSpPr>
          <a:spLocks noChangeShapeType="1"/>
        </xdr:cNvSpPr>
      </xdr:nvSpPr>
      <xdr:spPr bwMode="auto">
        <a:xfrm>
          <a:off x="5524500" y="12096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49</xdr:row>
      <xdr:rowOff>304800</xdr:rowOff>
    </xdr:from>
    <xdr:to>
      <xdr:col>8</xdr:col>
      <xdr:colOff>0</xdr:colOff>
      <xdr:row>49</xdr:row>
      <xdr:rowOff>304800</xdr:rowOff>
    </xdr:to>
    <xdr:sp macro="" textlink="">
      <xdr:nvSpPr>
        <xdr:cNvPr id="154" name="Line 75"/>
        <xdr:cNvSpPr>
          <a:spLocks noChangeShapeType="1"/>
        </xdr:cNvSpPr>
      </xdr:nvSpPr>
      <xdr:spPr bwMode="auto">
        <a:xfrm>
          <a:off x="5524500" y="12611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53</xdr:row>
      <xdr:rowOff>304800</xdr:rowOff>
    </xdr:from>
    <xdr:to>
      <xdr:col>8</xdr:col>
      <xdr:colOff>0</xdr:colOff>
      <xdr:row>53</xdr:row>
      <xdr:rowOff>304800</xdr:rowOff>
    </xdr:to>
    <xdr:sp macro="" textlink="">
      <xdr:nvSpPr>
        <xdr:cNvPr id="155" name="Line 76"/>
        <xdr:cNvSpPr>
          <a:spLocks noChangeShapeType="1"/>
        </xdr:cNvSpPr>
      </xdr:nvSpPr>
      <xdr:spPr bwMode="auto">
        <a:xfrm>
          <a:off x="5524500" y="13639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54</xdr:row>
      <xdr:rowOff>0</xdr:rowOff>
    </xdr:from>
    <xdr:to>
      <xdr:col>7</xdr:col>
      <xdr:colOff>0</xdr:colOff>
      <xdr:row>54</xdr:row>
      <xdr:rowOff>0</xdr:rowOff>
    </xdr:to>
    <xdr:sp macro="" textlink="">
      <xdr:nvSpPr>
        <xdr:cNvPr id="156" name="Line 77"/>
        <xdr:cNvSpPr>
          <a:spLocks noChangeShapeType="1"/>
        </xdr:cNvSpPr>
      </xdr:nvSpPr>
      <xdr:spPr bwMode="auto">
        <a:xfrm>
          <a:off x="4743450" y="13639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54</xdr:row>
      <xdr:rowOff>0</xdr:rowOff>
    </xdr:from>
    <xdr:to>
      <xdr:col>7</xdr:col>
      <xdr:colOff>0</xdr:colOff>
      <xdr:row>54</xdr:row>
      <xdr:rowOff>0</xdr:rowOff>
    </xdr:to>
    <xdr:sp macro="" textlink="">
      <xdr:nvSpPr>
        <xdr:cNvPr id="157" name="Line 89"/>
        <xdr:cNvSpPr>
          <a:spLocks noChangeShapeType="1"/>
        </xdr:cNvSpPr>
      </xdr:nvSpPr>
      <xdr:spPr bwMode="auto">
        <a:xfrm>
          <a:off x="4743450" y="13639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52</xdr:row>
      <xdr:rowOff>0</xdr:rowOff>
    </xdr:from>
    <xdr:to>
      <xdr:col>7</xdr:col>
      <xdr:colOff>0</xdr:colOff>
      <xdr:row>52</xdr:row>
      <xdr:rowOff>0</xdr:rowOff>
    </xdr:to>
    <xdr:sp macro="" textlink="">
      <xdr:nvSpPr>
        <xdr:cNvPr id="158" name="Line 90"/>
        <xdr:cNvSpPr>
          <a:spLocks noChangeShapeType="1"/>
        </xdr:cNvSpPr>
      </xdr:nvSpPr>
      <xdr:spPr bwMode="auto">
        <a:xfrm>
          <a:off x="4743450" y="13125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48</xdr:row>
      <xdr:rowOff>0</xdr:rowOff>
    </xdr:from>
    <xdr:to>
      <xdr:col>7</xdr:col>
      <xdr:colOff>0</xdr:colOff>
      <xdr:row>48</xdr:row>
      <xdr:rowOff>0</xdr:rowOff>
    </xdr:to>
    <xdr:sp macro="" textlink="">
      <xdr:nvSpPr>
        <xdr:cNvPr id="159" name="Line 98"/>
        <xdr:cNvSpPr>
          <a:spLocks noChangeShapeType="1"/>
        </xdr:cNvSpPr>
      </xdr:nvSpPr>
      <xdr:spPr bwMode="auto">
        <a:xfrm>
          <a:off x="4743450" y="12096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60" name="Line 99"/>
        <xdr:cNvSpPr>
          <a:spLocks noChangeShapeType="1"/>
        </xdr:cNvSpPr>
      </xdr:nvSpPr>
      <xdr:spPr bwMode="auto">
        <a:xfrm>
          <a:off x="4743450" y="12611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48</xdr:row>
      <xdr:rowOff>0</xdr:rowOff>
    </xdr:from>
    <xdr:to>
      <xdr:col>7</xdr:col>
      <xdr:colOff>0</xdr:colOff>
      <xdr:row>48</xdr:row>
      <xdr:rowOff>0</xdr:rowOff>
    </xdr:to>
    <xdr:sp macro="" textlink="">
      <xdr:nvSpPr>
        <xdr:cNvPr id="161" name="Line 46"/>
        <xdr:cNvSpPr>
          <a:spLocks noChangeShapeType="1"/>
        </xdr:cNvSpPr>
      </xdr:nvSpPr>
      <xdr:spPr bwMode="auto">
        <a:xfrm>
          <a:off x="4743450" y="12096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47</xdr:row>
      <xdr:rowOff>304800</xdr:rowOff>
    </xdr:from>
    <xdr:to>
      <xdr:col>8</xdr:col>
      <xdr:colOff>0</xdr:colOff>
      <xdr:row>47</xdr:row>
      <xdr:rowOff>304800</xdr:rowOff>
    </xdr:to>
    <xdr:sp macro="" textlink="">
      <xdr:nvSpPr>
        <xdr:cNvPr id="162" name="Line 47"/>
        <xdr:cNvSpPr>
          <a:spLocks noChangeShapeType="1"/>
        </xdr:cNvSpPr>
      </xdr:nvSpPr>
      <xdr:spPr bwMode="auto">
        <a:xfrm>
          <a:off x="5524500" y="12096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49</xdr:row>
      <xdr:rowOff>304800</xdr:rowOff>
    </xdr:from>
    <xdr:to>
      <xdr:col>8</xdr:col>
      <xdr:colOff>0</xdr:colOff>
      <xdr:row>49</xdr:row>
      <xdr:rowOff>304800</xdr:rowOff>
    </xdr:to>
    <xdr:sp macro="" textlink="">
      <xdr:nvSpPr>
        <xdr:cNvPr id="163" name="Line 48"/>
        <xdr:cNvSpPr>
          <a:spLocks noChangeShapeType="1"/>
        </xdr:cNvSpPr>
      </xdr:nvSpPr>
      <xdr:spPr bwMode="auto">
        <a:xfrm>
          <a:off x="5524500" y="12611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53</xdr:row>
      <xdr:rowOff>304800</xdr:rowOff>
    </xdr:from>
    <xdr:to>
      <xdr:col>8</xdr:col>
      <xdr:colOff>0</xdr:colOff>
      <xdr:row>53</xdr:row>
      <xdr:rowOff>304800</xdr:rowOff>
    </xdr:to>
    <xdr:sp macro="" textlink="">
      <xdr:nvSpPr>
        <xdr:cNvPr id="164" name="Line 49"/>
        <xdr:cNvSpPr>
          <a:spLocks noChangeShapeType="1"/>
        </xdr:cNvSpPr>
      </xdr:nvSpPr>
      <xdr:spPr bwMode="auto">
        <a:xfrm>
          <a:off x="5524500" y="13639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54</xdr:row>
      <xdr:rowOff>0</xdr:rowOff>
    </xdr:from>
    <xdr:to>
      <xdr:col>7</xdr:col>
      <xdr:colOff>0</xdr:colOff>
      <xdr:row>54</xdr:row>
      <xdr:rowOff>0</xdr:rowOff>
    </xdr:to>
    <xdr:sp macro="" textlink="">
      <xdr:nvSpPr>
        <xdr:cNvPr id="165" name="Line 50"/>
        <xdr:cNvSpPr>
          <a:spLocks noChangeShapeType="1"/>
        </xdr:cNvSpPr>
      </xdr:nvSpPr>
      <xdr:spPr bwMode="auto">
        <a:xfrm>
          <a:off x="4743450" y="13639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54</xdr:row>
      <xdr:rowOff>0</xdr:rowOff>
    </xdr:from>
    <xdr:to>
      <xdr:col>7</xdr:col>
      <xdr:colOff>0</xdr:colOff>
      <xdr:row>54</xdr:row>
      <xdr:rowOff>0</xdr:rowOff>
    </xdr:to>
    <xdr:sp macro="" textlink="">
      <xdr:nvSpPr>
        <xdr:cNvPr id="166" name="Line 62"/>
        <xdr:cNvSpPr>
          <a:spLocks noChangeShapeType="1"/>
        </xdr:cNvSpPr>
      </xdr:nvSpPr>
      <xdr:spPr bwMode="auto">
        <a:xfrm>
          <a:off x="4743450" y="13639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52</xdr:row>
      <xdr:rowOff>0</xdr:rowOff>
    </xdr:from>
    <xdr:to>
      <xdr:col>7</xdr:col>
      <xdr:colOff>0</xdr:colOff>
      <xdr:row>52</xdr:row>
      <xdr:rowOff>0</xdr:rowOff>
    </xdr:to>
    <xdr:sp macro="" textlink="">
      <xdr:nvSpPr>
        <xdr:cNvPr id="167" name="Line 63"/>
        <xdr:cNvSpPr>
          <a:spLocks noChangeShapeType="1"/>
        </xdr:cNvSpPr>
      </xdr:nvSpPr>
      <xdr:spPr bwMode="auto">
        <a:xfrm>
          <a:off x="4743450" y="13125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48</xdr:row>
      <xdr:rowOff>0</xdr:rowOff>
    </xdr:from>
    <xdr:to>
      <xdr:col>7</xdr:col>
      <xdr:colOff>0</xdr:colOff>
      <xdr:row>48</xdr:row>
      <xdr:rowOff>0</xdr:rowOff>
    </xdr:to>
    <xdr:sp macro="" textlink="">
      <xdr:nvSpPr>
        <xdr:cNvPr id="168" name="Line 71"/>
        <xdr:cNvSpPr>
          <a:spLocks noChangeShapeType="1"/>
        </xdr:cNvSpPr>
      </xdr:nvSpPr>
      <xdr:spPr bwMode="auto">
        <a:xfrm>
          <a:off x="4743450" y="12096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69" name="Line 72"/>
        <xdr:cNvSpPr>
          <a:spLocks noChangeShapeType="1"/>
        </xdr:cNvSpPr>
      </xdr:nvSpPr>
      <xdr:spPr bwMode="auto">
        <a:xfrm>
          <a:off x="4743450" y="12611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48</xdr:row>
      <xdr:rowOff>0</xdr:rowOff>
    </xdr:from>
    <xdr:to>
      <xdr:col>7</xdr:col>
      <xdr:colOff>0</xdr:colOff>
      <xdr:row>48</xdr:row>
      <xdr:rowOff>0</xdr:rowOff>
    </xdr:to>
    <xdr:sp macro="" textlink="">
      <xdr:nvSpPr>
        <xdr:cNvPr id="170" name="Line 1"/>
        <xdr:cNvSpPr>
          <a:spLocks noChangeShapeType="1"/>
        </xdr:cNvSpPr>
      </xdr:nvSpPr>
      <xdr:spPr bwMode="auto">
        <a:xfrm>
          <a:off x="4743450" y="12096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47</xdr:row>
      <xdr:rowOff>304800</xdr:rowOff>
    </xdr:from>
    <xdr:to>
      <xdr:col>8</xdr:col>
      <xdr:colOff>0</xdr:colOff>
      <xdr:row>47</xdr:row>
      <xdr:rowOff>304800</xdr:rowOff>
    </xdr:to>
    <xdr:sp macro="" textlink="">
      <xdr:nvSpPr>
        <xdr:cNvPr id="171" name="Line 2"/>
        <xdr:cNvSpPr>
          <a:spLocks noChangeShapeType="1"/>
        </xdr:cNvSpPr>
      </xdr:nvSpPr>
      <xdr:spPr bwMode="auto">
        <a:xfrm>
          <a:off x="5524500" y="12096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49</xdr:row>
      <xdr:rowOff>304800</xdr:rowOff>
    </xdr:from>
    <xdr:to>
      <xdr:col>8</xdr:col>
      <xdr:colOff>0</xdr:colOff>
      <xdr:row>49</xdr:row>
      <xdr:rowOff>304800</xdr:rowOff>
    </xdr:to>
    <xdr:sp macro="" textlink="">
      <xdr:nvSpPr>
        <xdr:cNvPr id="172" name="Line 3"/>
        <xdr:cNvSpPr>
          <a:spLocks noChangeShapeType="1"/>
        </xdr:cNvSpPr>
      </xdr:nvSpPr>
      <xdr:spPr bwMode="auto">
        <a:xfrm>
          <a:off x="5524500" y="12611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53</xdr:row>
      <xdr:rowOff>304800</xdr:rowOff>
    </xdr:from>
    <xdr:to>
      <xdr:col>8</xdr:col>
      <xdr:colOff>0</xdr:colOff>
      <xdr:row>53</xdr:row>
      <xdr:rowOff>304800</xdr:rowOff>
    </xdr:to>
    <xdr:sp macro="" textlink="">
      <xdr:nvSpPr>
        <xdr:cNvPr id="173" name="Line 4"/>
        <xdr:cNvSpPr>
          <a:spLocks noChangeShapeType="1"/>
        </xdr:cNvSpPr>
      </xdr:nvSpPr>
      <xdr:spPr bwMode="auto">
        <a:xfrm>
          <a:off x="5524500" y="13639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54</xdr:row>
      <xdr:rowOff>0</xdr:rowOff>
    </xdr:from>
    <xdr:to>
      <xdr:col>7</xdr:col>
      <xdr:colOff>0</xdr:colOff>
      <xdr:row>54</xdr:row>
      <xdr:rowOff>0</xdr:rowOff>
    </xdr:to>
    <xdr:sp macro="" textlink="">
      <xdr:nvSpPr>
        <xdr:cNvPr id="174" name="Line 5"/>
        <xdr:cNvSpPr>
          <a:spLocks noChangeShapeType="1"/>
        </xdr:cNvSpPr>
      </xdr:nvSpPr>
      <xdr:spPr bwMode="auto">
        <a:xfrm>
          <a:off x="4743450" y="13639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54</xdr:row>
      <xdr:rowOff>0</xdr:rowOff>
    </xdr:from>
    <xdr:to>
      <xdr:col>7</xdr:col>
      <xdr:colOff>0</xdr:colOff>
      <xdr:row>54</xdr:row>
      <xdr:rowOff>0</xdr:rowOff>
    </xdr:to>
    <xdr:sp macro="" textlink="">
      <xdr:nvSpPr>
        <xdr:cNvPr id="175" name="Line 17"/>
        <xdr:cNvSpPr>
          <a:spLocks noChangeShapeType="1"/>
        </xdr:cNvSpPr>
      </xdr:nvSpPr>
      <xdr:spPr bwMode="auto">
        <a:xfrm>
          <a:off x="4743450" y="13639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52</xdr:row>
      <xdr:rowOff>0</xdr:rowOff>
    </xdr:from>
    <xdr:to>
      <xdr:col>7</xdr:col>
      <xdr:colOff>0</xdr:colOff>
      <xdr:row>52</xdr:row>
      <xdr:rowOff>0</xdr:rowOff>
    </xdr:to>
    <xdr:sp macro="" textlink="">
      <xdr:nvSpPr>
        <xdr:cNvPr id="176" name="Line 18"/>
        <xdr:cNvSpPr>
          <a:spLocks noChangeShapeType="1"/>
        </xdr:cNvSpPr>
      </xdr:nvSpPr>
      <xdr:spPr bwMode="auto">
        <a:xfrm>
          <a:off x="4743450" y="13125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48</xdr:row>
      <xdr:rowOff>0</xdr:rowOff>
    </xdr:from>
    <xdr:to>
      <xdr:col>7</xdr:col>
      <xdr:colOff>0</xdr:colOff>
      <xdr:row>48</xdr:row>
      <xdr:rowOff>0</xdr:rowOff>
    </xdr:to>
    <xdr:sp macro="" textlink="">
      <xdr:nvSpPr>
        <xdr:cNvPr id="177" name="Line 43"/>
        <xdr:cNvSpPr>
          <a:spLocks noChangeShapeType="1"/>
        </xdr:cNvSpPr>
      </xdr:nvSpPr>
      <xdr:spPr bwMode="auto">
        <a:xfrm>
          <a:off x="4743450" y="12096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78" name="Line 44"/>
        <xdr:cNvSpPr>
          <a:spLocks noChangeShapeType="1"/>
        </xdr:cNvSpPr>
      </xdr:nvSpPr>
      <xdr:spPr bwMode="auto">
        <a:xfrm>
          <a:off x="4743450" y="12611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xdr:from>
          <xdr:col>9</xdr:col>
          <xdr:colOff>28575</xdr:colOff>
          <xdr:row>0</xdr:row>
          <xdr:rowOff>9525</xdr:rowOff>
        </xdr:from>
        <xdr:to>
          <xdr:col>9</xdr:col>
          <xdr:colOff>352425</xdr:colOff>
          <xdr:row>0</xdr:row>
          <xdr:rowOff>123825</xdr:rowOff>
        </xdr:to>
        <xdr:sp macro="" textlink="">
          <xdr:nvSpPr>
            <xdr:cNvPr id="1025" name="Label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ru-RU" sz="800" b="0" i="0" u="none" strike="noStrike" baseline="0">
                  <a:solidFill>
                    <a:srgbClr val="000000"/>
                  </a:solidFill>
                  <a:latin typeface="Tahoma"/>
                  <a:ea typeface="Tahoma"/>
                  <a:cs typeface="Tahoma"/>
                </a:rPr>
                <a:t>Форма 18</a:t>
              </a:r>
            </a:p>
          </xdr:txBody>
        </xdr:sp>
        <xdr:clientData fPrintsWithSheet="0"/>
      </xdr:twoCellAnchor>
    </mc:Choice>
    <mc:Fallback/>
  </mc:AlternateContent>
  <xdr:twoCellAnchor editAs="oneCell">
    <xdr:from>
      <xdr:col>0</xdr:col>
      <xdr:colOff>0</xdr:colOff>
      <xdr:row>0</xdr:row>
      <xdr:rowOff>0</xdr:rowOff>
    </xdr:from>
    <xdr:to>
      <xdr:col>3</xdr:col>
      <xdr:colOff>419100</xdr:colOff>
      <xdr:row>0</xdr:row>
      <xdr:rowOff>247650</xdr:rowOff>
    </xdr:to>
    <xdr:pic>
      <xdr:nvPicPr>
        <xdr:cNvPr id="180" name="Рисунок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287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mc:AlternateContent xmlns:mc="http://schemas.openxmlformats.org/markup-compatibility/2006">
    <mc:Choice xmlns:a14="http://schemas.microsoft.com/office/drawing/2010/main" Requires="a14">
      <xdr:twoCellAnchor>
        <xdr:from>
          <xdr:col>0</xdr:col>
          <xdr:colOff>0</xdr:colOff>
          <xdr:row>34</xdr:row>
          <xdr:rowOff>447675</xdr:rowOff>
        </xdr:from>
        <xdr:to>
          <xdr:col>9</xdr:col>
          <xdr:colOff>400050</xdr:colOff>
          <xdr:row>37</xdr:row>
          <xdr:rowOff>161925</xdr:rowOff>
        </xdr:to>
        <xdr:sp macro="" textlink="">
          <xdr:nvSpPr>
            <xdr:cNvPr id="1026" name="Label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ru-RU" sz="800" b="0" i="0" u="none" strike="noStrike" baseline="0">
                  <a:solidFill>
                    <a:srgbClr val="000000"/>
                  </a:solidFill>
                  <a:latin typeface="Tahoma"/>
                  <a:ea typeface="Tahoma"/>
                  <a:cs typeface="Tahoma"/>
                </a:rPr>
                <a:t>Примечания:</a:t>
              </a:r>
            </a:p>
            <a:p>
              <a:pPr algn="l" rtl="0">
                <a:defRPr sz="1000"/>
              </a:pPr>
              <a:endParaRPr lang="ru-RU" sz="800" b="0" i="0" u="none" strike="noStrike" baseline="0">
                <a:solidFill>
                  <a:srgbClr val="000000"/>
                </a:solidFill>
                <a:latin typeface="Tahoma"/>
                <a:ea typeface="Tahoma"/>
                <a:cs typeface="Tahoma"/>
              </a:endParaRPr>
            </a:p>
            <a:p>
              <a:pPr algn="l" rtl="0">
                <a:defRPr sz="1000"/>
              </a:pPr>
              <a:r>
                <a:rPr lang="ru-RU" sz="800" b="0" i="0" u="none" strike="noStrike" baseline="0">
                  <a:solidFill>
                    <a:srgbClr val="000000"/>
                  </a:solidFill>
                  <a:latin typeface="Tahoma"/>
                  <a:ea typeface="Tahoma"/>
                  <a:cs typeface="Tahoma"/>
                </a:rPr>
                <a:t>1. В верхней ячейке указывается соотношение выигранных сетов к общему количеству сетов (в процентах с двумя знаками после запятой) в матчах между всеми парами в группе, в нижней ячейке - соотношение выигранных сетов к общему количеству сетов (в процентах с двумя знаками после запятой) в матчах между тремя парами группы, набравшими одинаковое количество очков (если такой ситуации в группе нет - ячейка не заполняется)</a:t>
              </a:r>
            </a:p>
            <a:p>
              <a:pPr algn="l" rtl="0">
                <a:defRPr sz="1000"/>
              </a:pPr>
              <a:endParaRPr lang="ru-RU" sz="800" b="0" i="0" u="none" strike="noStrike" baseline="0">
                <a:solidFill>
                  <a:srgbClr val="000000"/>
                </a:solidFill>
                <a:latin typeface="Tahoma"/>
                <a:ea typeface="Tahoma"/>
                <a:cs typeface="Tahoma"/>
              </a:endParaRPr>
            </a:p>
            <a:p>
              <a:pPr algn="l" rtl="0">
                <a:defRPr sz="1000"/>
              </a:pPr>
              <a:r>
                <a:rPr lang="ru-RU" sz="800" b="0" i="0" u="none" strike="noStrike" baseline="0">
                  <a:solidFill>
                    <a:srgbClr val="000000"/>
                  </a:solidFill>
                  <a:latin typeface="Tahoma"/>
                  <a:ea typeface="Tahoma"/>
                  <a:cs typeface="Tahoma"/>
                </a:rPr>
                <a:t>2. В верхней ячейке указывается соотношение выигранных геймов к общему количеству геймов (в процентах с двумя знаками после запятой) в матчах между всеми парами в группе, в нижней ячейке - соотношение выигранных геймов к общему количеству геймов (в процентах с двумя знаками после запятой) в матчах между тремя парами группы, набравшими одинаковое количество очков (если такой ситуации в группе нет - ячейка не заполняется)</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15</xdr:col>
          <xdr:colOff>1095375</xdr:colOff>
          <xdr:row>0</xdr:row>
          <xdr:rowOff>0</xdr:rowOff>
        </xdr:from>
        <xdr:to>
          <xdr:col>17</xdr:col>
          <xdr:colOff>0</xdr:colOff>
          <xdr:row>0</xdr:row>
          <xdr:rowOff>200025</xdr:rowOff>
        </xdr:to>
        <xdr:sp macro="" textlink="">
          <xdr:nvSpPr>
            <xdr:cNvPr id="3073" name="Label 1" hidden="1">
              <a:extLst>
                <a:ext uri="{63B3BB69-23CF-44E3-9099-C40C66FF867C}">
                  <a14:compatExt spid="_x0000_s3073"/>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ru-RU" sz="800" b="0" i="0" u="none" strike="noStrike" baseline="0">
                  <a:solidFill>
                    <a:srgbClr val="000000"/>
                  </a:solidFill>
                  <a:latin typeface="Tahoma"/>
                  <a:ea typeface="Tahoma"/>
                  <a:cs typeface="Tahoma"/>
                </a:rPr>
                <a:t>Форма 19</a:t>
              </a:r>
            </a:p>
          </xdr:txBody>
        </xdr:sp>
        <xdr:clientData fPrintsWithSheet="0"/>
      </xdr:twoCellAnchor>
    </mc:Choice>
    <mc:Fallback/>
  </mc:AlternateContent>
  <xdr:twoCellAnchor editAs="oneCell">
    <xdr:from>
      <xdr:col>0</xdr:col>
      <xdr:colOff>0</xdr:colOff>
      <xdr:row>0</xdr:row>
      <xdr:rowOff>0</xdr:rowOff>
    </xdr:from>
    <xdr:to>
      <xdr:col>3</xdr:col>
      <xdr:colOff>466725</xdr:colOff>
      <xdr:row>0</xdr:row>
      <xdr:rowOff>247650</xdr:rowOff>
    </xdr:to>
    <xdr:pic>
      <xdr:nvPicPr>
        <xdr:cNvPr id="3" name="Рисунок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287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26</xdr:row>
          <xdr:rowOff>161925</xdr:rowOff>
        </xdr:from>
        <xdr:to>
          <xdr:col>5</xdr:col>
          <xdr:colOff>876300</xdr:colOff>
          <xdr:row>64</xdr:row>
          <xdr:rowOff>38100</xdr:rowOff>
        </xdr:to>
        <xdr:sp macro="" textlink="">
          <xdr:nvSpPr>
            <xdr:cNvPr id="15361" name="Label 1" hidden="1">
              <a:extLst>
                <a:ext uri="{63B3BB69-23CF-44E3-9099-C40C66FF867C}">
                  <a14:compatExt spid="_x0000_s15361"/>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ru-RU" sz="800" b="0" i="0" u="none" strike="noStrike" baseline="0">
                  <a:solidFill>
                    <a:srgbClr val="000000"/>
                  </a:solidFill>
                  <a:latin typeface="Tahoma"/>
                  <a:ea typeface="Tahoma"/>
                  <a:cs typeface="Tahoma"/>
                </a:rPr>
                <a:t>Примечания:</a:t>
              </a:r>
            </a:p>
            <a:p>
              <a:pPr algn="l" rtl="0">
                <a:defRPr sz="1000"/>
              </a:pPr>
              <a:endParaRPr lang="ru-RU" sz="800" b="0" i="0" u="none" strike="noStrike" baseline="0">
                <a:solidFill>
                  <a:srgbClr val="000000"/>
                </a:solidFill>
                <a:latin typeface="Tahoma"/>
                <a:ea typeface="Tahoma"/>
                <a:cs typeface="Tahoma"/>
              </a:endParaRPr>
            </a:p>
            <a:p>
              <a:pPr algn="l" rtl="0">
                <a:defRPr sz="1000"/>
              </a:pPr>
              <a:r>
                <a:rPr lang="ru-RU" sz="800" b="0" i="0" u="none" strike="noStrike" baseline="0">
                  <a:solidFill>
                    <a:srgbClr val="000000"/>
                  </a:solidFill>
                  <a:latin typeface="Tahoma"/>
                  <a:ea typeface="Tahoma"/>
                  <a:cs typeface="Tahoma"/>
                </a:rPr>
                <a:t>1. Для игрока, не имеющего российского гражданства, указывать страну; для игрока с российским гражданством - город, в котором находится спортивная организация, за которую он выступает</a:t>
              </a:r>
            </a:p>
            <a:p>
              <a:pPr algn="l" rtl="0">
                <a:defRPr sz="1000"/>
              </a:pPr>
              <a:endParaRPr lang="ru-RU" sz="800" b="0" i="0" u="none" strike="noStrike" baseline="0">
                <a:solidFill>
                  <a:srgbClr val="000000"/>
                </a:solidFill>
                <a:latin typeface="Tahoma"/>
                <a:ea typeface="Tahoma"/>
                <a:cs typeface="Tahoma"/>
              </a:endParaRPr>
            </a:p>
            <a:p>
              <a:pPr algn="l" rtl="0">
                <a:defRPr sz="1000"/>
              </a:pPr>
              <a:r>
                <a:rPr lang="ru-RU" sz="800" b="0" i="0" u="none" strike="noStrike" baseline="0">
                  <a:solidFill>
                    <a:srgbClr val="000000"/>
                  </a:solidFill>
                  <a:latin typeface="Tahoma"/>
                  <a:ea typeface="Tahoma"/>
                  <a:cs typeface="Tahoma"/>
                </a:rPr>
                <a:t>2. Указать дату классификации, действующую на момент жеребьевки</a:t>
              </a:r>
            </a:p>
            <a:p>
              <a:pPr algn="l" rtl="0">
                <a:defRPr sz="1000"/>
              </a:pPr>
              <a:endParaRPr lang="ru-RU" sz="800" b="0" i="0" u="none" strike="noStrike" baseline="0">
                <a:solidFill>
                  <a:srgbClr val="000000"/>
                </a:solidFill>
                <a:latin typeface="Tahoma"/>
                <a:ea typeface="Tahoma"/>
                <a:cs typeface="Tahoma"/>
              </a:endParaRPr>
            </a:p>
            <a:p>
              <a:pPr algn="l" rtl="0">
                <a:defRPr sz="1000"/>
              </a:pPr>
              <a:r>
                <a:rPr lang="ru-RU" sz="800" b="0" i="0" u="none" strike="noStrike" baseline="0">
                  <a:solidFill>
                    <a:srgbClr val="000000"/>
                  </a:solidFill>
                  <a:latin typeface="Tahoma"/>
                  <a:ea typeface="Tahoma"/>
                  <a:cs typeface="Tahoma"/>
                </a:rPr>
                <a:t>3. Пустые строки НЕОБХОДИМО СКРЫТЬ (НЕ УДАЛЯТЬ), окно примечаний в отчетном документе необходимо удалить</a:t>
              </a:r>
            </a:p>
            <a:p>
              <a:pPr algn="l" rtl="0">
                <a:defRPr sz="1000"/>
              </a:pPr>
              <a:endParaRPr lang="ru-RU" sz="800" b="0" i="0" u="none" strike="noStrike" baseline="0">
                <a:solidFill>
                  <a:srgbClr val="000000"/>
                </a:solidFill>
                <a:latin typeface="Tahoma"/>
                <a:ea typeface="Tahoma"/>
                <a:cs typeface="Tahoma"/>
              </a:endParaRPr>
            </a:p>
            <a:p>
              <a:pPr algn="l" rtl="0">
                <a:defRPr sz="1000"/>
              </a:pPr>
              <a:r>
                <a:rPr lang="ru-RU" sz="800" b="0" i="0" u="none" strike="noStrike" baseline="0">
                  <a:solidFill>
                    <a:srgbClr val="000000"/>
                  </a:solidFill>
                  <a:latin typeface="Tahoma"/>
                  <a:ea typeface="Tahoma"/>
                  <a:cs typeface="Tahoma"/>
                </a:rPr>
                <a:t>4. При количестве пар более 24-х - использовать текущую форму в качестве второго листа, изменив нумерацию строк (с 25-й и далее)</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95250</xdr:colOff>
          <xdr:row>0</xdr:row>
          <xdr:rowOff>0</xdr:rowOff>
        </xdr:from>
        <xdr:to>
          <xdr:col>6</xdr:col>
          <xdr:colOff>600075</xdr:colOff>
          <xdr:row>0</xdr:row>
          <xdr:rowOff>266700</xdr:rowOff>
        </xdr:to>
        <xdr:sp macro="" textlink="">
          <xdr:nvSpPr>
            <xdr:cNvPr id="15362" name="Label 2" hidden="1">
              <a:extLst>
                <a:ext uri="{63B3BB69-23CF-44E3-9099-C40C66FF867C}">
                  <a14:compatExt spid="_x0000_s15362"/>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ru-RU" sz="800" b="0" i="0" u="none" strike="noStrike" baseline="0">
                  <a:solidFill>
                    <a:srgbClr val="000000"/>
                  </a:solidFill>
                  <a:latin typeface="Tahoma"/>
                  <a:ea typeface="Tahoma"/>
                  <a:cs typeface="Tahoma"/>
                </a:rPr>
                <a:t>Форма 9</a:t>
              </a:r>
            </a:p>
          </xdr:txBody>
        </xdr:sp>
        <xdr:clientData fPrintsWithSheet="0"/>
      </xdr:twoCellAnchor>
    </mc:Choice>
    <mc:Fallback/>
  </mc:AlternateContent>
  <xdr:twoCellAnchor editAs="oneCell">
    <xdr:from>
      <xdr:col>0</xdr:col>
      <xdr:colOff>9525</xdr:colOff>
      <xdr:row>0</xdr:row>
      <xdr:rowOff>0</xdr:rowOff>
    </xdr:from>
    <xdr:to>
      <xdr:col>2</xdr:col>
      <xdr:colOff>381000</xdr:colOff>
      <xdr:row>0</xdr:row>
      <xdr:rowOff>266700</xdr:rowOff>
    </xdr:to>
    <xdr:pic>
      <xdr:nvPicPr>
        <xdr:cNvPr id="4" name="Рисунок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0"/>
          <a:ext cx="17335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552450</xdr:colOff>
      <xdr:row>0</xdr:row>
      <xdr:rowOff>238125</xdr:rowOff>
    </xdr:to>
    <xdr:pic>
      <xdr:nvPicPr>
        <xdr:cNvPr id="2" name="Рисунок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5240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mc:AlternateContent xmlns:mc="http://schemas.openxmlformats.org/markup-compatibility/2006">
    <mc:Choice xmlns:a14="http://schemas.microsoft.com/office/drawing/2010/main" Requires="a14">
      <xdr:twoCellAnchor>
        <xdr:from>
          <xdr:col>11</xdr:col>
          <xdr:colOff>438150</xdr:colOff>
          <xdr:row>0</xdr:row>
          <xdr:rowOff>9525</xdr:rowOff>
        </xdr:from>
        <xdr:to>
          <xdr:col>13</xdr:col>
          <xdr:colOff>47625</xdr:colOff>
          <xdr:row>0</xdr:row>
          <xdr:rowOff>152400</xdr:rowOff>
        </xdr:to>
        <xdr:sp macro="" textlink="">
          <xdr:nvSpPr>
            <xdr:cNvPr id="17409" name="Label 1" hidden="1">
              <a:extLst>
                <a:ext uri="{63B3BB69-23CF-44E3-9099-C40C66FF867C}">
                  <a14:compatExt spid="_x0000_s17409"/>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ru-RU" sz="800" b="0" i="0" u="none" strike="noStrike" baseline="0">
                  <a:solidFill>
                    <a:srgbClr val="000000"/>
                  </a:solidFill>
                  <a:latin typeface="Tahoma"/>
                  <a:ea typeface="Tahoma"/>
                  <a:cs typeface="Tahoma"/>
                </a:rPr>
                <a:t>Форма 15</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INDOWS/Temp/bat/allforms(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нкетаИгрока"/>
      <sheetName val="ЗаявкаТурнираРПТТ"/>
      <sheetName val="Оплата организатора (квитанция)"/>
      <sheetName val="Заявка (пляжный теннис)"/>
      <sheetName val="ОтчетОрганизатора"/>
      <sheetName val="Лист регистрации"/>
      <sheetName val="СписокПар"/>
      <sheetName val="Круговой6"/>
      <sheetName val="Круговой5"/>
      <sheetName val="Круговой4"/>
      <sheetName val="ТаблицаОлимп32"/>
      <sheetName val="ТаблицаОлимп16"/>
      <sheetName val="ТаблицаОлимп8"/>
      <sheetName val="ТаблицаДопОС32"/>
      <sheetName val="ТаблицаСмешПрЭтап16"/>
      <sheetName val="ТаблицаСмешФинЭтап16"/>
      <sheetName val="ТаблицаСмешПрЭтап32(1)"/>
      <sheetName val="ТаблицаСмешПрЭтап32(2)"/>
      <sheetName val="ТаблицаСмешФинЭтап32"/>
      <sheetName val="Расписание"/>
    </sheetNames>
    <sheetDataSet>
      <sheetData sheetId="0"/>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sheetData sheetId="11"/>
      <sheetData sheetId="12"/>
      <sheetData sheetId="13"/>
      <sheetData sheetId="14" refreshError="1"/>
      <sheetData sheetId="15"/>
      <sheetData sheetId="16" refreshError="1"/>
      <sheetData sheetId="17" refreshError="1"/>
      <sheetData sheetId="18"/>
      <sheetData sheetId="19"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0.xml"/><Relationship Id="rId1" Type="http://schemas.openxmlformats.org/officeDocument/2006/relationships/printerSettings" Target="../printerSettings/printerSettings10.bin"/><Relationship Id="rId6" Type="http://schemas.openxmlformats.org/officeDocument/2006/relationships/ctrlProp" Target="../ctrlProps/ctrlProp17.xml"/><Relationship Id="rId5" Type="http://schemas.openxmlformats.org/officeDocument/2006/relationships/ctrlProp" Target="../ctrlProps/ctrlProp16.xml"/><Relationship Id="rId4" Type="http://schemas.openxmlformats.org/officeDocument/2006/relationships/vmlDrawing" Target="../drawings/vmlDrawing20.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vmlDrawing" Target="../drawings/vmlDrawing4.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5.xml"/><Relationship Id="rId4" Type="http://schemas.openxmlformats.org/officeDocument/2006/relationships/vmlDrawing" Target="../drawings/vmlDrawing6.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vmlDrawing" Target="../drawings/vmlDrawing8.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vmlDrawing" Target="../drawings/vmlDrawing10.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vmlDrawing" Target="../drawings/vmlDrawing12.v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7.xml"/><Relationship Id="rId1" Type="http://schemas.openxmlformats.org/officeDocument/2006/relationships/printerSettings" Target="../printerSettings/printerSettings7.bin"/><Relationship Id="rId5" Type="http://schemas.openxmlformats.org/officeDocument/2006/relationships/ctrlProp" Target="../ctrlProps/ctrlProp12.xml"/><Relationship Id="rId4" Type="http://schemas.openxmlformats.org/officeDocument/2006/relationships/vmlDrawing" Target="../drawings/vmlDrawing14.v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ctrlProp" Target="../ctrlProps/ctrlProp14.xml"/><Relationship Id="rId5" Type="http://schemas.openxmlformats.org/officeDocument/2006/relationships/ctrlProp" Target="../ctrlProps/ctrlProp13.xml"/><Relationship Id="rId4" Type="http://schemas.openxmlformats.org/officeDocument/2006/relationships/vmlDrawing" Target="../drawings/vmlDrawing16.v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9.xml"/><Relationship Id="rId1" Type="http://schemas.openxmlformats.org/officeDocument/2006/relationships/printerSettings" Target="../printerSettings/printerSettings9.bin"/><Relationship Id="rId5" Type="http://schemas.openxmlformats.org/officeDocument/2006/relationships/ctrlProp" Target="../ctrlProps/ctrlProp15.xml"/><Relationship Id="rId4" Type="http://schemas.openxmlformats.org/officeDocument/2006/relationships/vmlDrawing" Target="../drawings/vmlDrawing18.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287"/>
  <sheetViews>
    <sheetView showGridLines="0" zoomScale="115" zoomScaleNormal="115" workbookViewId="0">
      <pane ySplit="10" topLeftCell="A20" activePane="bottomLeft" state="frozen"/>
      <selection activeCell="G8" sqref="G8"/>
      <selection pane="bottomLeft" activeCell="B59" sqref="B59"/>
    </sheetView>
  </sheetViews>
  <sheetFormatPr defaultRowHeight="12.75" x14ac:dyDescent="0.2"/>
  <cols>
    <col min="1" max="1" width="7.7109375" style="261" customWidth="1"/>
    <col min="2" max="2" width="12.7109375" style="261" customWidth="1"/>
    <col min="3" max="3" width="24.7109375" style="261" customWidth="1"/>
    <col min="4" max="4" width="16.7109375" style="262" customWidth="1"/>
    <col min="5" max="5" width="12.7109375" style="262" customWidth="1"/>
    <col min="6" max="6" width="15.7109375" style="262" customWidth="1"/>
    <col min="7" max="7" width="18.7109375" style="262" customWidth="1"/>
    <col min="8" max="8" width="10.7109375" style="262" customWidth="1"/>
    <col min="9" max="16384" width="9.140625" style="261"/>
  </cols>
  <sheetData>
    <row r="1" spans="1:15" ht="23.25" customHeight="1" x14ac:dyDescent="0.2"/>
    <row r="2" spans="1:15" x14ac:dyDescent="0.2">
      <c r="A2" s="379" t="str">
        <f>IF(OR(E7="МУЖЧИНЫ И ЖЕНЩИНЫ",E7="ЮНОШИ И ДЕВУШКИ",E7="ЮНИОРЫ И ЮНИОРКИ"),"УПОРЯДОЧЕННЫЙ СПИСОК ПАР В СПОРТИВНОЙ ДИСЦИПЛИНЕ “ПЛЯЖНЫЙ ТЕННИС - СМЕШАННЫЙ ПАРНЫЙ РАЗРЯД“","УПОРЯДОЧЕННЫЙ СПИСОК ПАР В СПОРТИВНОЙ ДИСЦИПЛИНЕ “ПЛЯЖНЫЙ ТЕННИС - ПАРНЫЙ РАЗРЯД“")</f>
        <v>УПОРЯДОЧЕННЫЙ СПИСОК ПАР В СПОРТИВНОЙ ДИСЦИПЛИНЕ “ПЛЯЖНЫЙ ТЕННИС - ПАРНЫЙ РАЗРЯД“</v>
      </c>
      <c r="B2" s="379"/>
      <c r="C2" s="379"/>
      <c r="D2" s="379"/>
      <c r="E2" s="379"/>
      <c r="F2" s="379"/>
      <c r="G2" s="379"/>
      <c r="H2" s="379"/>
      <c r="I2" s="263"/>
      <c r="J2" s="263"/>
      <c r="K2" s="263"/>
      <c r="L2" s="263"/>
      <c r="M2" s="263"/>
      <c r="N2" s="263"/>
      <c r="O2" s="263"/>
    </row>
    <row r="3" spans="1:15" s="265" customFormat="1" ht="11.25" x14ac:dyDescent="0.2">
      <c r="A3" s="380" t="s">
        <v>1</v>
      </c>
      <c r="B3" s="380"/>
      <c r="C3" s="380"/>
      <c r="D3" s="380"/>
      <c r="E3" s="380"/>
      <c r="F3" s="380"/>
      <c r="G3" s="380"/>
      <c r="H3" s="380"/>
      <c r="I3" s="264"/>
      <c r="J3" s="264"/>
      <c r="K3" s="264"/>
      <c r="L3" s="264"/>
      <c r="M3" s="264"/>
      <c r="N3" s="264"/>
      <c r="O3" s="264"/>
    </row>
    <row r="4" spans="1:15" ht="18" x14ac:dyDescent="0.2">
      <c r="A4" s="381" t="s">
        <v>52</v>
      </c>
      <c r="B4" s="381"/>
      <c r="C4" s="381"/>
      <c r="D4" s="381"/>
      <c r="E4" s="381"/>
      <c r="F4" s="381"/>
      <c r="G4" s="381"/>
      <c r="H4" s="381"/>
    </row>
    <row r="5" spans="1:15" s="266" customFormat="1" x14ac:dyDescent="0.25">
      <c r="C5" s="382"/>
      <c r="D5" s="382"/>
      <c r="E5" s="382"/>
      <c r="F5" s="382"/>
      <c r="G5" s="382"/>
    </row>
    <row r="6" spans="1:15" s="268" customFormat="1" ht="12" x14ac:dyDescent="0.25">
      <c r="A6" s="383" t="s">
        <v>2</v>
      </c>
      <c r="B6" s="383"/>
      <c r="C6" s="267" t="s">
        <v>3</v>
      </c>
      <c r="D6" s="267" t="s">
        <v>4</v>
      </c>
      <c r="E6" s="383" t="s">
        <v>5</v>
      </c>
      <c r="F6" s="383"/>
      <c r="G6" s="267" t="s">
        <v>6</v>
      </c>
      <c r="H6" s="267" t="s">
        <v>7</v>
      </c>
    </row>
    <row r="7" spans="1:15" s="271" customFormat="1" ht="19.899999999999999" customHeight="1" x14ac:dyDescent="0.25">
      <c r="A7" s="368" t="s">
        <v>53</v>
      </c>
      <c r="B7" s="368"/>
      <c r="C7" s="269" t="s">
        <v>54</v>
      </c>
      <c r="D7" s="270" t="s">
        <v>34</v>
      </c>
      <c r="E7" s="369" t="s">
        <v>55</v>
      </c>
      <c r="F7" s="370"/>
      <c r="G7" s="269" t="s">
        <v>38</v>
      </c>
      <c r="H7" s="269"/>
      <c r="L7" s="272"/>
    </row>
    <row r="8" spans="1:15" ht="6.75" customHeight="1" thickBot="1" x14ac:dyDescent="0.25">
      <c r="C8" s="273"/>
    </row>
    <row r="9" spans="1:15" ht="33.75" customHeight="1" x14ac:dyDescent="0.2">
      <c r="A9" s="371" t="s">
        <v>141</v>
      </c>
      <c r="B9" s="373" t="s">
        <v>142</v>
      </c>
      <c r="C9" s="373"/>
      <c r="D9" s="374"/>
      <c r="E9" s="377" t="s">
        <v>143</v>
      </c>
      <c r="F9" s="377" t="s">
        <v>144</v>
      </c>
      <c r="G9" s="377" t="s">
        <v>145</v>
      </c>
      <c r="H9" s="274" t="s">
        <v>146</v>
      </c>
    </row>
    <row r="10" spans="1:15" s="262" customFormat="1" ht="10.5" customHeight="1" thickBot="1" x14ac:dyDescent="0.25">
      <c r="A10" s="372"/>
      <c r="B10" s="375"/>
      <c r="C10" s="375"/>
      <c r="D10" s="376"/>
      <c r="E10" s="378"/>
      <c r="F10" s="378"/>
      <c r="G10" s="378"/>
      <c r="H10" s="275">
        <v>45078</v>
      </c>
    </row>
    <row r="11" spans="1:15" s="278" customFormat="1" ht="15" customHeight="1" x14ac:dyDescent="0.2">
      <c r="A11" s="384">
        <v>1</v>
      </c>
      <c r="B11" s="386" t="s">
        <v>170</v>
      </c>
      <c r="C11" s="387"/>
      <c r="D11" s="388"/>
      <c r="E11" s="276">
        <v>2048</v>
      </c>
      <c r="F11" s="277">
        <v>37630</v>
      </c>
      <c r="G11" s="276" t="s">
        <v>169</v>
      </c>
      <c r="H11" s="389">
        <v>1708</v>
      </c>
    </row>
    <row r="12" spans="1:15" s="278" customFormat="1" ht="15" customHeight="1" thickBot="1" x14ac:dyDescent="0.25">
      <c r="A12" s="385"/>
      <c r="B12" s="391" t="s">
        <v>171</v>
      </c>
      <c r="C12" s="392"/>
      <c r="D12" s="393"/>
      <c r="E12" s="279">
        <v>1519</v>
      </c>
      <c r="F12" s="280">
        <v>37529</v>
      </c>
      <c r="G12" s="279" t="s">
        <v>192</v>
      </c>
      <c r="H12" s="390"/>
    </row>
    <row r="13" spans="1:15" s="278" customFormat="1" ht="15" customHeight="1" x14ac:dyDescent="0.2">
      <c r="A13" s="384">
        <v>2</v>
      </c>
      <c r="B13" s="386" t="s">
        <v>172</v>
      </c>
      <c r="C13" s="387"/>
      <c r="D13" s="388"/>
      <c r="E13" s="276">
        <v>77</v>
      </c>
      <c r="F13" s="277">
        <v>34262</v>
      </c>
      <c r="G13" s="276" t="s">
        <v>168</v>
      </c>
      <c r="H13" s="389">
        <v>1288</v>
      </c>
    </row>
    <row r="14" spans="1:15" s="278" customFormat="1" ht="15" customHeight="1" thickBot="1" x14ac:dyDescent="0.25">
      <c r="A14" s="385"/>
      <c r="B14" s="391" t="s">
        <v>173</v>
      </c>
      <c r="C14" s="392"/>
      <c r="D14" s="393"/>
      <c r="E14" s="279">
        <v>1901</v>
      </c>
      <c r="F14" s="280">
        <v>31588</v>
      </c>
      <c r="G14" s="279" t="s">
        <v>193</v>
      </c>
      <c r="H14" s="390"/>
    </row>
    <row r="15" spans="1:15" s="278" customFormat="1" ht="15" customHeight="1" x14ac:dyDescent="0.2">
      <c r="A15" s="384">
        <v>3</v>
      </c>
      <c r="B15" s="386" t="s">
        <v>174</v>
      </c>
      <c r="C15" s="387"/>
      <c r="D15" s="388"/>
      <c r="E15" s="276">
        <v>1603</v>
      </c>
      <c r="F15" s="277">
        <v>37527</v>
      </c>
      <c r="G15" s="276" t="s">
        <v>168</v>
      </c>
      <c r="H15" s="389">
        <v>842</v>
      </c>
    </row>
    <row r="16" spans="1:15" s="278" customFormat="1" ht="15" customHeight="1" thickBot="1" x14ac:dyDescent="0.25">
      <c r="A16" s="385"/>
      <c r="B16" s="391" t="s">
        <v>175</v>
      </c>
      <c r="C16" s="392"/>
      <c r="D16" s="393"/>
      <c r="E16" s="279">
        <v>17</v>
      </c>
      <c r="F16" s="280">
        <v>31241</v>
      </c>
      <c r="G16" s="279" t="s">
        <v>168</v>
      </c>
      <c r="H16" s="390"/>
    </row>
    <row r="17" spans="1:8" s="278" customFormat="1" ht="15" customHeight="1" x14ac:dyDescent="0.2">
      <c r="A17" s="384">
        <v>4</v>
      </c>
      <c r="B17" s="386" t="s">
        <v>176</v>
      </c>
      <c r="C17" s="387"/>
      <c r="D17" s="388"/>
      <c r="E17" s="276">
        <v>61</v>
      </c>
      <c r="F17" s="277">
        <v>29734</v>
      </c>
      <c r="G17" s="276" t="s">
        <v>194</v>
      </c>
      <c r="H17" s="389">
        <v>738</v>
      </c>
    </row>
    <row r="18" spans="1:8" s="278" customFormat="1" ht="15" customHeight="1" thickBot="1" x14ac:dyDescent="0.25">
      <c r="A18" s="385"/>
      <c r="B18" s="394" t="s">
        <v>177</v>
      </c>
      <c r="C18" s="392"/>
      <c r="D18" s="393"/>
      <c r="E18" s="279">
        <v>1211</v>
      </c>
      <c r="F18" s="280">
        <v>38556</v>
      </c>
      <c r="G18" s="279" t="s">
        <v>194</v>
      </c>
      <c r="H18" s="390"/>
    </row>
    <row r="19" spans="1:8" s="278" customFormat="1" ht="15" customHeight="1" x14ac:dyDescent="0.2">
      <c r="A19" s="384">
        <v>5</v>
      </c>
      <c r="B19" s="386" t="s">
        <v>178</v>
      </c>
      <c r="C19" s="387"/>
      <c r="D19" s="388"/>
      <c r="E19" s="276">
        <v>2549</v>
      </c>
      <c r="F19" s="277">
        <v>38483</v>
      </c>
      <c r="G19" s="276" t="s">
        <v>169</v>
      </c>
      <c r="H19" s="389">
        <v>722</v>
      </c>
    </row>
    <row r="20" spans="1:8" s="278" customFormat="1" ht="15" customHeight="1" thickBot="1" x14ac:dyDescent="0.25">
      <c r="A20" s="385"/>
      <c r="B20" s="391" t="s">
        <v>179</v>
      </c>
      <c r="C20" s="392"/>
      <c r="D20" s="393"/>
      <c r="E20" s="279">
        <v>2674</v>
      </c>
      <c r="F20" s="280">
        <v>38396</v>
      </c>
      <c r="G20" s="279" t="s">
        <v>195</v>
      </c>
      <c r="H20" s="390"/>
    </row>
    <row r="21" spans="1:8" s="278" customFormat="1" ht="15" customHeight="1" x14ac:dyDescent="0.2">
      <c r="A21" s="384">
        <v>6</v>
      </c>
      <c r="B21" s="386" t="s">
        <v>180</v>
      </c>
      <c r="C21" s="387"/>
      <c r="D21" s="388"/>
      <c r="E21" s="276">
        <v>2793</v>
      </c>
      <c r="F21" s="277">
        <v>32280</v>
      </c>
      <c r="G21" s="276" t="s">
        <v>168</v>
      </c>
      <c r="H21" s="389">
        <v>276</v>
      </c>
    </row>
    <row r="22" spans="1:8" s="278" customFormat="1" ht="15" customHeight="1" thickBot="1" x14ac:dyDescent="0.25">
      <c r="A22" s="385"/>
      <c r="B22" s="391" t="s">
        <v>181</v>
      </c>
      <c r="C22" s="392"/>
      <c r="D22" s="393"/>
      <c r="E22" s="279">
        <v>2577</v>
      </c>
      <c r="F22" s="280">
        <v>28394</v>
      </c>
      <c r="G22" s="279" t="s">
        <v>168</v>
      </c>
      <c r="H22" s="390"/>
    </row>
    <row r="23" spans="1:8" s="278" customFormat="1" ht="15" customHeight="1" x14ac:dyDescent="0.2">
      <c r="A23" s="384">
        <v>7</v>
      </c>
      <c r="B23" s="386" t="s">
        <v>182</v>
      </c>
      <c r="C23" s="387"/>
      <c r="D23" s="388"/>
      <c r="E23" s="276">
        <v>2538</v>
      </c>
      <c r="F23" s="277">
        <v>39709</v>
      </c>
      <c r="G23" s="276" t="s">
        <v>196</v>
      </c>
      <c r="H23" s="389">
        <v>189</v>
      </c>
    </row>
    <row r="24" spans="1:8" s="278" customFormat="1" ht="15" customHeight="1" thickBot="1" x14ac:dyDescent="0.25">
      <c r="A24" s="385"/>
      <c r="B24" s="391" t="s">
        <v>183</v>
      </c>
      <c r="C24" s="392"/>
      <c r="D24" s="393"/>
      <c r="E24" s="279">
        <v>1924</v>
      </c>
      <c r="F24" s="280">
        <v>39426</v>
      </c>
      <c r="G24" s="279" t="s">
        <v>196</v>
      </c>
      <c r="H24" s="390"/>
    </row>
    <row r="25" spans="1:8" s="278" customFormat="1" ht="15" customHeight="1" x14ac:dyDescent="0.2">
      <c r="A25" s="384">
        <v>8</v>
      </c>
      <c r="B25" s="386" t="s">
        <v>184</v>
      </c>
      <c r="C25" s="387"/>
      <c r="D25" s="388"/>
      <c r="E25" s="276">
        <v>2814</v>
      </c>
      <c r="F25" s="277">
        <v>27959</v>
      </c>
      <c r="G25" s="276" t="s">
        <v>168</v>
      </c>
      <c r="H25" s="389">
        <v>154</v>
      </c>
    </row>
    <row r="26" spans="1:8" s="278" customFormat="1" ht="15" customHeight="1" thickBot="1" x14ac:dyDescent="0.25">
      <c r="A26" s="385"/>
      <c r="B26" s="391" t="s">
        <v>185</v>
      </c>
      <c r="C26" s="392"/>
      <c r="D26" s="393"/>
      <c r="E26" s="279">
        <v>1836</v>
      </c>
      <c r="F26" s="280">
        <v>22537</v>
      </c>
      <c r="G26" s="279" t="s">
        <v>168</v>
      </c>
      <c r="H26" s="390"/>
    </row>
    <row r="27" spans="1:8" s="278" customFormat="1" ht="15" customHeight="1" x14ac:dyDescent="0.2">
      <c r="A27" s="384">
        <v>9</v>
      </c>
      <c r="B27" s="386" t="s">
        <v>186</v>
      </c>
      <c r="C27" s="387"/>
      <c r="D27" s="388"/>
      <c r="E27" s="276">
        <v>1421</v>
      </c>
      <c r="F27" s="277">
        <v>37813</v>
      </c>
      <c r="G27" s="276" t="s">
        <v>169</v>
      </c>
      <c r="H27" s="389">
        <v>151</v>
      </c>
    </row>
    <row r="28" spans="1:8" s="278" customFormat="1" ht="15" customHeight="1" thickBot="1" x14ac:dyDescent="0.25">
      <c r="A28" s="385"/>
      <c r="B28" s="391" t="s">
        <v>187</v>
      </c>
      <c r="C28" s="392"/>
      <c r="D28" s="393"/>
      <c r="E28" s="279">
        <v>876</v>
      </c>
      <c r="F28" s="280">
        <v>35710</v>
      </c>
      <c r="G28" s="279" t="s">
        <v>169</v>
      </c>
      <c r="H28" s="390"/>
    </row>
    <row r="29" spans="1:8" s="278" customFormat="1" ht="15" customHeight="1" x14ac:dyDescent="0.2">
      <c r="A29" s="384">
        <v>10</v>
      </c>
      <c r="B29" s="386" t="s">
        <v>188</v>
      </c>
      <c r="C29" s="387"/>
      <c r="D29" s="388"/>
      <c r="E29" s="276">
        <v>2799</v>
      </c>
      <c r="F29" s="277">
        <v>31221</v>
      </c>
      <c r="G29" s="276" t="s">
        <v>168</v>
      </c>
      <c r="H29" s="389">
        <v>127</v>
      </c>
    </row>
    <row r="30" spans="1:8" s="278" customFormat="1" ht="15" customHeight="1" thickBot="1" x14ac:dyDescent="0.25">
      <c r="A30" s="385"/>
      <c r="B30" s="391" t="s">
        <v>189</v>
      </c>
      <c r="C30" s="392"/>
      <c r="D30" s="393"/>
      <c r="E30" s="279">
        <v>2797</v>
      </c>
      <c r="F30" s="280">
        <v>29337</v>
      </c>
      <c r="G30" s="279" t="s">
        <v>168</v>
      </c>
      <c r="H30" s="390"/>
    </row>
    <row r="31" spans="1:8" s="278" customFormat="1" ht="15" customHeight="1" x14ac:dyDescent="0.2">
      <c r="A31" s="384">
        <v>11</v>
      </c>
      <c r="B31" s="386" t="s">
        <v>190</v>
      </c>
      <c r="C31" s="387"/>
      <c r="D31" s="388"/>
      <c r="E31" s="276">
        <v>1810</v>
      </c>
      <c r="F31" s="277">
        <v>38836</v>
      </c>
      <c r="G31" s="276" t="s">
        <v>196</v>
      </c>
      <c r="H31" s="389">
        <v>22</v>
      </c>
    </row>
    <row r="32" spans="1:8" s="278" customFormat="1" ht="15" customHeight="1" thickBot="1" x14ac:dyDescent="0.25">
      <c r="A32" s="385"/>
      <c r="B32" s="391" t="s">
        <v>191</v>
      </c>
      <c r="C32" s="392"/>
      <c r="D32" s="393"/>
      <c r="E32" s="279">
        <v>3098</v>
      </c>
      <c r="F32" s="280">
        <v>29540</v>
      </c>
      <c r="G32" s="279" t="s">
        <v>169</v>
      </c>
      <c r="H32" s="390"/>
    </row>
    <row r="33" spans="1:8" s="278" customFormat="1" ht="15" hidden="1" customHeight="1" x14ac:dyDescent="0.2">
      <c r="A33" s="384">
        <v>12</v>
      </c>
      <c r="B33" s="386"/>
      <c r="C33" s="387"/>
      <c r="D33" s="388"/>
      <c r="E33" s="276"/>
      <c r="F33" s="277"/>
      <c r="G33" s="276"/>
      <c r="H33" s="389"/>
    </row>
    <row r="34" spans="1:8" s="278" customFormat="1" ht="15" hidden="1" customHeight="1" thickBot="1" x14ac:dyDescent="0.25">
      <c r="A34" s="385"/>
      <c r="B34" s="391"/>
      <c r="C34" s="392"/>
      <c r="D34" s="393"/>
      <c r="E34" s="279"/>
      <c r="F34" s="280"/>
      <c r="G34" s="279"/>
      <c r="H34" s="390"/>
    </row>
    <row r="35" spans="1:8" s="278" customFormat="1" ht="15" hidden="1" customHeight="1" x14ac:dyDescent="0.2">
      <c r="A35" s="384">
        <v>13</v>
      </c>
      <c r="B35" s="386"/>
      <c r="C35" s="387"/>
      <c r="D35" s="388"/>
      <c r="E35" s="276"/>
      <c r="F35" s="277"/>
      <c r="G35" s="276"/>
      <c r="H35" s="389"/>
    </row>
    <row r="36" spans="1:8" s="278" customFormat="1" ht="15" hidden="1" customHeight="1" thickBot="1" x14ac:dyDescent="0.25">
      <c r="A36" s="385"/>
      <c r="B36" s="391"/>
      <c r="C36" s="392"/>
      <c r="D36" s="393"/>
      <c r="E36" s="279"/>
      <c r="F36" s="280"/>
      <c r="G36" s="279"/>
      <c r="H36" s="390"/>
    </row>
    <row r="37" spans="1:8" s="278" customFormat="1" ht="15" hidden="1" customHeight="1" x14ac:dyDescent="0.2">
      <c r="A37" s="384">
        <v>14</v>
      </c>
      <c r="B37" s="386"/>
      <c r="C37" s="387"/>
      <c r="D37" s="388"/>
      <c r="E37" s="276"/>
      <c r="F37" s="277"/>
      <c r="G37" s="276"/>
      <c r="H37" s="389"/>
    </row>
    <row r="38" spans="1:8" s="278" customFormat="1" ht="15" hidden="1" customHeight="1" thickBot="1" x14ac:dyDescent="0.25">
      <c r="A38" s="385"/>
      <c r="B38" s="391"/>
      <c r="C38" s="392"/>
      <c r="D38" s="393"/>
      <c r="E38" s="279"/>
      <c r="F38" s="280"/>
      <c r="G38" s="279"/>
      <c r="H38" s="390"/>
    </row>
    <row r="39" spans="1:8" s="278" customFormat="1" ht="15" hidden="1" customHeight="1" x14ac:dyDescent="0.2">
      <c r="A39" s="384">
        <v>15</v>
      </c>
      <c r="B39" s="386"/>
      <c r="C39" s="387"/>
      <c r="D39" s="388"/>
      <c r="E39" s="276"/>
      <c r="F39" s="277"/>
      <c r="G39" s="276"/>
      <c r="H39" s="389"/>
    </row>
    <row r="40" spans="1:8" s="278" customFormat="1" ht="15" hidden="1" customHeight="1" thickBot="1" x14ac:dyDescent="0.25">
      <c r="A40" s="385"/>
      <c r="B40" s="391"/>
      <c r="C40" s="392"/>
      <c r="D40" s="393"/>
      <c r="E40" s="279"/>
      <c r="F40" s="280"/>
      <c r="G40" s="279"/>
      <c r="H40" s="390"/>
    </row>
    <row r="41" spans="1:8" s="278" customFormat="1" ht="15" hidden="1" customHeight="1" x14ac:dyDescent="0.2">
      <c r="A41" s="384">
        <v>16</v>
      </c>
      <c r="B41" s="386"/>
      <c r="C41" s="387"/>
      <c r="D41" s="388"/>
      <c r="E41" s="276"/>
      <c r="F41" s="277"/>
      <c r="G41" s="276"/>
      <c r="H41" s="389"/>
    </row>
    <row r="42" spans="1:8" s="278" customFormat="1" ht="15" hidden="1" customHeight="1" thickBot="1" x14ac:dyDescent="0.25">
      <c r="A42" s="385"/>
      <c r="B42" s="391"/>
      <c r="C42" s="392"/>
      <c r="D42" s="393"/>
      <c r="E42" s="279"/>
      <c r="F42" s="280"/>
      <c r="G42" s="279"/>
      <c r="H42" s="390"/>
    </row>
    <row r="43" spans="1:8" s="278" customFormat="1" ht="15" hidden="1" customHeight="1" x14ac:dyDescent="0.2">
      <c r="A43" s="384">
        <v>17</v>
      </c>
      <c r="B43" s="386"/>
      <c r="C43" s="387"/>
      <c r="D43" s="388"/>
      <c r="E43" s="276"/>
      <c r="F43" s="277"/>
      <c r="G43" s="276"/>
      <c r="H43" s="389"/>
    </row>
    <row r="44" spans="1:8" s="278" customFormat="1" ht="15" hidden="1" customHeight="1" thickBot="1" x14ac:dyDescent="0.25">
      <c r="A44" s="385"/>
      <c r="B44" s="391"/>
      <c r="C44" s="392"/>
      <c r="D44" s="393"/>
      <c r="E44" s="279"/>
      <c r="F44" s="280"/>
      <c r="G44" s="279"/>
      <c r="H44" s="390"/>
    </row>
    <row r="45" spans="1:8" s="278" customFormat="1" ht="15" hidden="1" customHeight="1" x14ac:dyDescent="0.2">
      <c r="A45" s="384">
        <v>18</v>
      </c>
      <c r="B45" s="386"/>
      <c r="C45" s="387"/>
      <c r="D45" s="388"/>
      <c r="E45" s="276"/>
      <c r="F45" s="277"/>
      <c r="G45" s="276"/>
      <c r="H45" s="389"/>
    </row>
    <row r="46" spans="1:8" s="278" customFormat="1" ht="15" hidden="1" customHeight="1" thickBot="1" x14ac:dyDescent="0.25">
      <c r="A46" s="385"/>
      <c r="B46" s="391"/>
      <c r="C46" s="392"/>
      <c r="D46" s="393"/>
      <c r="E46" s="279"/>
      <c r="F46" s="280"/>
      <c r="G46" s="279"/>
      <c r="H46" s="390"/>
    </row>
    <row r="47" spans="1:8" s="278" customFormat="1" ht="15" hidden="1" customHeight="1" x14ac:dyDescent="0.2">
      <c r="A47" s="384">
        <v>19</v>
      </c>
      <c r="B47" s="386"/>
      <c r="C47" s="387"/>
      <c r="D47" s="388"/>
      <c r="E47" s="276"/>
      <c r="F47" s="277"/>
      <c r="G47" s="276"/>
      <c r="H47" s="389"/>
    </row>
    <row r="48" spans="1:8" s="278" customFormat="1" ht="15" hidden="1" customHeight="1" thickBot="1" x14ac:dyDescent="0.25">
      <c r="A48" s="385"/>
      <c r="B48" s="391"/>
      <c r="C48" s="392"/>
      <c r="D48" s="393"/>
      <c r="E48" s="279"/>
      <c r="F48" s="280"/>
      <c r="G48" s="279"/>
      <c r="H48" s="390"/>
    </row>
    <row r="49" spans="1:11" s="278" customFormat="1" ht="15" hidden="1" customHeight="1" x14ac:dyDescent="0.2">
      <c r="A49" s="384">
        <v>20</v>
      </c>
      <c r="B49" s="386"/>
      <c r="C49" s="387"/>
      <c r="D49" s="388"/>
      <c r="E49" s="276"/>
      <c r="F49" s="277"/>
      <c r="G49" s="276"/>
      <c r="H49" s="389"/>
    </row>
    <row r="50" spans="1:11" s="278" customFormat="1" ht="15" hidden="1" customHeight="1" thickBot="1" x14ac:dyDescent="0.25">
      <c r="A50" s="385"/>
      <c r="B50" s="391"/>
      <c r="C50" s="392"/>
      <c r="D50" s="393"/>
      <c r="E50" s="279"/>
      <c r="F50" s="280"/>
      <c r="G50" s="279"/>
      <c r="H50" s="390"/>
    </row>
    <row r="51" spans="1:11" s="278" customFormat="1" ht="15" hidden="1" customHeight="1" x14ac:dyDescent="0.2">
      <c r="A51" s="384">
        <v>21</v>
      </c>
      <c r="B51" s="386"/>
      <c r="C51" s="387"/>
      <c r="D51" s="388"/>
      <c r="E51" s="276"/>
      <c r="F51" s="277"/>
      <c r="G51" s="276"/>
      <c r="H51" s="389"/>
    </row>
    <row r="52" spans="1:11" s="278" customFormat="1" ht="15" hidden="1" customHeight="1" thickBot="1" x14ac:dyDescent="0.25">
      <c r="A52" s="385"/>
      <c r="B52" s="391"/>
      <c r="C52" s="392"/>
      <c r="D52" s="393"/>
      <c r="E52" s="279"/>
      <c r="F52" s="280"/>
      <c r="G52" s="279"/>
      <c r="H52" s="390"/>
    </row>
    <row r="53" spans="1:11" s="278" customFormat="1" ht="15" hidden="1" customHeight="1" x14ac:dyDescent="0.2">
      <c r="A53" s="384">
        <v>22</v>
      </c>
      <c r="B53" s="386"/>
      <c r="C53" s="387"/>
      <c r="D53" s="388"/>
      <c r="E53" s="276"/>
      <c r="F53" s="277"/>
      <c r="G53" s="276"/>
      <c r="H53" s="389"/>
    </row>
    <row r="54" spans="1:11" s="278" customFormat="1" ht="15" hidden="1" customHeight="1" thickBot="1" x14ac:dyDescent="0.25">
      <c r="A54" s="385"/>
      <c r="B54" s="391"/>
      <c r="C54" s="392"/>
      <c r="D54" s="393"/>
      <c r="E54" s="279"/>
      <c r="F54" s="280"/>
      <c r="G54" s="279"/>
      <c r="H54" s="390"/>
    </row>
    <row r="55" spans="1:11" s="278" customFormat="1" ht="15" hidden="1" customHeight="1" x14ac:dyDescent="0.2">
      <c r="A55" s="384">
        <v>23</v>
      </c>
      <c r="B55" s="386"/>
      <c r="C55" s="387"/>
      <c r="D55" s="388"/>
      <c r="E55" s="276"/>
      <c r="F55" s="277"/>
      <c r="G55" s="276"/>
      <c r="H55" s="389"/>
    </row>
    <row r="56" spans="1:11" s="278" customFormat="1" ht="15" hidden="1" customHeight="1" thickBot="1" x14ac:dyDescent="0.25">
      <c r="A56" s="385"/>
      <c r="B56" s="391"/>
      <c r="C56" s="392"/>
      <c r="D56" s="393"/>
      <c r="E56" s="279"/>
      <c r="F56" s="280"/>
      <c r="G56" s="279"/>
      <c r="H56" s="390"/>
    </row>
    <row r="57" spans="1:11" s="278" customFormat="1" ht="15" hidden="1" customHeight="1" x14ac:dyDescent="0.2">
      <c r="A57" s="384">
        <v>24</v>
      </c>
      <c r="B57" s="386"/>
      <c r="C57" s="387"/>
      <c r="D57" s="388"/>
      <c r="E57" s="276"/>
      <c r="F57" s="277"/>
      <c r="G57" s="276"/>
      <c r="H57" s="389"/>
    </row>
    <row r="58" spans="1:11" s="278" customFormat="1" ht="15" hidden="1" customHeight="1" thickBot="1" x14ac:dyDescent="0.25">
      <c r="A58" s="385"/>
      <c r="B58" s="391"/>
      <c r="C58" s="392"/>
      <c r="D58" s="393"/>
      <c r="E58" s="279"/>
      <c r="F58" s="280"/>
      <c r="G58" s="279"/>
      <c r="H58" s="390"/>
    </row>
    <row r="59" spans="1:11" x14ac:dyDescent="0.2">
      <c r="A59" s="281"/>
      <c r="B59" s="281"/>
      <c r="C59" s="282"/>
      <c r="D59" s="283"/>
      <c r="E59" s="283"/>
      <c r="F59" s="283"/>
      <c r="G59" s="283"/>
      <c r="H59" s="283"/>
    </row>
    <row r="60" spans="1:11" s="69" customFormat="1" ht="10.15" customHeight="1" x14ac:dyDescent="0.25">
      <c r="A60" s="284"/>
      <c r="B60" s="58"/>
      <c r="C60" s="58"/>
      <c r="D60" s="58"/>
      <c r="E60" s="396" t="s">
        <v>31</v>
      </c>
      <c r="F60" s="396"/>
      <c r="G60" s="396"/>
      <c r="H60" s="396"/>
      <c r="I60" s="58"/>
      <c r="J60" s="58"/>
      <c r="K60" s="58"/>
    </row>
    <row r="61" spans="1:11" s="69" customFormat="1" ht="10.15" customHeight="1" x14ac:dyDescent="0.2">
      <c r="A61" s="285"/>
      <c r="B61" s="285"/>
      <c r="C61" s="285"/>
      <c r="D61" s="285"/>
      <c r="E61" s="397"/>
      <c r="F61" s="397"/>
      <c r="G61" s="399" t="s">
        <v>111</v>
      </c>
      <c r="H61" s="399"/>
      <c r="I61" s="286"/>
      <c r="J61" s="286"/>
      <c r="K61" s="286"/>
    </row>
    <row r="62" spans="1:11" s="69" customFormat="1" ht="10.15" customHeight="1" x14ac:dyDescent="0.2">
      <c r="A62" s="285"/>
      <c r="B62" s="285"/>
      <c r="C62" s="285"/>
      <c r="D62" s="285"/>
      <c r="E62" s="398"/>
      <c r="F62" s="398"/>
      <c r="G62" s="400"/>
      <c r="H62" s="400"/>
      <c r="I62" s="286"/>
      <c r="J62" s="286"/>
      <c r="K62" s="286"/>
    </row>
    <row r="63" spans="1:11" s="69" customFormat="1" ht="10.15" customHeight="1" x14ac:dyDescent="0.25">
      <c r="A63" s="287"/>
      <c r="B63" s="288"/>
      <c r="C63" s="288"/>
      <c r="D63" s="288"/>
      <c r="E63" s="401" t="s">
        <v>32</v>
      </c>
      <c r="F63" s="401"/>
      <c r="G63" s="402" t="s">
        <v>33</v>
      </c>
      <c r="H63" s="403"/>
      <c r="I63" s="62"/>
      <c r="J63" s="62"/>
      <c r="K63" s="62"/>
    </row>
    <row r="64" spans="1:11" ht="12.75" customHeight="1" x14ac:dyDescent="0.2">
      <c r="A64" s="289"/>
      <c r="B64" s="289"/>
      <c r="C64" s="289"/>
      <c r="D64" s="290"/>
      <c r="E64" s="290"/>
      <c r="F64" s="290"/>
      <c r="G64" s="290"/>
      <c r="H64" s="290"/>
    </row>
    <row r="65" spans="1:15" s="291" customFormat="1" x14ac:dyDescent="0.2">
      <c r="A65" s="395"/>
      <c r="B65" s="395"/>
      <c r="C65" s="395"/>
      <c r="D65" s="395"/>
      <c r="E65" s="395"/>
      <c r="F65" s="395"/>
      <c r="G65" s="395"/>
      <c r="H65" s="395"/>
    </row>
    <row r="66" spans="1:15" s="291" customFormat="1" x14ac:dyDescent="0.2">
      <c r="A66" s="395"/>
      <c r="B66" s="395"/>
      <c r="C66" s="395"/>
      <c r="D66" s="395"/>
      <c r="E66" s="395"/>
      <c r="F66" s="395"/>
      <c r="G66" s="395"/>
      <c r="H66" s="395"/>
    </row>
    <row r="68" spans="1:15" s="262" customFormat="1" x14ac:dyDescent="0.2">
      <c r="A68" s="292"/>
      <c r="B68" s="292"/>
      <c r="C68" s="261"/>
      <c r="I68" s="261"/>
      <c r="J68" s="261"/>
      <c r="K68" s="261"/>
      <c r="L68" s="261"/>
      <c r="M68" s="261"/>
      <c r="N68" s="261"/>
      <c r="O68" s="261"/>
    </row>
    <row r="69" spans="1:15" s="262" customFormat="1" x14ac:dyDescent="0.2">
      <c r="A69" s="292"/>
      <c r="B69" s="292"/>
      <c r="C69" s="261"/>
      <c r="F69" s="283"/>
      <c r="I69" s="261"/>
      <c r="J69" s="261"/>
      <c r="K69" s="261"/>
      <c r="L69" s="261"/>
      <c r="M69" s="261"/>
      <c r="N69" s="261"/>
      <c r="O69" s="261"/>
    </row>
    <row r="70" spans="1:15" s="262" customFormat="1" x14ac:dyDescent="0.2">
      <c r="A70" s="292"/>
      <c r="B70" s="292"/>
      <c r="C70" s="261"/>
      <c r="F70" s="283"/>
      <c r="I70" s="261"/>
      <c r="J70" s="261"/>
      <c r="K70" s="261"/>
      <c r="L70" s="261"/>
      <c r="M70" s="261"/>
      <c r="N70" s="261"/>
      <c r="O70" s="261"/>
    </row>
    <row r="71" spans="1:15" s="262" customFormat="1" x14ac:dyDescent="0.2">
      <c r="A71" s="292"/>
      <c r="B71" s="292"/>
      <c r="C71" s="261"/>
      <c r="F71" s="283"/>
      <c r="I71" s="261"/>
      <c r="J71" s="261"/>
      <c r="K71" s="261"/>
      <c r="L71" s="261"/>
      <c r="M71" s="261"/>
      <c r="N71" s="261"/>
      <c r="O71" s="261"/>
    </row>
    <row r="72" spans="1:15" s="262" customFormat="1" x14ac:dyDescent="0.2">
      <c r="A72" s="292"/>
      <c r="B72" s="292"/>
      <c r="C72" s="261"/>
      <c r="F72" s="283"/>
      <c r="I72" s="261"/>
      <c r="J72" s="261"/>
      <c r="K72" s="261"/>
      <c r="L72" s="261"/>
      <c r="M72" s="261"/>
      <c r="N72" s="261"/>
      <c r="O72" s="261"/>
    </row>
    <row r="73" spans="1:15" s="262" customFormat="1" x14ac:dyDescent="0.2">
      <c r="A73" s="292"/>
      <c r="B73" s="292"/>
      <c r="C73" s="261"/>
      <c r="F73" s="283"/>
      <c r="I73" s="261"/>
      <c r="J73" s="261"/>
      <c r="K73" s="261"/>
      <c r="L73" s="261"/>
      <c r="M73" s="261"/>
      <c r="N73" s="261"/>
      <c r="O73" s="261"/>
    </row>
    <row r="74" spans="1:15" s="262" customFormat="1" x14ac:dyDescent="0.2">
      <c r="A74" s="292"/>
      <c r="B74" s="292"/>
      <c r="C74" s="261"/>
      <c r="F74" s="283"/>
      <c r="I74" s="261"/>
      <c r="J74" s="261"/>
      <c r="K74" s="261"/>
      <c r="L74" s="261"/>
      <c r="M74" s="261"/>
      <c r="N74" s="261"/>
      <c r="O74" s="261"/>
    </row>
    <row r="75" spans="1:15" s="262" customFormat="1" x14ac:dyDescent="0.2">
      <c r="A75" s="292"/>
      <c r="B75" s="292"/>
      <c r="C75" s="261"/>
      <c r="F75" s="283"/>
      <c r="I75" s="261"/>
      <c r="J75" s="261"/>
      <c r="K75" s="261"/>
      <c r="L75" s="261"/>
      <c r="M75" s="261"/>
      <c r="N75" s="261"/>
      <c r="O75" s="261"/>
    </row>
    <row r="76" spans="1:15" s="262" customFormat="1" x14ac:dyDescent="0.2">
      <c r="A76" s="292"/>
      <c r="B76" s="292"/>
      <c r="C76" s="261"/>
      <c r="F76" s="283"/>
      <c r="I76" s="261"/>
      <c r="J76" s="261"/>
      <c r="K76" s="261"/>
      <c r="L76" s="261"/>
      <c r="M76" s="261"/>
      <c r="N76" s="261"/>
      <c r="O76" s="261"/>
    </row>
    <row r="77" spans="1:15" s="262" customFormat="1" x14ac:dyDescent="0.2">
      <c r="A77" s="292"/>
      <c r="B77" s="292"/>
      <c r="C77" s="261"/>
      <c r="F77" s="283"/>
      <c r="I77" s="261"/>
      <c r="J77" s="261"/>
      <c r="K77" s="261"/>
      <c r="L77" s="261"/>
      <c r="M77" s="261"/>
      <c r="N77" s="261"/>
      <c r="O77" s="261"/>
    </row>
    <row r="78" spans="1:15" s="262" customFormat="1" x14ac:dyDescent="0.2">
      <c r="A78" s="292"/>
      <c r="B78" s="292"/>
      <c r="C78" s="261"/>
      <c r="F78" s="283"/>
      <c r="I78" s="261"/>
      <c r="J78" s="261"/>
      <c r="K78" s="261"/>
      <c r="L78" s="261"/>
      <c r="M78" s="261"/>
      <c r="N78" s="261"/>
      <c r="O78" s="261"/>
    </row>
    <row r="79" spans="1:15" s="262" customFormat="1" x14ac:dyDescent="0.2">
      <c r="A79" s="292"/>
      <c r="B79" s="292"/>
      <c r="C79" s="261"/>
      <c r="F79" s="283"/>
      <c r="I79" s="261"/>
      <c r="J79" s="261"/>
      <c r="K79" s="261"/>
      <c r="L79" s="261"/>
      <c r="M79" s="261"/>
      <c r="N79" s="261"/>
      <c r="O79" s="261"/>
    </row>
    <row r="80" spans="1:15" s="262" customFormat="1" x14ac:dyDescent="0.2">
      <c r="A80" s="292"/>
      <c r="B80" s="292"/>
      <c r="C80" s="261"/>
      <c r="F80" s="283"/>
      <c r="I80" s="261"/>
      <c r="J80" s="261"/>
      <c r="K80" s="261"/>
      <c r="L80" s="261"/>
      <c r="M80" s="261"/>
      <c r="N80" s="261"/>
      <c r="O80" s="261"/>
    </row>
    <row r="81" spans="1:15" s="262" customFormat="1" x14ac:dyDescent="0.2">
      <c r="A81" s="292"/>
      <c r="B81" s="292"/>
      <c r="C81" s="261"/>
      <c r="F81" s="283"/>
      <c r="I81" s="261"/>
      <c r="J81" s="261"/>
      <c r="K81" s="261"/>
      <c r="L81" s="261"/>
      <c r="M81" s="261"/>
      <c r="N81" s="261"/>
      <c r="O81" s="261"/>
    </row>
    <row r="82" spans="1:15" s="262" customFormat="1" x14ac:dyDescent="0.2">
      <c r="A82" s="292"/>
      <c r="B82" s="292"/>
      <c r="C82" s="261"/>
      <c r="F82" s="283"/>
      <c r="I82" s="261"/>
      <c r="J82" s="261"/>
      <c r="K82" s="261"/>
      <c r="L82" s="261"/>
      <c r="M82" s="261"/>
      <c r="N82" s="261"/>
      <c r="O82" s="261"/>
    </row>
    <row r="83" spans="1:15" s="262" customFormat="1" x14ac:dyDescent="0.2">
      <c r="A83" s="292"/>
      <c r="B83" s="292"/>
      <c r="C83" s="261"/>
      <c r="F83" s="283"/>
      <c r="I83" s="261"/>
      <c r="J83" s="261"/>
      <c r="K83" s="261"/>
      <c r="L83" s="261"/>
      <c r="M83" s="261"/>
      <c r="N83" s="261"/>
      <c r="O83" s="261"/>
    </row>
    <row r="84" spans="1:15" s="262" customFormat="1" x14ac:dyDescent="0.2">
      <c r="A84" s="292"/>
      <c r="B84" s="292"/>
      <c r="C84" s="261"/>
      <c r="F84" s="283"/>
      <c r="I84" s="261"/>
      <c r="J84" s="261"/>
      <c r="K84" s="261"/>
      <c r="L84" s="261"/>
      <c r="M84" s="261"/>
      <c r="N84" s="261"/>
      <c r="O84" s="261"/>
    </row>
    <row r="85" spans="1:15" s="262" customFormat="1" x14ac:dyDescent="0.2">
      <c r="A85" s="292"/>
      <c r="B85" s="292"/>
      <c r="C85" s="261"/>
      <c r="F85" s="283"/>
      <c r="I85" s="261"/>
      <c r="J85" s="261"/>
      <c r="K85" s="261"/>
      <c r="L85" s="261"/>
      <c r="M85" s="261"/>
      <c r="N85" s="261"/>
      <c r="O85" s="261"/>
    </row>
    <row r="86" spans="1:15" s="262" customFormat="1" x14ac:dyDescent="0.2">
      <c r="A86" s="292"/>
      <c r="B86" s="292"/>
      <c r="C86" s="261"/>
      <c r="F86" s="283"/>
      <c r="I86" s="261"/>
      <c r="J86" s="261"/>
      <c r="K86" s="261"/>
      <c r="L86" s="261"/>
      <c r="M86" s="261"/>
      <c r="N86" s="261"/>
      <c r="O86" s="261"/>
    </row>
    <row r="87" spans="1:15" s="262" customFormat="1" x14ac:dyDescent="0.2">
      <c r="A87" s="292"/>
      <c r="B87" s="292"/>
      <c r="C87" s="261"/>
      <c r="F87" s="283"/>
      <c r="I87" s="261"/>
      <c r="J87" s="261"/>
      <c r="K87" s="261"/>
      <c r="L87" s="261"/>
      <c r="M87" s="261"/>
      <c r="N87" s="261"/>
      <c r="O87" s="261"/>
    </row>
    <row r="88" spans="1:15" s="262" customFormat="1" x14ac:dyDescent="0.2">
      <c r="A88" s="292"/>
      <c r="B88" s="292"/>
      <c r="C88" s="261"/>
      <c r="F88" s="283"/>
      <c r="I88" s="261"/>
      <c r="J88" s="261"/>
      <c r="K88" s="261"/>
      <c r="L88" s="261"/>
      <c r="M88" s="261"/>
      <c r="N88" s="261"/>
      <c r="O88" s="261"/>
    </row>
    <row r="89" spans="1:15" s="262" customFormat="1" x14ac:dyDescent="0.2">
      <c r="A89" s="292"/>
      <c r="B89" s="292"/>
      <c r="C89" s="261"/>
      <c r="F89" s="283"/>
      <c r="I89" s="261"/>
      <c r="J89" s="261"/>
      <c r="K89" s="261"/>
      <c r="L89" s="261"/>
      <c r="M89" s="261"/>
      <c r="N89" s="261"/>
      <c r="O89" s="261"/>
    </row>
    <row r="90" spans="1:15" s="262" customFormat="1" x14ac:dyDescent="0.2">
      <c r="A90" s="292"/>
      <c r="B90" s="292"/>
      <c r="C90" s="261"/>
      <c r="F90" s="283"/>
      <c r="I90" s="261"/>
      <c r="J90" s="261"/>
      <c r="K90" s="261"/>
      <c r="L90" s="261"/>
      <c r="M90" s="261"/>
      <c r="N90" s="261"/>
      <c r="O90" s="261"/>
    </row>
    <row r="91" spans="1:15" s="262" customFormat="1" x14ac:dyDescent="0.2">
      <c r="A91" s="292"/>
      <c r="B91" s="292"/>
      <c r="C91" s="261"/>
      <c r="F91" s="283"/>
      <c r="I91" s="261"/>
      <c r="J91" s="261"/>
      <c r="K91" s="261"/>
      <c r="L91" s="261"/>
      <c r="M91" s="261"/>
      <c r="N91" s="261"/>
      <c r="O91" s="261"/>
    </row>
    <row r="92" spans="1:15" s="262" customFormat="1" x14ac:dyDescent="0.2">
      <c r="A92" s="292"/>
      <c r="B92" s="292"/>
      <c r="C92" s="261"/>
      <c r="F92" s="283"/>
      <c r="I92" s="261"/>
      <c r="J92" s="261"/>
      <c r="K92" s="261"/>
      <c r="L92" s="261"/>
      <c r="M92" s="261"/>
      <c r="N92" s="261"/>
      <c r="O92" s="261"/>
    </row>
    <row r="93" spans="1:15" s="262" customFormat="1" x14ac:dyDescent="0.2">
      <c r="A93" s="292"/>
      <c r="B93" s="292"/>
      <c r="C93" s="261"/>
      <c r="F93" s="283"/>
      <c r="I93" s="261"/>
      <c r="J93" s="261"/>
      <c r="K93" s="261"/>
      <c r="L93" s="261"/>
      <c r="M93" s="261"/>
      <c r="N93" s="261"/>
      <c r="O93" s="261"/>
    </row>
    <row r="94" spans="1:15" s="262" customFormat="1" x14ac:dyDescent="0.2">
      <c r="A94" s="292"/>
      <c r="B94" s="292"/>
      <c r="C94" s="261"/>
      <c r="F94" s="283"/>
      <c r="I94" s="261"/>
      <c r="J94" s="261"/>
      <c r="K94" s="261"/>
      <c r="L94" s="261"/>
      <c r="M94" s="261"/>
      <c r="N94" s="261"/>
      <c r="O94" s="261"/>
    </row>
    <row r="95" spans="1:15" s="262" customFormat="1" x14ac:dyDescent="0.2">
      <c r="A95" s="292"/>
      <c r="B95" s="292"/>
      <c r="C95" s="261"/>
      <c r="F95" s="283"/>
      <c r="I95" s="261"/>
      <c r="J95" s="261"/>
      <c r="K95" s="261"/>
      <c r="L95" s="261"/>
      <c r="M95" s="261"/>
      <c r="N95" s="261"/>
      <c r="O95" s="261"/>
    </row>
    <row r="96" spans="1:15" s="262" customFormat="1" x14ac:dyDescent="0.2">
      <c r="A96" s="292"/>
      <c r="B96" s="292"/>
      <c r="C96" s="261"/>
      <c r="F96" s="283"/>
      <c r="I96" s="261"/>
      <c r="J96" s="261"/>
      <c r="K96" s="261"/>
      <c r="L96" s="261"/>
      <c r="M96" s="261"/>
      <c r="N96" s="261"/>
      <c r="O96" s="261"/>
    </row>
    <row r="97" spans="1:15" s="262" customFormat="1" x14ac:dyDescent="0.2">
      <c r="A97" s="292"/>
      <c r="B97" s="292"/>
      <c r="C97" s="261"/>
      <c r="F97" s="283"/>
      <c r="I97" s="261"/>
      <c r="J97" s="261"/>
      <c r="K97" s="261"/>
      <c r="L97" s="261"/>
      <c r="M97" s="261"/>
      <c r="N97" s="261"/>
      <c r="O97" s="261"/>
    </row>
    <row r="98" spans="1:15" s="262" customFormat="1" x14ac:dyDescent="0.2">
      <c r="A98" s="292"/>
      <c r="B98" s="292"/>
      <c r="C98" s="261"/>
      <c r="F98" s="283"/>
      <c r="I98" s="261"/>
      <c r="J98" s="261"/>
      <c r="K98" s="261"/>
      <c r="L98" s="261"/>
      <c r="M98" s="261"/>
      <c r="N98" s="261"/>
      <c r="O98" s="261"/>
    </row>
    <row r="99" spans="1:15" s="262" customFormat="1" x14ac:dyDescent="0.2">
      <c r="A99" s="292"/>
      <c r="B99" s="292"/>
      <c r="C99" s="261"/>
      <c r="F99" s="283"/>
      <c r="I99" s="261"/>
      <c r="J99" s="261"/>
      <c r="K99" s="261"/>
      <c r="L99" s="261"/>
      <c r="M99" s="261"/>
      <c r="N99" s="261"/>
      <c r="O99" s="261"/>
    </row>
    <row r="100" spans="1:15" s="262" customFormat="1" x14ac:dyDescent="0.2">
      <c r="A100" s="292"/>
      <c r="B100" s="292"/>
      <c r="C100" s="261"/>
      <c r="F100" s="283"/>
      <c r="I100" s="261"/>
      <c r="J100" s="261"/>
      <c r="K100" s="261"/>
      <c r="L100" s="261"/>
      <c r="M100" s="261"/>
      <c r="N100" s="261"/>
      <c r="O100" s="261"/>
    </row>
    <row r="101" spans="1:15" s="262" customFormat="1" x14ac:dyDescent="0.2">
      <c r="A101" s="292"/>
      <c r="B101" s="292"/>
      <c r="C101" s="261"/>
      <c r="F101" s="283"/>
      <c r="I101" s="261"/>
      <c r="J101" s="261"/>
      <c r="K101" s="261"/>
      <c r="L101" s="261"/>
      <c r="M101" s="261"/>
      <c r="N101" s="261"/>
      <c r="O101" s="261"/>
    </row>
    <row r="102" spans="1:15" s="262" customFormat="1" x14ac:dyDescent="0.2">
      <c r="A102" s="292"/>
      <c r="B102" s="292"/>
      <c r="C102" s="261"/>
      <c r="F102" s="283"/>
      <c r="I102" s="261"/>
      <c r="J102" s="261"/>
      <c r="K102" s="261"/>
      <c r="L102" s="261"/>
      <c r="M102" s="261"/>
      <c r="N102" s="261"/>
      <c r="O102" s="261"/>
    </row>
    <row r="103" spans="1:15" s="262" customFormat="1" x14ac:dyDescent="0.2">
      <c r="A103" s="292"/>
      <c r="B103" s="292"/>
      <c r="C103" s="261"/>
      <c r="F103" s="283"/>
      <c r="I103" s="261"/>
      <c r="J103" s="261"/>
      <c r="K103" s="261"/>
      <c r="L103" s="261"/>
      <c r="M103" s="261"/>
      <c r="N103" s="261"/>
      <c r="O103" s="261"/>
    </row>
    <row r="104" spans="1:15" s="262" customFormat="1" x14ac:dyDescent="0.2">
      <c r="A104" s="292"/>
      <c r="B104" s="292"/>
      <c r="C104" s="261"/>
      <c r="F104" s="283"/>
      <c r="I104" s="261"/>
      <c r="J104" s="261"/>
      <c r="K104" s="261"/>
      <c r="L104" s="261"/>
      <c r="M104" s="261"/>
      <c r="N104" s="261"/>
      <c r="O104" s="261"/>
    </row>
    <row r="105" spans="1:15" s="262" customFormat="1" x14ac:dyDescent="0.2">
      <c r="A105" s="292"/>
      <c r="B105" s="292"/>
      <c r="C105" s="261"/>
      <c r="F105" s="283"/>
      <c r="I105" s="261"/>
      <c r="J105" s="261"/>
      <c r="K105" s="261"/>
      <c r="L105" s="261"/>
      <c r="M105" s="261"/>
      <c r="N105" s="261"/>
      <c r="O105" s="261"/>
    </row>
    <row r="106" spans="1:15" s="262" customFormat="1" x14ac:dyDescent="0.2">
      <c r="A106" s="292"/>
      <c r="B106" s="292"/>
      <c r="C106" s="261"/>
      <c r="F106" s="283"/>
      <c r="I106" s="261"/>
      <c r="J106" s="261"/>
      <c r="K106" s="261"/>
      <c r="L106" s="261"/>
      <c r="M106" s="261"/>
      <c r="N106" s="261"/>
      <c r="O106" s="261"/>
    </row>
    <row r="107" spans="1:15" s="262" customFormat="1" x14ac:dyDescent="0.2">
      <c r="A107" s="292"/>
      <c r="B107" s="292"/>
      <c r="C107" s="261"/>
      <c r="F107" s="283"/>
      <c r="I107" s="261"/>
      <c r="J107" s="261"/>
      <c r="K107" s="261"/>
      <c r="L107" s="261"/>
      <c r="M107" s="261"/>
      <c r="N107" s="261"/>
      <c r="O107" s="261"/>
    </row>
    <row r="108" spans="1:15" s="262" customFormat="1" x14ac:dyDescent="0.2">
      <c r="A108" s="292"/>
      <c r="B108" s="292"/>
      <c r="C108" s="261"/>
      <c r="F108" s="283"/>
      <c r="I108" s="261"/>
      <c r="J108" s="261"/>
      <c r="K108" s="261"/>
      <c r="L108" s="261"/>
      <c r="M108" s="261"/>
      <c r="N108" s="261"/>
      <c r="O108" s="261"/>
    </row>
    <row r="109" spans="1:15" s="262" customFormat="1" x14ac:dyDescent="0.2">
      <c r="A109" s="292"/>
      <c r="B109" s="292"/>
      <c r="C109" s="261"/>
      <c r="F109" s="283"/>
      <c r="I109" s="261"/>
      <c r="J109" s="261"/>
      <c r="K109" s="261"/>
      <c r="L109" s="261"/>
      <c r="M109" s="261"/>
      <c r="N109" s="261"/>
      <c r="O109" s="261"/>
    </row>
    <row r="110" spans="1:15" s="262" customFormat="1" x14ac:dyDescent="0.2">
      <c r="A110" s="292"/>
      <c r="B110" s="292"/>
      <c r="C110" s="261"/>
      <c r="F110" s="283"/>
      <c r="I110" s="261"/>
      <c r="J110" s="261"/>
      <c r="K110" s="261"/>
      <c r="L110" s="261"/>
      <c r="M110" s="261"/>
      <c r="N110" s="261"/>
      <c r="O110" s="261"/>
    </row>
    <row r="111" spans="1:15" s="262" customFormat="1" x14ac:dyDescent="0.2">
      <c r="A111" s="292"/>
      <c r="B111" s="292"/>
      <c r="C111" s="261"/>
      <c r="F111" s="283"/>
      <c r="I111" s="261"/>
      <c r="J111" s="261"/>
      <c r="K111" s="261"/>
      <c r="L111" s="261"/>
      <c r="M111" s="261"/>
      <c r="N111" s="261"/>
      <c r="O111" s="261"/>
    </row>
    <row r="112" spans="1:15" s="262" customFormat="1" x14ac:dyDescent="0.2">
      <c r="A112" s="292"/>
      <c r="B112" s="292"/>
      <c r="C112" s="261"/>
      <c r="F112" s="283"/>
      <c r="I112" s="261"/>
      <c r="J112" s="261"/>
      <c r="K112" s="261"/>
      <c r="L112" s="261"/>
      <c r="M112" s="261"/>
      <c r="N112" s="261"/>
      <c r="O112" s="261"/>
    </row>
    <row r="113" spans="1:15" s="262" customFormat="1" x14ac:dyDescent="0.2">
      <c r="A113" s="292"/>
      <c r="B113" s="292"/>
      <c r="C113" s="261"/>
      <c r="F113" s="283"/>
      <c r="I113" s="261"/>
      <c r="J113" s="261"/>
      <c r="K113" s="261"/>
      <c r="L113" s="261"/>
      <c r="M113" s="261"/>
      <c r="N113" s="261"/>
      <c r="O113" s="261"/>
    </row>
    <row r="114" spans="1:15" s="262" customFormat="1" x14ac:dyDescent="0.2">
      <c r="A114" s="292"/>
      <c r="B114" s="292"/>
      <c r="C114" s="261"/>
      <c r="F114" s="283"/>
      <c r="I114" s="261"/>
      <c r="J114" s="261"/>
      <c r="K114" s="261"/>
      <c r="L114" s="261"/>
      <c r="M114" s="261"/>
      <c r="N114" s="261"/>
      <c r="O114" s="261"/>
    </row>
    <row r="115" spans="1:15" s="262" customFormat="1" x14ac:dyDescent="0.2">
      <c r="A115" s="292"/>
      <c r="B115" s="292"/>
      <c r="C115" s="261"/>
      <c r="F115" s="283"/>
      <c r="I115" s="261"/>
      <c r="J115" s="261"/>
      <c r="K115" s="261"/>
      <c r="L115" s="261"/>
      <c r="M115" s="261"/>
      <c r="N115" s="261"/>
      <c r="O115" s="261"/>
    </row>
    <row r="116" spans="1:15" s="262" customFormat="1" x14ac:dyDescent="0.2">
      <c r="A116" s="292"/>
      <c r="B116" s="292"/>
      <c r="C116" s="261"/>
      <c r="F116" s="283"/>
      <c r="I116" s="261"/>
      <c r="J116" s="261"/>
      <c r="K116" s="261"/>
      <c r="L116" s="261"/>
      <c r="M116" s="261"/>
      <c r="N116" s="261"/>
      <c r="O116" s="261"/>
    </row>
    <row r="117" spans="1:15" s="262" customFormat="1" x14ac:dyDescent="0.2">
      <c r="A117" s="292"/>
      <c r="B117" s="292"/>
      <c r="C117" s="261"/>
      <c r="F117" s="283"/>
      <c r="I117" s="261"/>
      <c r="J117" s="261"/>
      <c r="K117" s="261"/>
      <c r="L117" s="261"/>
      <c r="M117" s="261"/>
      <c r="N117" s="261"/>
      <c r="O117" s="261"/>
    </row>
    <row r="118" spans="1:15" s="262" customFormat="1" x14ac:dyDescent="0.2">
      <c r="A118" s="292"/>
      <c r="B118" s="292"/>
      <c r="C118" s="261"/>
      <c r="F118" s="283"/>
      <c r="I118" s="261"/>
      <c r="J118" s="261"/>
      <c r="K118" s="261"/>
      <c r="L118" s="261"/>
      <c r="M118" s="261"/>
      <c r="N118" s="261"/>
      <c r="O118" s="261"/>
    </row>
    <row r="119" spans="1:15" s="262" customFormat="1" x14ac:dyDescent="0.2">
      <c r="A119" s="292"/>
      <c r="B119" s="292"/>
      <c r="C119" s="261"/>
      <c r="F119" s="283"/>
      <c r="I119" s="261"/>
      <c r="J119" s="261"/>
      <c r="K119" s="261"/>
      <c r="L119" s="261"/>
      <c r="M119" s="261"/>
      <c r="N119" s="261"/>
      <c r="O119" s="261"/>
    </row>
    <row r="120" spans="1:15" s="262" customFormat="1" x14ac:dyDescent="0.2">
      <c r="A120" s="292"/>
      <c r="B120" s="292"/>
      <c r="C120" s="261"/>
      <c r="F120" s="283"/>
      <c r="I120" s="261"/>
      <c r="J120" s="261"/>
      <c r="K120" s="261"/>
      <c r="L120" s="261"/>
      <c r="M120" s="261"/>
      <c r="N120" s="261"/>
      <c r="O120" s="261"/>
    </row>
    <row r="121" spans="1:15" s="262" customFormat="1" x14ac:dyDescent="0.2">
      <c r="A121" s="292"/>
      <c r="B121" s="292"/>
      <c r="C121" s="261"/>
      <c r="F121" s="283"/>
      <c r="I121" s="261"/>
      <c r="J121" s="261"/>
      <c r="K121" s="261"/>
      <c r="L121" s="261"/>
      <c r="M121" s="261"/>
      <c r="N121" s="261"/>
      <c r="O121" s="261"/>
    </row>
    <row r="122" spans="1:15" s="262" customFormat="1" x14ac:dyDescent="0.2">
      <c r="A122" s="292"/>
      <c r="B122" s="292"/>
      <c r="C122" s="261"/>
      <c r="F122" s="283"/>
      <c r="I122" s="261"/>
      <c r="J122" s="261"/>
      <c r="K122" s="261"/>
      <c r="L122" s="261"/>
      <c r="M122" s="261"/>
      <c r="N122" s="261"/>
      <c r="O122" s="261"/>
    </row>
    <row r="123" spans="1:15" s="262" customFormat="1" x14ac:dyDescent="0.2">
      <c r="A123" s="292"/>
      <c r="B123" s="292"/>
      <c r="C123" s="261"/>
      <c r="F123" s="283"/>
      <c r="I123" s="261"/>
      <c r="J123" s="261"/>
      <c r="K123" s="261"/>
      <c r="L123" s="261"/>
      <c r="M123" s="261"/>
      <c r="N123" s="261"/>
      <c r="O123" s="261"/>
    </row>
    <row r="124" spans="1:15" s="262" customFormat="1" x14ac:dyDescent="0.2">
      <c r="A124" s="292"/>
      <c r="B124" s="292"/>
      <c r="C124" s="261"/>
      <c r="F124" s="283"/>
      <c r="I124" s="261"/>
      <c r="J124" s="261"/>
      <c r="K124" s="261"/>
      <c r="L124" s="261"/>
      <c r="M124" s="261"/>
      <c r="N124" s="261"/>
      <c r="O124" s="261"/>
    </row>
    <row r="125" spans="1:15" s="262" customFormat="1" x14ac:dyDescent="0.2">
      <c r="A125" s="292"/>
      <c r="B125" s="292"/>
      <c r="C125" s="261"/>
      <c r="F125" s="283"/>
      <c r="I125" s="261"/>
      <c r="J125" s="261"/>
      <c r="K125" s="261"/>
      <c r="L125" s="261"/>
      <c r="M125" s="261"/>
      <c r="N125" s="261"/>
      <c r="O125" s="261"/>
    </row>
    <row r="126" spans="1:15" s="262" customFormat="1" x14ac:dyDescent="0.2">
      <c r="A126" s="292"/>
      <c r="B126" s="292"/>
      <c r="C126" s="261"/>
      <c r="F126" s="283"/>
      <c r="I126" s="261"/>
      <c r="J126" s="261"/>
      <c r="K126" s="261"/>
      <c r="L126" s="261"/>
      <c r="M126" s="261"/>
      <c r="N126" s="261"/>
      <c r="O126" s="261"/>
    </row>
    <row r="127" spans="1:15" s="262" customFormat="1" x14ac:dyDescent="0.2">
      <c r="A127" s="292"/>
      <c r="B127" s="292"/>
      <c r="C127" s="261"/>
      <c r="F127" s="283"/>
      <c r="I127" s="261"/>
      <c r="J127" s="261"/>
      <c r="K127" s="261"/>
      <c r="L127" s="261"/>
      <c r="M127" s="261"/>
      <c r="N127" s="261"/>
      <c r="O127" s="261"/>
    </row>
    <row r="128" spans="1:15" s="262" customFormat="1" x14ac:dyDescent="0.2">
      <c r="A128" s="292"/>
      <c r="B128" s="292"/>
      <c r="C128" s="261"/>
      <c r="F128" s="283"/>
      <c r="I128" s="261"/>
      <c r="J128" s="261"/>
      <c r="K128" s="261"/>
      <c r="L128" s="261"/>
      <c r="M128" s="261"/>
      <c r="N128" s="261"/>
      <c r="O128" s="261"/>
    </row>
    <row r="129" spans="1:15" s="262" customFormat="1" x14ac:dyDescent="0.2">
      <c r="A129" s="292"/>
      <c r="B129" s="292"/>
      <c r="C129" s="261"/>
      <c r="F129" s="283"/>
      <c r="I129" s="261"/>
      <c r="J129" s="261"/>
      <c r="K129" s="261"/>
      <c r="L129" s="261"/>
      <c r="M129" s="261"/>
      <c r="N129" s="261"/>
      <c r="O129" s="261"/>
    </row>
    <row r="130" spans="1:15" s="262" customFormat="1" x14ac:dyDescent="0.2">
      <c r="A130" s="292"/>
      <c r="B130" s="292"/>
      <c r="C130" s="261"/>
      <c r="F130" s="283"/>
      <c r="I130" s="261"/>
      <c r="J130" s="261"/>
      <c r="K130" s="261"/>
      <c r="L130" s="261"/>
      <c r="M130" s="261"/>
      <c r="N130" s="261"/>
      <c r="O130" s="261"/>
    </row>
    <row r="131" spans="1:15" s="262" customFormat="1" x14ac:dyDescent="0.2">
      <c r="A131" s="292"/>
      <c r="B131" s="292"/>
      <c r="C131" s="261"/>
      <c r="F131" s="283"/>
      <c r="I131" s="261"/>
      <c r="J131" s="261"/>
      <c r="K131" s="261"/>
      <c r="L131" s="261"/>
      <c r="M131" s="261"/>
      <c r="N131" s="261"/>
      <c r="O131" s="261"/>
    </row>
    <row r="132" spans="1:15" s="262" customFormat="1" x14ac:dyDescent="0.2">
      <c r="A132" s="292"/>
      <c r="B132" s="292"/>
      <c r="C132" s="261"/>
      <c r="F132" s="283"/>
      <c r="I132" s="261"/>
      <c r="J132" s="261"/>
      <c r="K132" s="261"/>
      <c r="L132" s="261"/>
      <c r="M132" s="261"/>
      <c r="N132" s="261"/>
      <c r="O132" s="261"/>
    </row>
    <row r="133" spans="1:15" s="262" customFormat="1" x14ac:dyDescent="0.2">
      <c r="A133" s="292"/>
      <c r="B133" s="292"/>
      <c r="C133" s="261"/>
      <c r="F133" s="283"/>
      <c r="I133" s="261"/>
      <c r="J133" s="261"/>
      <c r="K133" s="261"/>
      <c r="L133" s="261"/>
      <c r="M133" s="261"/>
      <c r="N133" s="261"/>
      <c r="O133" s="261"/>
    </row>
    <row r="134" spans="1:15" s="262" customFormat="1" x14ac:dyDescent="0.2">
      <c r="A134" s="292"/>
      <c r="B134" s="292"/>
      <c r="C134" s="261"/>
      <c r="F134" s="283"/>
      <c r="I134" s="261"/>
      <c r="J134" s="261"/>
      <c r="K134" s="261"/>
      <c r="L134" s="261"/>
      <c r="M134" s="261"/>
      <c r="N134" s="261"/>
      <c r="O134" s="261"/>
    </row>
    <row r="135" spans="1:15" s="262" customFormat="1" x14ac:dyDescent="0.2">
      <c r="A135" s="292"/>
      <c r="B135" s="292"/>
      <c r="C135" s="261"/>
      <c r="F135" s="283"/>
      <c r="I135" s="261"/>
      <c r="J135" s="261"/>
      <c r="K135" s="261"/>
      <c r="L135" s="261"/>
      <c r="M135" s="261"/>
      <c r="N135" s="261"/>
      <c r="O135" s="261"/>
    </row>
    <row r="136" spans="1:15" s="262" customFormat="1" x14ac:dyDescent="0.2">
      <c r="A136" s="292"/>
      <c r="B136" s="292"/>
      <c r="C136" s="261"/>
      <c r="F136" s="283"/>
      <c r="I136" s="261"/>
      <c r="J136" s="261"/>
      <c r="K136" s="261"/>
      <c r="L136" s="261"/>
      <c r="M136" s="261"/>
      <c r="N136" s="261"/>
      <c r="O136" s="261"/>
    </row>
    <row r="137" spans="1:15" s="262" customFormat="1" x14ac:dyDescent="0.2">
      <c r="A137" s="292"/>
      <c r="B137" s="292"/>
      <c r="C137" s="261"/>
      <c r="F137" s="283"/>
      <c r="I137" s="261"/>
      <c r="J137" s="261"/>
      <c r="K137" s="261"/>
      <c r="L137" s="261"/>
      <c r="M137" s="261"/>
      <c r="N137" s="261"/>
      <c r="O137" s="261"/>
    </row>
    <row r="138" spans="1:15" s="262" customFormat="1" x14ac:dyDescent="0.2">
      <c r="A138" s="292"/>
      <c r="B138" s="292"/>
      <c r="C138" s="261"/>
      <c r="F138" s="283"/>
      <c r="I138" s="261"/>
      <c r="J138" s="261"/>
      <c r="K138" s="261"/>
      <c r="L138" s="261"/>
      <c r="M138" s="261"/>
      <c r="N138" s="261"/>
      <c r="O138" s="261"/>
    </row>
    <row r="139" spans="1:15" s="262" customFormat="1" x14ac:dyDescent="0.2">
      <c r="A139" s="292"/>
      <c r="B139" s="292"/>
      <c r="C139" s="261"/>
      <c r="F139" s="283"/>
      <c r="I139" s="261"/>
      <c r="J139" s="261"/>
      <c r="K139" s="261"/>
      <c r="L139" s="261"/>
      <c r="M139" s="261"/>
      <c r="N139" s="261"/>
      <c r="O139" s="261"/>
    </row>
    <row r="140" spans="1:15" s="262" customFormat="1" x14ac:dyDescent="0.2">
      <c r="A140" s="292"/>
      <c r="B140" s="292"/>
      <c r="C140" s="261"/>
      <c r="F140" s="283"/>
      <c r="I140" s="261"/>
      <c r="J140" s="261"/>
      <c r="K140" s="261"/>
      <c r="L140" s="261"/>
      <c r="M140" s="261"/>
      <c r="N140" s="261"/>
      <c r="O140" s="261"/>
    </row>
    <row r="141" spans="1:15" s="262" customFormat="1" x14ac:dyDescent="0.2">
      <c r="A141" s="292"/>
      <c r="B141" s="292"/>
      <c r="C141" s="261"/>
      <c r="F141" s="283"/>
      <c r="I141" s="261"/>
      <c r="J141" s="261"/>
      <c r="K141" s="261"/>
      <c r="L141" s="261"/>
      <c r="M141" s="261"/>
      <c r="N141" s="261"/>
      <c r="O141" s="261"/>
    </row>
    <row r="142" spans="1:15" s="262" customFormat="1" x14ac:dyDescent="0.2">
      <c r="A142" s="292"/>
      <c r="B142" s="292"/>
      <c r="C142" s="261"/>
      <c r="F142" s="283"/>
      <c r="I142" s="261"/>
      <c r="J142" s="261"/>
      <c r="K142" s="261"/>
      <c r="L142" s="261"/>
      <c r="M142" s="261"/>
      <c r="N142" s="261"/>
      <c r="O142" s="261"/>
    </row>
    <row r="143" spans="1:15" s="262" customFormat="1" x14ac:dyDescent="0.2">
      <c r="A143" s="292"/>
      <c r="B143" s="292"/>
      <c r="C143" s="261"/>
      <c r="F143" s="283"/>
      <c r="I143" s="261"/>
      <c r="J143" s="261"/>
      <c r="K143" s="261"/>
      <c r="L143" s="261"/>
      <c r="M143" s="261"/>
      <c r="N143" s="261"/>
      <c r="O143" s="261"/>
    </row>
    <row r="144" spans="1:15" s="262" customFormat="1" x14ac:dyDescent="0.2">
      <c r="A144" s="292"/>
      <c r="B144" s="292"/>
      <c r="C144" s="261"/>
      <c r="F144" s="283"/>
      <c r="I144" s="261"/>
      <c r="J144" s="261"/>
      <c r="K144" s="261"/>
      <c r="L144" s="261"/>
      <c r="M144" s="261"/>
      <c r="N144" s="261"/>
      <c r="O144" s="261"/>
    </row>
    <row r="145" spans="1:15" s="262" customFormat="1" x14ac:dyDescent="0.2">
      <c r="A145" s="292"/>
      <c r="B145" s="292"/>
      <c r="C145" s="261"/>
      <c r="F145" s="283"/>
      <c r="I145" s="261"/>
      <c r="J145" s="261"/>
      <c r="K145" s="261"/>
      <c r="L145" s="261"/>
      <c r="M145" s="261"/>
      <c r="N145" s="261"/>
      <c r="O145" s="261"/>
    </row>
    <row r="146" spans="1:15" s="262" customFormat="1" x14ac:dyDescent="0.2">
      <c r="A146" s="292"/>
      <c r="B146" s="292"/>
      <c r="C146" s="261"/>
      <c r="F146" s="283"/>
      <c r="I146" s="261"/>
      <c r="J146" s="261"/>
      <c r="K146" s="261"/>
      <c r="L146" s="261"/>
      <c r="M146" s="261"/>
      <c r="N146" s="261"/>
      <c r="O146" s="261"/>
    </row>
    <row r="147" spans="1:15" s="262" customFormat="1" x14ac:dyDescent="0.2">
      <c r="A147" s="292"/>
      <c r="B147" s="292"/>
      <c r="C147" s="261"/>
      <c r="F147" s="283"/>
      <c r="I147" s="261"/>
      <c r="J147" s="261"/>
      <c r="K147" s="261"/>
      <c r="L147" s="261"/>
      <c r="M147" s="261"/>
      <c r="N147" s="261"/>
      <c r="O147" s="261"/>
    </row>
    <row r="148" spans="1:15" s="262" customFormat="1" x14ac:dyDescent="0.2">
      <c r="A148" s="292"/>
      <c r="B148" s="292"/>
      <c r="C148" s="261"/>
      <c r="F148" s="283"/>
      <c r="I148" s="261"/>
      <c r="J148" s="261"/>
      <c r="K148" s="261"/>
      <c r="L148" s="261"/>
      <c r="M148" s="261"/>
      <c r="N148" s="261"/>
      <c r="O148" s="261"/>
    </row>
    <row r="149" spans="1:15" s="262" customFormat="1" x14ac:dyDescent="0.2">
      <c r="A149" s="292"/>
      <c r="B149" s="292"/>
      <c r="C149" s="261"/>
      <c r="F149" s="283"/>
      <c r="I149" s="261"/>
      <c r="J149" s="261"/>
      <c r="K149" s="261"/>
      <c r="L149" s="261"/>
      <c r="M149" s="261"/>
      <c r="N149" s="261"/>
      <c r="O149" s="261"/>
    </row>
    <row r="150" spans="1:15" s="262" customFormat="1" x14ac:dyDescent="0.2">
      <c r="A150" s="292"/>
      <c r="B150" s="292"/>
      <c r="C150" s="261"/>
      <c r="F150" s="283"/>
      <c r="I150" s="261"/>
      <c r="J150" s="261"/>
      <c r="K150" s="261"/>
      <c r="L150" s="261"/>
      <c r="M150" s="261"/>
      <c r="N150" s="261"/>
      <c r="O150" s="261"/>
    </row>
    <row r="151" spans="1:15" s="262" customFormat="1" x14ac:dyDescent="0.2">
      <c r="A151" s="292"/>
      <c r="B151" s="292"/>
      <c r="C151" s="261"/>
      <c r="F151" s="283"/>
      <c r="I151" s="261"/>
      <c r="J151" s="261"/>
      <c r="K151" s="261"/>
      <c r="L151" s="261"/>
      <c r="M151" s="261"/>
      <c r="N151" s="261"/>
      <c r="O151" s="261"/>
    </row>
    <row r="152" spans="1:15" s="262" customFormat="1" x14ac:dyDescent="0.2">
      <c r="A152" s="292"/>
      <c r="B152" s="292"/>
      <c r="C152" s="261"/>
      <c r="F152" s="283"/>
      <c r="I152" s="261"/>
      <c r="J152" s="261"/>
      <c r="K152" s="261"/>
      <c r="L152" s="261"/>
      <c r="M152" s="261"/>
      <c r="N152" s="261"/>
      <c r="O152" s="261"/>
    </row>
    <row r="153" spans="1:15" s="262" customFormat="1" x14ac:dyDescent="0.2">
      <c r="A153" s="292"/>
      <c r="B153" s="292"/>
      <c r="C153" s="261"/>
      <c r="F153" s="283"/>
      <c r="I153" s="261"/>
      <c r="J153" s="261"/>
      <c r="K153" s="261"/>
      <c r="L153" s="261"/>
      <c r="M153" s="261"/>
      <c r="N153" s="261"/>
      <c r="O153" s="261"/>
    </row>
    <row r="154" spans="1:15" s="262" customFormat="1" x14ac:dyDescent="0.2">
      <c r="A154" s="292"/>
      <c r="B154" s="292"/>
      <c r="C154" s="261"/>
      <c r="F154" s="283"/>
      <c r="I154" s="261"/>
      <c r="J154" s="261"/>
      <c r="K154" s="261"/>
      <c r="L154" s="261"/>
      <c r="M154" s="261"/>
      <c r="N154" s="261"/>
      <c r="O154" s="261"/>
    </row>
    <row r="155" spans="1:15" s="262" customFormat="1" x14ac:dyDescent="0.2">
      <c r="A155" s="292"/>
      <c r="B155" s="292"/>
      <c r="C155" s="261"/>
      <c r="F155" s="283"/>
      <c r="I155" s="261"/>
      <c r="J155" s="261"/>
      <c r="K155" s="261"/>
      <c r="L155" s="261"/>
      <c r="M155" s="261"/>
      <c r="N155" s="261"/>
      <c r="O155" s="261"/>
    </row>
    <row r="156" spans="1:15" s="262" customFormat="1" x14ac:dyDescent="0.2">
      <c r="A156" s="292"/>
      <c r="B156" s="292"/>
      <c r="C156" s="261"/>
      <c r="F156" s="283"/>
      <c r="I156" s="261"/>
      <c r="J156" s="261"/>
      <c r="K156" s="261"/>
      <c r="L156" s="261"/>
      <c r="M156" s="261"/>
      <c r="N156" s="261"/>
      <c r="O156" s="261"/>
    </row>
    <row r="157" spans="1:15" s="262" customFormat="1" x14ac:dyDescent="0.2">
      <c r="A157" s="292"/>
      <c r="B157" s="292"/>
      <c r="C157" s="261"/>
      <c r="F157" s="283"/>
      <c r="I157" s="261"/>
      <c r="J157" s="261"/>
      <c r="K157" s="261"/>
      <c r="L157" s="261"/>
      <c r="M157" s="261"/>
      <c r="N157" s="261"/>
      <c r="O157" s="261"/>
    </row>
    <row r="158" spans="1:15" s="262" customFormat="1" x14ac:dyDescent="0.2">
      <c r="A158" s="292"/>
      <c r="B158" s="292"/>
      <c r="C158" s="261"/>
      <c r="F158" s="283"/>
      <c r="I158" s="261"/>
      <c r="J158" s="261"/>
      <c r="K158" s="261"/>
      <c r="L158" s="261"/>
      <c r="M158" s="261"/>
      <c r="N158" s="261"/>
      <c r="O158" s="261"/>
    </row>
    <row r="159" spans="1:15" s="262" customFormat="1" x14ac:dyDescent="0.2">
      <c r="A159" s="292"/>
      <c r="B159" s="292"/>
      <c r="C159" s="261"/>
      <c r="F159" s="283"/>
      <c r="I159" s="261"/>
      <c r="J159" s="261"/>
      <c r="K159" s="261"/>
      <c r="L159" s="261"/>
      <c r="M159" s="261"/>
      <c r="N159" s="261"/>
      <c r="O159" s="261"/>
    </row>
    <row r="160" spans="1:15" s="262" customFormat="1" x14ac:dyDescent="0.2">
      <c r="A160" s="292"/>
      <c r="B160" s="292"/>
      <c r="C160" s="261"/>
      <c r="F160" s="283"/>
      <c r="I160" s="261"/>
      <c r="J160" s="261"/>
      <c r="K160" s="261"/>
      <c r="L160" s="261"/>
      <c r="M160" s="261"/>
      <c r="N160" s="261"/>
      <c r="O160" s="261"/>
    </row>
    <row r="161" spans="1:15" s="262" customFormat="1" x14ac:dyDescent="0.2">
      <c r="A161" s="292"/>
      <c r="B161" s="292"/>
      <c r="C161" s="261"/>
      <c r="F161" s="283"/>
      <c r="I161" s="261"/>
      <c r="J161" s="261"/>
      <c r="K161" s="261"/>
      <c r="L161" s="261"/>
      <c r="M161" s="261"/>
      <c r="N161" s="261"/>
      <c r="O161" s="261"/>
    </row>
    <row r="162" spans="1:15" s="262" customFormat="1" x14ac:dyDescent="0.2">
      <c r="A162" s="292"/>
      <c r="B162" s="292"/>
      <c r="C162" s="261"/>
      <c r="F162" s="283"/>
      <c r="I162" s="261"/>
      <c r="J162" s="261"/>
      <c r="K162" s="261"/>
      <c r="L162" s="261"/>
      <c r="M162" s="261"/>
      <c r="N162" s="261"/>
      <c r="O162" s="261"/>
    </row>
    <row r="163" spans="1:15" s="262" customFormat="1" x14ac:dyDescent="0.2">
      <c r="A163" s="292"/>
      <c r="B163" s="292"/>
      <c r="C163" s="261"/>
      <c r="F163" s="283"/>
      <c r="I163" s="261"/>
      <c r="J163" s="261"/>
      <c r="K163" s="261"/>
      <c r="L163" s="261"/>
      <c r="M163" s="261"/>
      <c r="N163" s="261"/>
      <c r="O163" s="261"/>
    </row>
    <row r="164" spans="1:15" s="262" customFormat="1" x14ac:dyDescent="0.2">
      <c r="A164" s="292"/>
      <c r="B164" s="292"/>
      <c r="C164" s="261"/>
      <c r="F164" s="283"/>
      <c r="I164" s="261"/>
      <c r="J164" s="261"/>
      <c r="K164" s="261"/>
      <c r="L164" s="261"/>
      <c r="M164" s="261"/>
      <c r="N164" s="261"/>
      <c r="O164" s="261"/>
    </row>
    <row r="165" spans="1:15" s="262" customFormat="1" x14ac:dyDescent="0.2">
      <c r="A165" s="292"/>
      <c r="B165" s="292"/>
      <c r="C165" s="261"/>
      <c r="F165" s="283"/>
      <c r="I165" s="261"/>
      <c r="J165" s="261"/>
      <c r="K165" s="261"/>
      <c r="L165" s="261"/>
      <c r="M165" s="261"/>
      <c r="N165" s="261"/>
      <c r="O165" s="261"/>
    </row>
    <row r="166" spans="1:15" s="262" customFormat="1" x14ac:dyDescent="0.2">
      <c r="A166" s="292"/>
      <c r="B166" s="292"/>
      <c r="C166" s="261"/>
      <c r="F166" s="283"/>
      <c r="I166" s="261"/>
      <c r="J166" s="261"/>
      <c r="K166" s="261"/>
      <c r="L166" s="261"/>
      <c r="M166" s="261"/>
      <c r="N166" s="261"/>
      <c r="O166" s="261"/>
    </row>
    <row r="167" spans="1:15" s="262" customFormat="1" x14ac:dyDescent="0.2">
      <c r="A167" s="292"/>
      <c r="B167" s="292"/>
      <c r="C167" s="261"/>
      <c r="F167" s="283"/>
      <c r="I167" s="261"/>
      <c r="J167" s="261"/>
      <c r="K167" s="261"/>
      <c r="L167" s="261"/>
      <c r="M167" s="261"/>
      <c r="N167" s="261"/>
      <c r="O167" s="261"/>
    </row>
    <row r="168" spans="1:15" s="262" customFormat="1" x14ac:dyDescent="0.2">
      <c r="A168" s="292"/>
      <c r="B168" s="292"/>
      <c r="C168" s="261"/>
      <c r="F168" s="283"/>
      <c r="I168" s="261"/>
      <c r="J168" s="261"/>
      <c r="K168" s="261"/>
      <c r="L168" s="261"/>
      <c r="M168" s="261"/>
      <c r="N168" s="261"/>
      <c r="O168" s="261"/>
    </row>
    <row r="169" spans="1:15" s="262" customFormat="1" x14ac:dyDescent="0.2">
      <c r="A169" s="292"/>
      <c r="B169" s="292"/>
      <c r="C169" s="261"/>
      <c r="F169" s="283"/>
      <c r="I169" s="261"/>
      <c r="J169" s="261"/>
      <c r="K169" s="261"/>
      <c r="L169" s="261"/>
      <c r="M169" s="261"/>
      <c r="N169" s="261"/>
      <c r="O169" s="261"/>
    </row>
    <row r="170" spans="1:15" s="262" customFormat="1" x14ac:dyDescent="0.2">
      <c r="A170" s="292"/>
      <c r="B170" s="292"/>
      <c r="C170" s="261"/>
      <c r="F170" s="283"/>
      <c r="I170" s="261"/>
      <c r="J170" s="261"/>
      <c r="K170" s="261"/>
      <c r="L170" s="261"/>
      <c r="M170" s="261"/>
      <c r="N170" s="261"/>
      <c r="O170" s="261"/>
    </row>
    <row r="171" spans="1:15" s="262" customFormat="1" x14ac:dyDescent="0.2">
      <c r="A171" s="292"/>
      <c r="B171" s="292"/>
      <c r="C171" s="261"/>
      <c r="F171" s="283"/>
      <c r="I171" s="261"/>
      <c r="J171" s="261"/>
      <c r="K171" s="261"/>
      <c r="L171" s="261"/>
      <c r="M171" s="261"/>
      <c r="N171" s="261"/>
      <c r="O171" s="261"/>
    </row>
    <row r="172" spans="1:15" s="262" customFormat="1" x14ac:dyDescent="0.2">
      <c r="A172" s="282"/>
      <c r="B172" s="282"/>
      <c r="C172" s="261"/>
      <c r="F172" s="283"/>
      <c r="I172" s="261"/>
      <c r="J172" s="261"/>
      <c r="K172" s="261"/>
      <c r="L172" s="261"/>
      <c r="M172" s="261"/>
      <c r="N172" s="261"/>
      <c r="O172" s="261"/>
    </row>
    <row r="173" spans="1:15" s="262" customFormat="1" x14ac:dyDescent="0.2">
      <c r="A173" s="282"/>
      <c r="B173" s="282"/>
      <c r="C173" s="261"/>
      <c r="F173" s="283"/>
      <c r="I173" s="261"/>
      <c r="J173" s="261"/>
      <c r="K173" s="261"/>
      <c r="L173" s="261"/>
      <c r="M173" s="261"/>
      <c r="N173" s="261"/>
      <c r="O173" s="261"/>
    </row>
    <row r="174" spans="1:15" s="262" customFormat="1" x14ac:dyDescent="0.2">
      <c r="A174" s="282"/>
      <c r="B174" s="282"/>
      <c r="C174" s="261"/>
      <c r="F174" s="283"/>
      <c r="I174" s="261"/>
      <c r="J174" s="261"/>
      <c r="K174" s="261"/>
      <c r="L174" s="261"/>
      <c r="M174" s="261"/>
      <c r="N174" s="261"/>
      <c r="O174" s="261"/>
    </row>
    <row r="175" spans="1:15" s="262" customFormat="1" x14ac:dyDescent="0.2">
      <c r="A175" s="282"/>
      <c r="B175" s="282"/>
      <c r="C175" s="261"/>
      <c r="F175" s="283"/>
      <c r="I175" s="261"/>
      <c r="J175" s="261"/>
      <c r="K175" s="261"/>
      <c r="L175" s="261"/>
      <c r="M175" s="261"/>
      <c r="N175" s="261"/>
      <c r="O175" s="261"/>
    </row>
    <row r="176" spans="1:15" s="262" customFormat="1" x14ac:dyDescent="0.2">
      <c r="A176" s="282"/>
      <c r="B176" s="282"/>
      <c r="C176" s="261"/>
      <c r="F176" s="283"/>
      <c r="I176" s="261"/>
      <c r="J176" s="261"/>
      <c r="K176" s="261"/>
      <c r="L176" s="261"/>
      <c r="M176" s="261"/>
      <c r="N176" s="261"/>
      <c r="O176" s="261"/>
    </row>
    <row r="177" spans="1:15" s="262" customFormat="1" x14ac:dyDescent="0.2">
      <c r="A177" s="282"/>
      <c r="B177" s="282"/>
      <c r="C177" s="261"/>
      <c r="F177" s="283"/>
      <c r="I177" s="261"/>
      <c r="J177" s="261"/>
      <c r="K177" s="261"/>
      <c r="L177" s="261"/>
      <c r="M177" s="261"/>
      <c r="N177" s="261"/>
      <c r="O177" s="261"/>
    </row>
    <row r="178" spans="1:15" s="262" customFormat="1" x14ac:dyDescent="0.2">
      <c r="A178" s="282"/>
      <c r="B178" s="282"/>
      <c r="C178" s="261"/>
      <c r="F178" s="283"/>
      <c r="I178" s="261"/>
      <c r="J178" s="261"/>
      <c r="K178" s="261"/>
      <c r="L178" s="261"/>
      <c r="M178" s="261"/>
      <c r="N178" s="261"/>
      <c r="O178" s="261"/>
    </row>
    <row r="179" spans="1:15" s="262" customFormat="1" x14ac:dyDescent="0.2">
      <c r="A179" s="282"/>
      <c r="B179" s="282"/>
      <c r="C179" s="261"/>
      <c r="F179" s="283"/>
      <c r="I179" s="261"/>
      <c r="J179" s="261"/>
      <c r="K179" s="261"/>
      <c r="L179" s="261"/>
      <c r="M179" s="261"/>
      <c r="N179" s="261"/>
      <c r="O179" s="261"/>
    </row>
    <row r="180" spans="1:15" s="262" customFormat="1" x14ac:dyDescent="0.2">
      <c r="A180" s="282"/>
      <c r="B180" s="282"/>
      <c r="C180" s="261"/>
      <c r="F180" s="283"/>
      <c r="I180" s="261"/>
      <c r="J180" s="261"/>
      <c r="K180" s="261"/>
      <c r="L180" s="261"/>
      <c r="M180" s="261"/>
      <c r="N180" s="261"/>
      <c r="O180" s="261"/>
    </row>
    <row r="181" spans="1:15" s="262" customFormat="1" x14ac:dyDescent="0.2">
      <c r="A181" s="282"/>
      <c r="B181" s="282"/>
      <c r="C181" s="261"/>
      <c r="F181" s="283"/>
      <c r="I181" s="261"/>
      <c r="J181" s="261"/>
      <c r="K181" s="261"/>
      <c r="L181" s="261"/>
      <c r="M181" s="261"/>
      <c r="N181" s="261"/>
      <c r="O181" s="261"/>
    </row>
    <row r="182" spans="1:15" s="262" customFormat="1" x14ac:dyDescent="0.2">
      <c r="A182" s="282"/>
      <c r="B182" s="282"/>
      <c r="C182" s="261"/>
      <c r="F182" s="283"/>
      <c r="I182" s="261"/>
      <c r="J182" s="261"/>
      <c r="K182" s="261"/>
      <c r="L182" s="261"/>
      <c r="M182" s="261"/>
      <c r="N182" s="261"/>
      <c r="O182" s="261"/>
    </row>
    <row r="183" spans="1:15" s="262" customFormat="1" x14ac:dyDescent="0.2">
      <c r="A183" s="282"/>
      <c r="B183" s="282"/>
      <c r="C183" s="261"/>
      <c r="F183" s="283"/>
      <c r="I183" s="261"/>
      <c r="J183" s="261"/>
      <c r="K183" s="261"/>
      <c r="L183" s="261"/>
      <c r="M183" s="261"/>
      <c r="N183" s="261"/>
      <c r="O183" s="261"/>
    </row>
    <row r="184" spans="1:15" s="262" customFormat="1" x14ac:dyDescent="0.2">
      <c r="A184" s="282"/>
      <c r="B184" s="282"/>
      <c r="C184" s="261"/>
      <c r="F184" s="283"/>
      <c r="I184" s="261"/>
      <c r="J184" s="261"/>
      <c r="K184" s="261"/>
      <c r="L184" s="261"/>
      <c r="M184" s="261"/>
      <c r="N184" s="261"/>
      <c r="O184" s="261"/>
    </row>
    <row r="185" spans="1:15" s="262" customFormat="1" x14ac:dyDescent="0.2">
      <c r="A185" s="282"/>
      <c r="B185" s="282"/>
      <c r="C185" s="261"/>
      <c r="F185" s="283"/>
      <c r="I185" s="261"/>
      <c r="J185" s="261"/>
      <c r="K185" s="261"/>
      <c r="L185" s="261"/>
      <c r="M185" s="261"/>
      <c r="N185" s="261"/>
      <c r="O185" s="261"/>
    </row>
    <row r="186" spans="1:15" s="262" customFormat="1" x14ac:dyDescent="0.2">
      <c r="A186" s="282"/>
      <c r="B186" s="282"/>
      <c r="C186" s="261"/>
      <c r="F186" s="283"/>
      <c r="I186" s="261"/>
      <c r="J186" s="261"/>
      <c r="K186" s="261"/>
      <c r="L186" s="261"/>
      <c r="M186" s="261"/>
      <c r="N186" s="261"/>
      <c r="O186" s="261"/>
    </row>
    <row r="187" spans="1:15" s="262" customFormat="1" x14ac:dyDescent="0.2">
      <c r="A187" s="282"/>
      <c r="B187" s="282"/>
      <c r="C187" s="261"/>
      <c r="F187" s="283"/>
      <c r="I187" s="261"/>
      <c r="J187" s="261"/>
      <c r="K187" s="261"/>
      <c r="L187" s="261"/>
      <c r="M187" s="261"/>
      <c r="N187" s="261"/>
      <c r="O187" s="261"/>
    </row>
    <row r="188" spans="1:15" s="262" customFormat="1" x14ac:dyDescent="0.2">
      <c r="A188" s="282"/>
      <c r="B188" s="282"/>
      <c r="C188" s="261"/>
      <c r="F188" s="283"/>
      <c r="I188" s="261"/>
      <c r="J188" s="261"/>
      <c r="K188" s="261"/>
      <c r="L188" s="261"/>
      <c r="M188" s="261"/>
      <c r="N188" s="261"/>
      <c r="O188" s="261"/>
    </row>
    <row r="189" spans="1:15" s="262" customFormat="1" x14ac:dyDescent="0.2">
      <c r="A189" s="282"/>
      <c r="B189" s="282"/>
      <c r="C189" s="261"/>
      <c r="F189" s="283"/>
      <c r="I189" s="261"/>
      <c r="J189" s="261"/>
      <c r="K189" s="261"/>
      <c r="L189" s="261"/>
      <c r="M189" s="261"/>
      <c r="N189" s="261"/>
      <c r="O189" s="261"/>
    </row>
    <row r="190" spans="1:15" s="262" customFormat="1" x14ac:dyDescent="0.2">
      <c r="A190" s="282"/>
      <c r="B190" s="282"/>
      <c r="C190" s="261"/>
      <c r="F190" s="283"/>
      <c r="I190" s="261"/>
      <c r="J190" s="261"/>
      <c r="K190" s="261"/>
      <c r="L190" s="261"/>
      <c r="M190" s="261"/>
      <c r="N190" s="261"/>
      <c r="O190" s="261"/>
    </row>
    <row r="191" spans="1:15" s="262" customFormat="1" x14ac:dyDescent="0.2">
      <c r="A191" s="282"/>
      <c r="B191" s="282"/>
      <c r="C191" s="261"/>
      <c r="F191" s="283"/>
      <c r="I191" s="261"/>
      <c r="J191" s="261"/>
      <c r="K191" s="261"/>
      <c r="L191" s="261"/>
      <c r="M191" s="261"/>
      <c r="N191" s="261"/>
      <c r="O191" s="261"/>
    </row>
    <row r="192" spans="1:15" s="262" customFormat="1" x14ac:dyDescent="0.2">
      <c r="A192" s="282"/>
      <c r="B192" s="282"/>
      <c r="C192" s="261"/>
      <c r="F192" s="283"/>
      <c r="I192" s="261"/>
      <c r="J192" s="261"/>
      <c r="K192" s="261"/>
      <c r="L192" s="261"/>
      <c r="M192" s="261"/>
      <c r="N192" s="261"/>
      <c r="O192" s="261"/>
    </row>
    <row r="193" spans="1:15" s="262" customFormat="1" x14ac:dyDescent="0.2">
      <c r="A193" s="282"/>
      <c r="B193" s="282"/>
      <c r="C193" s="261"/>
      <c r="F193" s="283"/>
      <c r="I193" s="261"/>
      <c r="J193" s="261"/>
      <c r="K193" s="261"/>
      <c r="L193" s="261"/>
      <c r="M193" s="261"/>
      <c r="N193" s="261"/>
      <c r="O193" s="261"/>
    </row>
    <row r="194" spans="1:15" s="262" customFormat="1" x14ac:dyDescent="0.2">
      <c r="A194" s="282"/>
      <c r="B194" s="282"/>
      <c r="C194" s="261"/>
      <c r="F194" s="283"/>
      <c r="I194" s="261"/>
      <c r="J194" s="261"/>
      <c r="K194" s="261"/>
      <c r="L194" s="261"/>
      <c r="M194" s="261"/>
      <c r="N194" s="261"/>
      <c r="O194" s="261"/>
    </row>
    <row r="195" spans="1:15" s="262" customFormat="1" x14ac:dyDescent="0.2">
      <c r="A195" s="282"/>
      <c r="B195" s="282"/>
      <c r="C195" s="261"/>
      <c r="F195" s="283"/>
      <c r="I195" s="261"/>
      <c r="J195" s="261"/>
      <c r="K195" s="261"/>
      <c r="L195" s="261"/>
      <c r="M195" s="261"/>
      <c r="N195" s="261"/>
      <c r="O195" s="261"/>
    </row>
    <row r="196" spans="1:15" s="262" customFormat="1" x14ac:dyDescent="0.2">
      <c r="A196" s="282"/>
      <c r="B196" s="282"/>
      <c r="C196" s="261"/>
      <c r="F196" s="283"/>
      <c r="I196" s="261"/>
      <c r="J196" s="261"/>
      <c r="K196" s="261"/>
      <c r="L196" s="261"/>
      <c r="M196" s="261"/>
      <c r="N196" s="261"/>
      <c r="O196" s="261"/>
    </row>
    <row r="197" spans="1:15" s="262" customFormat="1" x14ac:dyDescent="0.2">
      <c r="A197" s="282"/>
      <c r="B197" s="282"/>
      <c r="C197" s="261"/>
      <c r="F197" s="283"/>
      <c r="I197" s="261"/>
      <c r="J197" s="261"/>
      <c r="K197" s="261"/>
      <c r="L197" s="261"/>
      <c r="M197" s="261"/>
      <c r="N197" s="261"/>
      <c r="O197" s="261"/>
    </row>
    <row r="198" spans="1:15" s="262" customFormat="1" x14ac:dyDescent="0.2">
      <c r="A198" s="282"/>
      <c r="B198" s="282"/>
      <c r="C198" s="261"/>
      <c r="F198" s="283"/>
      <c r="I198" s="261"/>
      <c r="J198" s="261"/>
      <c r="K198" s="261"/>
      <c r="L198" s="261"/>
      <c r="M198" s="261"/>
      <c r="N198" s="261"/>
      <c r="O198" s="261"/>
    </row>
    <row r="199" spans="1:15" s="72" customFormat="1" x14ac:dyDescent="0.2">
      <c r="A199" s="293"/>
      <c r="B199" s="293"/>
      <c r="D199" s="70"/>
      <c r="E199" s="70"/>
      <c r="F199" s="71"/>
      <c r="G199" s="70"/>
      <c r="H199" s="70"/>
    </row>
    <row r="200" spans="1:15" s="72" customFormat="1" hidden="1" x14ac:dyDescent="0.2">
      <c r="A200" s="68" t="s">
        <v>34</v>
      </c>
      <c r="B200" s="68" t="str">
        <f>IF($D$7="МУЖЧИНЫ И ЖЕНЩИНЫ","МУЖЧИНЫ",IF($D$7="ДО 19 ЛЕТ","ЮНИОРЫ","ЮНОШИ"))</f>
        <v>МУЖЧИНЫ</v>
      </c>
      <c r="C200" s="69" t="s">
        <v>35</v>
      </c>
      <c r="D200" s="69" t="s">
        <v>36</v>
      </c>
      <c r="E200" s="70"/>
      <c r="F200" s="70"/>
      <c r="G200" s="71"/>
      <c r="H200" s="70"/>
      <c r="I200" s="70"/>
    </row>
    <row r="201" spans="1:15" s="72" customFormat="1" hidden="1" x14ac:dyDescent="0.2">
      <c r="A201" s="68" t="s">
        <v>37</v>
      </c>
      <c r="B201" s="68" t="str">
        <f>IF($D$7="МУЖЧИНЫ И ЖЕНЩИНЫ","ЖЕНЩИНЫ",IF($D$7="ДО 19 ЛЕТ","ЮНИОРКИ","ДЕВУШКИ"))</f>
        <v>ЖЕНЩИНЫ</v>
      </c>
      <c r="C201" s="69" t="s">
        <v>38</v>
      </c>
      <c r="D201" s="69" t="s">
        <v>39</v>
      </c>
      <c r="E201" s="70"/>
      <c r="F201" s="70"/>
      <c r="G201" s="71"/>
      <c r="H201" s="70"/>
      <c r="I201" s="70"/>
    </row>
    <row r="202" spans="1:15" s="72" customFormat="1" hidden="1" x14ac:dyDescent="0.2">
      <c r="A202" s="68" t="s">
        <v>40</v>
      </c>
      <c r="B202" s="68" t="str">
        <f>IF($D$7="МУЖЧИНЫ И ЖЕНЩИНЫ","МУЖЧИНЫ И ЖЕНЩИНЫ",IF($D$7="ДО 19 ЛЕТ","ЮНИОРЫ И ЮНИОРКИ","ЮНОШИ И ДЕВУШКИ"))</f>
        <v>МУЖЧИНЫ И ЖЕНЩИНЫ</v>
      </c>
      <c r="C202" s="69" t="s">
        <v>41</v>
      </c>
      <c r="D202" s="69" t="s">
        <v>42</v>
      </c>
      <c r="E202" s="70"/>
      <c r="F202" s="70"/>
      <c r="G202" s="71"/>
      <c r="H202" s="70"/>
      <c r="I202" s="70"/>
    </row>
    <row r="203" spans="1:15" s="72" customFormat="1" hidden="1" x14ac:dyDescent="0.2">
      <c r="A203" s="68" t="s">
        <v>43</v>
      </c>
      <c r="B203" s="68"/>
      <c r="C203" s="69" t="s">
        <v>44</v>
      </c>
      <c r="D203" s="69" t="s">
        <v>45</v>
      </c>
      <c r="E203" s="70"/>
      <c r="F203" s="70"/>
      <c r="G203" s="71"/>
      <c r="H203" s="70"/>
      <c r="I203" s="70"/>
    </row>
    <row r="204" spans="1:15" s="72" customFormat="1" hidden="1" x14ac:dyDescent="0.2">
      <c r="A204" s="68" t="s">
        <v>46</v>
      </c>
      <c r="B204" s="68"/>
      <c r="C204" s="69" t="s">
        <v>47</v>
      </c>
      <c r="D204" s="69" t="s">
        <v>48</v>
      </c>
      <c r="E204" s="70"/>
      <c r="F204" s="70"/>
      <c r="G204" s="71"/>
      <c r="H204" s="70"/>
      <c r="I204" s="70"/>
    </row>
    <row r="205" spans="1:15" s="72" customFormat="1" hidden="1" x14ac:dyDescent="0.2">
      <c r="A205" s="68" t="s">
        <v>49</v>
      </c>
      <c r="B205" s="68"/>
      <c r="C205" s="69" t="s">
        <v>50</v>
      </c>
      <c r="D205" s="69"/>
      <c r="E205" s="70"/>
      <c r="F205" s="70"/>
      <c r="G205" s="71"/>
      <c r="H205" s="70"/>
      <c r="I205" s="70"/>
    </row>
    <row r="206" spans="1:15" s="72" customFormat="1" hidden="1" x14ac:dyDescent="0.2">
      <c r="A206" s="68"/>
      <c r="B206" s="68"/>
      <c r="C206" s="69" t="s">
        <v>51</v>
      </c>
      <c r="D206" s="69"/>
      <c r="E206" s="70"/>
      <c r="F206" s="70"/>
      <c r="G206" s="71"/>
      <c r="H206" s="70"/>
      <c r="I206" s="70"/>
    </row>
    <row r="207" spans="1:15" s="72" customFormat="1" x14ac:dyDescent="0.2">
      <c r="A207" s="293"/>
      <c r="B207" s="293"/>
      <c r="D207" s="70"/>
      <c r="E207" s="70"/>
      <c r="F207" s="71"/>
      <c r="G207" s="70"/>
      <c r="H207" s="70"/>
    </row>
    <row r="208" spans="1:15" s="262" customFormat="1" x14ac:dyDescent="0.2">
      <c r="A208" s="282"/>
      <c r="B208" s="282"/>
      <c r="C208" s="261"/>
      <c r="F208" s="283"/>
      <c r="I208" s="261"/>
      <c r="J208" s="261"/>
      <c r="K208" s="261"/>
      <c r="L208" s="261"/>
      <c r="M208" s="261"/>
      <c r="N208" s="261"/>
      <c r="O208" s="261"/>
    </row>
    <row r="209" spans="1:15" s="262" customFormat="1" x14ac:dyDescent="0.2">
      <c r="A209" s="282"/>
      <c r="B209" s="282"/>
      <c r="C209" s="261"/>
      <c r="F209" s="283"/>
      <c r="I209" s="261"/>
      <c r="J209" s="261"/>
      <c r="K209" s="261"/>
      <c r="L209" s="261"/>
      <c r="M209" s="261"/>
      <c r="N209" s="261"/>
      <c r="O209" s="261"/>
    </row>
    <row r="210" spans="1:15" s="262" customFormat="1" x14ac:dyDescent="0.2">
      <c r="A210" s="282"/>
      <c r="B210" s="282"/>
      <c r="C210" s="261"/>
      <c r="F210" s="283"/>
      <c r="I210" s="261"/>
      <c r="J210" s="261"/>
      <c r="K210" s="261"/>
      <c r="L210" s="261"/>
      <c r="M210" s="261"/>
      <c r="N210" s="261"/>
      <c r="O210" s="261"/>
    </row>
    <row r="211" spans="1:15" s="262" customFormat="1" x14ac:dyDescent="0.2">
      <c r="A211" s="282"/>
      <c r="B211" s="282"/>
      <c r="C211" s="261"/>
      <c r="F211" s="283"/>
      <c r="I211" s="261"/>
      <c r="J211" s="261"/>
      <c r="K211" s="261"/>
      <c r="L211" s="261"/>
      <c r="M211" s="261"/>
      <c r="N211" s="261"/>
      <c r="O211" s="261"/>
    </row>
    <row r="212" spans="1:15" s="262" customFormat="1" x14ac:dyDescent="0.2">
      <c r="A212" s="282"/>
      <c r="B212" s="282"/>
      <c r="C212" s="261"/>
      <c r="F212" s="283"/>
      <c r="I212" s="261"/>
      <c r="J212" s="261"/>
      <c r="K212" s="261"/>
      <c r="L212" s="261"/>
      <c r="M212" s="261"/>
      <c r="N212" s="261"/>
      <c r="O212" s="261"/>
    </row>
    <row r="213" spans="1:15" s="262" customFormat="1" x14ac:dyDescent="0.2">
      <c r="A213" s="282"/>
      <c r="B213" s="282"/>
      <c r="C213" s="261"/>
      <c r="F213" s="283"/>
      <c r="I213" s="261"/>
      <c r="J213" s="261"/>
      <c r="K213" s="261"/>
      <c r="L213" s="261"/>
      <c r="M213" s="261"/>
      <c r="N213" s="261"/>
      <c r="O213" s="261"/>
    </row>
    <row r="214" spans="1:15" s="262" customFormat="1" x14ac:dyDescent="0.2">
      <c r="A214" s="282"/>
      <c r="B214" s="282"/>
      <c r="C214" s="261"/>
      <c r="F214" s="283"/>
      <c r="I214" s="261"/>
      <c r="J214" s="261"/>
      <c r="K214" s="261"/>
      <c r="L214" s="261"/>
      <c r="M214" s="261"/>
      <c r="N214" s="261"/>
      <c r="O214" s="261"/>
    </row>
    <row r="215" spans="1:15" s="262" customFormat="1" x14ac:dyDescent="0.2">
      <c r="A215" s="282"/>
      <c r="B215" s="282"/>
      <c r="C215" s="261"/>
      <c r="F215" s="283"/>
      <c r="I215" s="261"/>
      <c r="J215" s="261"/>
      <c r="K215" s="261"/>
      <c r="L215" s="261"/>
      <c r="M215" s="261"/>
      <c r="N215" s="261"/>
      <c r="O215" s="261"/>
    </row>
    <row r="216" spans="1:15" s="262" customFormat="1" x14ac:dyDescent="0.2">
      <c r="A216" s="282"/>
      <c r="B216" s="282"/>
      <c r="C216" s="261"/>
      <c r="F216" s="283"/>
      <c r="I216" s="261"/>
      <c r="J216" s="261"/>
      <c r="K216" s="261"/>
      <c r="L216" s="261"/>
      <c r="M216" s="261"/>
      <c r="N216" s="261"/>
      <c r="O216" s="261"/>
    </row>
    <row r="217" spans="1:15" s="262" customFormat="1" x14ac:dyDescent="0.2">
      <c r="A217" s="282"/>
      <c r="B217" s="282"/>
      <c r="C217" s="261"/>
      <c r="F217" s="283"/>
      <c r="I217" s="261"/>
      <c r="J217" s="261"/>
      <c r="K217" s="261"/>
      <c r="L217" s="261"/>
      <c r="M217" s="261"/>
      <c r="N217" s="261"/>
      <c r="O217" s="261"/>
    </row>
    <row r="218" spans="1:15" s="262" customFormat="1" x14ac:dyDescent="0.2">
      <c r="A218" s="282"/>
      <c r="B218" s="282"/>
      <c r="C218" s="261"/>
      <c r="F218" s="283"/>
      <c r="I218" s="261"/>
      <c r="J218" s="261"/>
      <c r="K218" s="261"/>
      <c r="L218" s="261"/>
      <c r="M218" s="261"/>
      <c r="N218" s="261"/>
      <c r="O218" s="261"/>
    </row>
    <row r="219" spans="1:15" s="262" customFormat="1" x14ac:dyDescent="0.2">
      <c r="A219" s="282"/>
      <c r="B219" s="282"/>
      <c r="C219" s="261"/>
      <c r="F219" s="283"/>
      <c r="I219" s="261"/>
      <c r="J219" s="261"/>
      <c r="K219" s="261"/>
      <c r="L219" s="261"/>
      <c r="M219" s="261"/>
      <c r="N219" s="261"/>
      <c r="O219" s="261"/>
    </row>
    <row r="220" spans="1:15" s="262" customFormat="1" x14ac:dyDescent="0.2">
      <c r="A220" s="282"/>
      <c r="B220" s="282"/>
      <c r="C220" s="261"/>
      <c r="F220" s="283"/>
      <c r="I220" s="261"/>
      <c r="J220" s="261"/>
      <c r="K220" s="261"/>
      <c r="L220" s="261"/>
      <c r="M220" s="261"/>
      <c r="N220" s="261"/>
      <c r="O220" s="261"/>
    </row>
    <row r="221" spans="1:15" s="262" customFormat="1" x14ac:dyDescent="0.2">
      <c r="A221" s="282"/>
      <c r="B221" s="282"/>
      <c r="C221" s="261"/>
      <c r="F221" s="283"/>
      <c r="I221" s="261"/>
      <c r="J221" s="261"/>
      <c r="K221" s="261"/>
      <c r="L221" s="261"/>
      <c r="M221" s="261"/>
      <c r="N221" s="261"/>
      <c r="O221" s="261"/>
    </row>
    <row r="222" spans="1:15" s="262" customFormat="1" x14ac:dyDescent="0.2">
      <c r="A222" s="282"/>
      <c r="B222" s="282"/>
      <c r="C222" s="261"/>
      <c r="F222" s="283"/>
      <c r="I222" s="261"/>
      <c r="J222" s="261"/>
      <c r="K222" s="261"/>
      <c r="L222" s="261"/>
      <c r="M222" s="261"/>
      <c r="N222" s="261"/>
      <c r="O222" s="261"/>
    </row>
    <row r="223" spans="1:15" s="262" customFormat="1" x14ac:dyDescent="0.2">
      <c r="A223" s="282"/>
      <c r="B223" s="282"/>
      <c r="C223" s="261"/>
      <c r="F223" s="283"/>
      <c r="I223" s="261"/>
      <c r="J223" s="261"/>
      <c r="K223" s="261"/>
      <c r="L223" s="261"/>
      <c r="M223" s="261"/>
      <c r="N223" s="261"/>
      <c r="O223" s="261"/>
    </row>
    <row r="224" spans="1:15" s="262" customFormat="1" x14ac:dyDescent="0.2">
      <c r="A224" s="282"/>
      <c r="B224" s="282"/>
      <c r="C224" s="261"/>
      <c r="F224" s="283"/>
      <c r="I224" s="261"/>
      <c r="J224" s="261"/>
      <c r="K224" s="261"/>
      <c r="L224" s="261"/>
      <c r="M224" s="261"/>
      <c r="N224" s="261"/>
      <c r="O224" s="261"/>
    </row>
    <row r="225" spans="1:15" s="262" customFormat="1" x14ac:dyDescent="0.2">
      <c r="A225" s="282"/>
      <c r="B225" s="282"/>
      <c r="C225" s="261"/>
      <c r="F225" s="283"/>
      <c r="I225" s="261"/>
      <c r="J225" s="261"/>
      <c r="K225" s="261"/>
      <c r="L225" s="261"/>
      <c r="M225" s="261"/>
      <c r="N225" s="261"/>
      <c r="O225" s="261"/>
    </row>
    <row r="226" spans="1:15" s="262" customFormat="1" x14ac:dyDescent="0.2">
      <c r="A226" s="282"/>
      <c r="B226" s="282"/>
      <c r="C226" s="261"/>
      <c r="F226" s="283"/>
      <c r="I226" s="261"/>
      <c r="J226" s="261"/>
      <c r="K226" s="261"/>
      <c r="L226" s="261"/>
      <c r="M226" s="261"/>
      <c r="N226" s="261"/>
      <c r="O226" s="261"/>
    </row>
    <row r="227" spans="1:15" s="262" customFormat="1" x14ac:dyDescent="0.2">
      <c r="A227" s="282"/>
      <c r="B227" s="282"/>
      <c r="C227" s="261"/>
      <c r="F227" s="283"/>
      <c r="I227" s="261"/>
      <c r="J227" s="261"/>
      <c r="K227" s="261"/>
      <c r="L227" s="261"/>
      <c r="M227" s="261"/>
      <c r="N227" s="261"/>
      <c r="O227" s="261"/>
    </row>
    <row r="228" spans="1:15" s="262" customFormat="1" x14ac:dyDescent="0.2">
      <c r="A228" s="282"/>
      <c r="B228" s="282"/>
      <c r="C228" s="261"/>
      <c r="F228" s="283"/>
      <c r="I228" s="261"/>
      <c r="J228" s="261"/>
      <c r="K228" s="261"/>
      <c r="L228" s="261"/>
      <c r="M228" s="261"/>
      <c r="N228" s="261"/>
      <c r="O228" s="261"/>
    </row>
    <row r="229" spans="1:15" s="262" customFormat="1" x14ac:dyDescent="0.2">
      <c r="A229" s="282"/>
      <c r="B229" s="282"/>
      <c r="C229" s="261"/>
      <c r="F229" s="283"/>
      <c r="I229" s="261"/>
      <c r="J229" s="261"/>
      <c r="K229" s="261"/>
      <c r="L229" s="261"/>
      <c r="M229" s="261"/>
      <c r="N229" s="261"/>
      <c r="O229" s="261"/>
    </row>
    <row r="230" spans="1:15" s="262" customFormat="1" x14ac:dyDescent="0.2">
      <c r="A230" s="282"/>
      <c r="B230" s="282"/>
      <c r="C230" s="261"/>
      <c r="F230" s="283"/>
      <c r="I230" s="261"/>
      <c r="J230" s="261"/>
      <c r="K230" s="261"/>
      <c r="L230" s="261"/>
      <c r="M230" s="261"/>
      <c r="N230" s="261"/>
      <c r="O230" s="261"/>
    </row>
    <row r="231" spans="1:15" s="262" customFormat="1" x14ac:dyDescent="0.2">
      <c r="A231" s="282"/>
      <c r="B231" s="282"/>
      <c r="C231" s="261"/>
      <c r="F231" s="283"/>
      <c r="I231" s="261"/>
      <c r="J231" s="261"/>
      <c r="K231" s="261"/>
      <c r="L231" s="261"/>
      <c r="M231" s="261"/>
      <c r="N231" s="261"/>
      <c r="O231" s="261"/>
    </row>
    <row r="232" spans="1:15" s="262" customFormat="1" x14ac:dyDescent="0.2">
      <c r="A232" s="282"/>
      <c r="B232" s="282"/>
      <c r="C232" s="261"/>
      <c r="F232" s="283"/>
      <c r="I232" s="261"/>
      <c r="J232" s="261"/>
      <c r="K232" s="261"/>
      <c r="L232" s="261"/>
      <c r="M232" s="261"/>
      <c r="N232" s="261"/>
      <c r="O232" s="261"/>
    </row>
    <row r="233" spans="1:15" s="262" customFormat="1" x14ac:dyDescent="0.2">
      <c r="A233" s="282"/>
      <c r="B233" s="282"/>
      <c r="C233" s="261"/>
      <c r="F233" s="283"/>
      <c r="I233" s="261"/>
      <c r="J233" s="261"/>
      <c r="K233" s="261"/>
      <c r="L233" s="261"/>
      <c r="M233" s="261"/>
      <c r="N233" s="261"/>
      <c r="O233" s="261"/>
    </row>
    <row r="234" spans="1:15" s="262" customFormat="1" x14ac:dyDescent="0.2">
      <c r="A234" s="282"/>
      <c r="B234" s="282"/>
      <c r="C234" s="261"/>
      <c r="F234" s="283"/>
      <c r="I234" s="261"/>
      <c r="J234" s="261"/>
      <c r="K234" s="261"/>
      <c r="L234" s="261"/>
      <c r="M234" s="261"/>
      <c r="N234" s="261"/>
      <c r="O234" s="261"/>
    </row>
    <row r="235" spans="1:15" s="262" customFormat="1" x14ac:dyDescent="0.2">
      <c r="A235" s="282"/>
      <c r="B235" s="282"/>
      <c r="C235" s="261"/>
      <c r="F235" s="283"/>
      <c r="I235" s="261"/>
      <c r="J235" s="261"/>
      <c r="K235" s="261"/>
      <c r="L235" s="261"/>
      <c r="M235" s="261"/>
      <c r="N235" s="261"/>
      <c r="O235" s="261"/>
    </row>
    <row r="236" spans="1:15" s="262" customFormat="1" x14ac:dyDescent="0.2">
      <c r="A236" s="282"/>
      <c r="B236" s="282"/>
      <c r="C236" s="261"/>
      <c r="F236" s="283"/>
      <c r="I236" s="261"/>
      <c r="J236" s="261"/>
      <c r="K236" s="261"/>
      <c r="L236" s="261"/>
      <c r="M236" s="261"/>
      <c r="N236" s="261"/>
      <c r="O236" s="261"/>
    </row>
    <row r="237" spans="1:15" s="262" customFormat="1" x14ac:dyDescent="0.2">
      <c r="A237" s="282"/>
      <c r="B237" s="282"/>
      <c r="C237" s="261"/>
      <c r="F237" s="283"/>
      <c r="I237" s="261"/>
      <c r="J237" s="261"/>
      <c r="K237" s="261"/>
      <c r="L237" s="261"/>
      <c r="M237" s="261"/>
      <c r="N237" s="261"/>
      <c r="O237" s="261"/>
    </row>
    <row r="238" spans="1:15" s="262" customFormat="1" x14ac:dyDescent="0.2">
      <c r="A238" s="282"/>
      <c r="B238" s="282"/>
      <c r="C238" s="261"/>
      <c r="F238" s="283"/>
      <c r="I238" s="261"/>
      <c r="J238" s="261"/>
      <c r="K238" s="261"/>
      <c r="L238" s="261"/>
      <c r="M238" s="261"/>
      <c r="N238" s="261"/>
      <c r="O238" s="261"/>
    </row>
    <row r="239" spans="1:15" s="262" customFormat="1" x14ac:dyDescent="0.2">
      <c r="A239" s="282"/>
      <c r="B239" s="282"/>
      <c r="C239" s="261"/>
      <c r="F239" s="283"/>
      <c r="I239" s="261"/>
      <c r="J239" s="261"/>
      <c r="K239" s="261"/>
      <c r="L239" s="261"/>
      <c r="M239" s="261"/>
      <c r="N239" s="261"/>
      <c r="O239" s="261"/>
    </row>
    <row r="240" spans="1:15" s="262" customFormat="1" x14ac:dyDescent="0.2">
      <c r="A240" s="282"/>
      <c r="B240" s="282"/>
      <c r="C240" s="261"/>
      <c r="F240" s="283"/>
      <c r="I240" s="261"/>
      <c r="J240" s="261"/>
      <c r="K240" s="261"/>
      <c r="L240" s="261"/>
      <c r="M240" s="261"/>
      <c r="N240" s="261"/>
      <c r="O240" s="261"/>
    </row>
    <row r="241" spans="1:15" s="262" customFormat="1" x14ac:dyDescent="0.2">
      <c r="A241" s="282"/>
      <c r="B241" s="282"/>
      <c r="C241" s="261"/>
      <c r="F241" s="283"/>
      <c r="I241" s="261"/>
      <c r="J241" s="261"/>
      <c r="K241" s="261"/>
      <c r="L241" s="261"/>
      <c r="M241" s="261"/>
      <c r="N241" s="261"/>
      <c r="O241" s="261"/>
    </row>
    <row r="242" spans="1:15" s="262" customFormat="1" x14ac:dyDescent="0.2">
      <c r="A242" s="282"/>
      <c r="B242" s="282"/>
      <c r="C242" s="261"/>
      <c r="F242" s="283"/>
      <c r="I242" s="261"/>
      <c r="J242" s="261"/>
      <c r="K242" s="261"/>
      <c r="L242" s="261"/>
      <c r="M242" s="261"/>
      <c r="N242" s="261"/>
      <c r="O242" s="261"/>
    </row>
    <row r="243" spans="1:15" s="262" customFormat="1" x14ac:dyDescent="0.2">
      <c r="A243" s="282"/>
      <c r="B243" s="282"/>
      <c r="C243" s="261"/>
      <c r="F243" s="283"/>
      <c r="I243" s="261"/>
      <c r="J243" s="261"/>
      <c r="K243" s="261"/>
      <c r="L243" s="261"/>
      <c r="M243" s="261"/>
      <c r="N243" s="261"/>
      <c r="O243" s="261"/>
    </row>
    <row r="244" spans="1:15" s="262" customFormat="1" x14ac:dyDescent="0.2">
      <c r="A244" s="282"/>
      <c r="B244" s="282"/>
      <c r="C244" s="261"/>
      <c r="F244" s="283"/>
      <c r="I244" s="261"/>
      <c r="J244" s="261"/>
      <c r="K244" s="261"/>
      <c r="L244" s="261"/>
      <c r="M244" s="261"/>
      <c r="N244" s="261"/>
      <c r="O244" s="261"/>
    </row>
    <row r="245" spans="1:15" s="262" customFormat="1" x14ac:dyDescent="0.2">
      <c r="A245" s="282"/>
      <c r="B245" s="282"/>
      <c r="C245" s="261"/>
      <c r="F245" s="283"/>
      <c r="I245" s="261"/>
      <c r="J245" s="261"/>
      <c r="K245" s="261"/>
      <c r="L245" s="261"/>
      <c r="M245" s="261"/>
      <c r="N245" s="261"/>
      <c r="O245" s="261"/>
    </row>
    <row r="246" spans="1:15" s="262" customFormat="1" x14ac:dyDescent="0.2">
      <c r="A246" s="282"/>
      <c r="B246" s="282"/>
      <c r="C246" s="261"/>
      <c r="F246" s="283"/>
      <c r="I246" s="261"/>
      <c r="J246" s="261"/>
      <c r="K246" s="261"/>
      <c r="L246" s="261"/>
      <c r="M246" s="261"/>
      <c r="N246" s="261"/>
      <c r="O246" s="261"/>
    </row>
    <row r="247" spans="1:15" s="262" customFormat="1" x14ac:dyDescent="0.2">
      <c r="A247" s="282"/>
      <c r="B247" s="282"/>
      <c r="C247" s="261"/>
      <c r="F247" s="283"/>
      <c r="I247" s="261"/>
      <c r="J247" s="261"/>
      <c r="K247" s="261"/>
      <c r="L247" s="261"/>
      <c r="M247" s="261"/>
      <c r="N247" s="261"/>
      <c r="O247" s="261"/>
    </row>
    <row r="248" spans="1:15" s="262" customFormat="1" x14ac:dyDescent="0.2">
      <c r="A248" s="282"/>
      <c r="B248" s="282"/>
      <c r="C248" s="261"/>
      <c r="F248" s="283"/>
      <c r="I248" s="261"/>
      <c r="J248" s="261"/>
      <c r="K248" s="261"/>
      <c r="L248" s="261"/>
      <c r="M248" s="261"/>
      <c r="N248" s="261"/>
      <c r="O248" s="261"/>
    </row>
    <row r="249" spans="1:15" s="262" customFormat="1" x14ac:dyDescent="0.2">
      <c r="A249" s="282"/>
      <c r="B249" s="282"/>
      <c r="C249" s="261"/>
      <c r="F249" s="283"/>
      <c r="I249" s="261"/>
      <c r="J249" s="261"/>
      <c r="K249" s="261"/>
      <c r="L249" s="261"/>
      <c r="M249" s="261"/>
      <c r="N249" s="261"/>
      <c r="O249" s="261"/>
    </row>
    <row r="250" spans="1:15" s="262" customFormat="1" x14ac:dyDescent="0.2">
      <c r="A250" s="282"/>
      <c r="B250" s="282"/>
      <c r="C250" s="261"/>
      <c r="F250" s="283"/>
      <c r="I250" s="261"/>
      <c r="J250" s="261"/>
      <c r="K250" s="261"/>
      <c r="L250" s="261"/>
      <c r="M250" s="261"/>
      <c r="N250" s="261"/>
      <c r="O250" s="261"/>
    </row>
    <row r="251" spans="1:15" s="262" customFormat="1" x14ac:dyDescent="0.2">
      <c r="A251" s="282"/>
      <c r="B251" s="282"/>
      <c r="C251" s="261"/>
      <c r="F251" s="283"/>
      <c r="I251" s="261"/>
      <c r="J251" s="261"/>
      <c r="K251" s="261"/>
      <c r="L251" s="261"/>
      <c r="M251" s="261"/>
      <c r="N251" s="261"/>
      <c r="O251" s="261"/>
    </row>
    <row r="252" spans="1:15" s="262" customFormat="1" x14ac:dyDescent="0.2">
      <c r="A252" s="282"/>
      <c r="B252" s="282"/>
      <c r="C252" s="261"/>
      <c r="F252" s="283"/>
      <c r="I252" s="261"/>
      <c r="J252" s="261"/>
      <c r="K252" s="261"/>
      <c r="L252" s="261"/>
      <c r="M252" s="261"/>
      <c r="N252" s="261"/>
      <c r="O252" s="261"/>
    </row>
    <row r="253" spans="1:15" s="262" customFormat="1" x14ac:dyDescent="0.2">
      <c r="A253" s="282"/>
      <c r="B253" s="282"/>
      <c r="C253" s="261"/>
      <c r="F253" s="283"/>
      <c r="I253" s="261"/>
      <c r="J253" s="261"/>
      <c r="K253" s="261"/>
      <c r="L253" s="261"/>
      <c r="M253" s="261"/>
      <c r="N253" s="261"/>
      <c r="O253" s="261"/>
    </row>
    <row r="254" spans="1:15" s="262" customFormat="1" x14ac:dyDescent="0.2">
      <c r="A254" s="282"/>
      <c r="B254" s="282"/>
      <c r="C254" s="261"/>
      <c r="F254" s="283"/>
      <c r="I254" s="261"/>
      <c r="J254" s="261"/>
      <c r="K254" s="261"/>
      <c r="L254" s="261"/>
      <c r="M254" s="261"/>
      <c r="N254" s="261"/>
      <c r="O254" s="261"/>
    </row>
    <row r="255" spans="1:15" s="262" customFormat="1" x14ac:dyDescent="0.2">
      <c r="A255" s="282"/>
      <c r="B255" s="282"/>
      <c r="C255" s="261"/>
      <c r="F255" s="283"/>
      <c r="I255" s="261"/>
      <c r="J255" s="261"/>
      <c r="K255" s="261"/>
      <c r="L255" s="261"/>
      <c r="M255" s="261"/>
      <c r="N255" s="261"/>
      <c r="O255" s="261"/>
    </row>
    <row r="256" spans="1:15" s="262" customFormat="1" x14ac:dyDescent="0.2">
      <c r="A256" s="282"/>
      <c r="B256" s="282"/>
      <c r="C256" s="261"/>
      <c r="F256" s="283"/>
      <c r="I256" s="261"/>
      <c r="J256" s="261"/>
      <c r="K256" s="261"/>
      <c r="L256" s="261"/>
      <c r="M256" s="261"/>
      <c r="N256" s="261"/>
      <c r="O256" s="261"/>
    </row>
    <row r="257" spans="1:15" s="262" customFormat="1" x14ac:dyDescent="0.2">
      <c r="A257" s="282"/>
      <c r="B257" s="282"/>
      <c r="C257" s="261"/>
      <c r="F257" s="283"/>
      <c r="I257" s="261"/>
      <c r="J257" s="261"/>
      <c r="K257" s="261"/>
      <c r="L257" s="261"/>
      <c r="M257" s="261"/>
      <c r="N257" s="261"/>
      <c r="O257" s="261"/>
    </row>
    <row r="258" spans="1:15" s="262" customFormat="1" x14ac:dyDescent="0.2">
      <c r="A258" s="282"/>
      <c r="B258" s="282"/>
      <c r="C258" s="261"/>
      <c r="F258" s="283"/>
      <c r="I258" s="261"/>
      <c r="J258" s="261"/>
      <c r="K258" s="261"/>
      <c r="L258" s="261"/>
      <c r="M258" s="261"/>
      <c r="N258" s="261"/>
      <c r="O258" s="261"/>
    </row>
    <row r="259" spans="1:15" s="262" customFormat="1" x14ac:dyDescent="0.2">
      <c r="A259" s="282"/>
      <c r="B259" s="282"/>
      <c r="C259" s="261"/>
      <c r="F259" s="283"/>
      <c r="I259" s="261"/>
      <c r="J259" s="261"/>
      <c r="K259" s="261"/>
      <c r="L259" s="261"/>
      <c r="M259" s="261"/>
      <c r="N259" s="261"/>
      <c r="O259" s="261"/>
    </row>
    <row r="260" spans="1:15" s="262" customFormat="1" x14ac:dyDescent="0.2">
      <c r="A260" s="282"/>
      <c r="B260" s="282"/>
      <c r="C260" s="261"/>
      <c r="F260" s="283"/>
      <c r="I260" s="261"/>
      <c r="J260" s="261"/>
      <c r="K260" s="261"/>
      <c r="L260" s="261"/>
      <c r="M260" s="261"/>
      <c r="N260" s="261"/>
      <c r="O260" s="261"/>
    </row>
    <row r="261" spans="1:15" s="262" customFormat="1" x14ac:dyDescent="0.2">
      <c r="A261" s="282"/>
      <c r="B261" s="282"/>
      <c r="C261" s="261"/>
      <c r="F261" s="283"/>
      <c r="I261" s="261"/>
      <c r="J261" s="261"/>
      <c r="K261" s="261"/>
      <c r="L261" s="261"/>
      <c r="M261" s="261"/>
      <c r="N261" s="261"/>
      <c r="O261" s="261"/>
    </row>
    <row r="262" spans="1:15" s="262" customFormat="1" x14ac:dyDescent="0.2">
      <c r="A262" s="282"/>
      <c r="B262" s="282"/>
      <c r="C262" s="261"/>
      <c r="F262" s="283"/>
      <c r="I262" s="261"/>
      <c r="J262" s="261"/>
      <c r="K262" s="261"/>
      <c r="L262" s="261"/>
      <c r="M262" s="261"/>
      <c r="N262" s="261"/>
      <c r="O262" s="261"/>
    </row>
    <row r="263" spans="1:15" s="262" customFormat="1" x14ac:dyDescent="0.2">
      <c r="A263" s="282"/>
      <c r="B263" s="282"/>
      <c r="C263" s="261"/>
      <c r="F263" s="283"/>
      <c r="I263" s="261"/>
      <c r="J263" s="261"/>
      <c r="K263" s="261"/>
      <c r="L263" s="261"/>
      <c r="M263" s="261"/>
      <c r="N263" s="261"/>
      <c r="O263" s="261"/>
    </row>
    <row r="264" spans="1:15" s="262" customFormat="1" x14ac:dyDescent="0.2">
      <c r="A264" s="282"/>
      <c r="B264" s="282"/>
      <c r="C264" s="261"/>
      <c r="F264" s="283"/>
      <c r="I264" s="261"/>
      <c r="J264" s="261"/>
      <c r="K264" s="261"/>
      <c r="L264" s="261"/>
      <c r="M264" s="261"/>
      <c r="N264" s="261"/>
      <c r="O264" s="261"/>
    </row>
    <row r="265" spans="1:15" s="262" customFormat="1" x14ac:dyDescent="0.2">
      <c r="A265" s="282"/>
      <c r="B265" s="282"/>
      <c r="C265" s="261"/>
      <c r="F265" s="283"/>
      <c r="I265" s="261"/>
      <c r="J265" s="261"/>
      <c r="K265" s="261"/>
      <c r="L265" s="261"/>
      <c r="M265" s="261"/>
      <c r="N265" s="261"/>
      <c r="O265" s="261"/>
    </row>
    <row r="266" spans="1:15" s="262" customFormat="1" x14ac:dyDescent="0.2">
      <c r="A266" s="282"/>
      <c r="B266" s="282"/>
      <c r="C266" s="261"/>
      <c r="F266" s="283"/>
      <c r="I266" s="261"/>
      <c r="J266" s="261"/>
      <c r="K266" s="261"/>
      <c r="L266" s="261"/>
      <c r="M266" s="261"/>
      <c r="N266" s="261"/>
      <c r="O266" s="261"/>
    </row>
    <row r="267" spans="1:15" s="262" customFormat="1" x14ac:dyDescent="0.2">
      <c r="A267" s="282"/>
      <c r="B267" s="282"/>
      <c r="C267" s="261"/>
      <c r="F267" s="283"/>
      <c r="I267" s="261"/>
      <c r="J267" s="261"/>
      <c r="K267" s="261"/>
      <c r="L267" s="261"/>
      <c r="M267" s="261"/>
      <c r="N267" s="261"/>
      <c r="O267" s="261"/>
    </row>
    <row r="268" spans="1:15" s="262" customFormat="1" x14ac:dyDescent="0.2">
      <c r="A268" s="282"/>
      <c r="B268" s="282"/>
      <c r="C268" s="261"/>
      <c r="F268" s="283"/>
      <c r="I268" s="261"/>
      <c r="J268" s="261"/>
      <c r="K268" s="261"/>
      <c r="L268" s="261"/>
      <c r="M268" s="261"/>
      <c r="N268" s="261"/>
      <c r="O268" s="261"/>
    </row>
    <row r="269" spans="1:15" s="262" customFormat="1" x14ac:dyDescent="0.2">
      <c r="A269" s="282"/>
      <c r="B269" s="282"/>
      <c r="C269" s="261"/>
      <c r="F269" s="283"/>
      <c r="I269" s="261"/>
      <c r="J269" s="261"/>
      <c r="K269" s="261"/>
      <c r="L269" s="261"/>
      <c r="M269" s="261"/>
      <c r="N269" s="261"/>
      <c r="O269" s="261"/>
    </row>
    <row r="270" spans="1:15" s="262" customFormat="1" x14ac:dyDescent="0.2">
      <c r="A270" s="282"/>
      <c r="B270" s="282"/>
      <c r="C270" s="261"/>
      <c r="F270" s="283"/>
      <c r="I270" s="261"/>
      <c r="J270" s="261"/>
      <c r="K270" s="261"/>
      <c r="L270" s="261"/>
      <c r="M270" s="261"/>
      <c r="N270" s="261"/>
      <c r="O270" s="261"/>
    </row>
    <row r="271" spans="1:15" s="262" customFormat="1" x14ac:dyDescent="0.2">
      <c r="A271" s="282"/>
      <c r="B271" s="282"/>
      <c r="C271" s="261"/>
      <c r="F271" s="283"/>
      <c r="I271" s="261"/>
      <c r="J271" s="261"/>
      <c r="K271" s="261"/>
      <c r="L271" s="261"/>
      <c r="M271" s="261"/>
      <c r="N271" s="261"/>
      <c r="O271" s="261"/>
    </row>
    <row r="272" spans="1:15" s="262" customFormat="1" x14ac:dyDescent="0.2">
      <c r="A272" s="282"/>
      <c r="B272" s="282"/>
      <c r="C272" s="261"/>
      <c r="F272" s="283"/>
      <c r="I272" s="261"/>
      <c r="J272" s="261"/>
      <c r="K272" s="261"/>
      <c r="L272" s="261"/>
      <c r="M272" s="261"/>
      <c r="N272" s="261"/>
      <c r="O272" s="261"/>
    </row>
    <row r="273" spans="1:15" s="262" customFormat="1" x14ac:dyDescent="0.2">
      <c r="A273" s="282"/>
      <c r="B273" s="282"/>
      <c r="C273" s="261"/>
      <c r="F273" s="283"/>
      <c r="I273" s="261"/>
      <c r="J273" s="261"/>
      <c r="K273" s="261"/>
      <c r="L273" s="261"/>
      <c r="M273" s="261"/>
      <c r="N273" s="261"/>
      <c r="O273" s="261"/>
    </row>
    <row r="274" spans="1:15" s="262" customFormat="1" x14ac:dyDescent="0.2">
      <c r="A274" s="282"/>
      <c r="B274" s="282"/>
      <c r="C274" s="261"/>
      <c r="F274" s="283"/>
      <c r="I274" s="261"/>
      <c r="J274" s="261"/>
      <c r="K274" s="261"/>
      <c r="L274" s="261"/>
      <c r="M274" s="261"/>
      <c r="N274" s="261"/>
      <c r="O274" s="261"/>
    </row>
    <row r="275" spans="1:15" s="262" customFormat="1" x14ac:dyDescent="0.2">
      <c r="A275" s="282"/>
      <c r="B275" s="282"/>
      <c r="C275" s="261"/>
      <c r="F275" s="283"/>
      <c r="I275" s="261"/>
      <c r="J275" s="261"/>
      <c r="K275" s="261"/>
      <c r="L275" s="261"/>
      <c r="M275" s="261"/>
      <c r="N275" s="261"/>
      <c r="O275" s="261"/>
    </row>
    <row r="276" spans="1:15" s="262" customFormat="1" x14ac:dyDescent="0.2">
      <c r="A276" s="282"/>
      <c r="B276" s="282"/>
      <c r="C276" s="261"/>
      <c r="F276" s="283"/>
      <c r="I276" s="261"/>
      <c r="J276" s="261"/>
      <c r="K276" s="261"/>
      <c r="L276" s="261"/>
      <c r="M276" s="261"/>
      <c r="N276" s="261"/>
      <c r="O276" s="261"/>
    </row>
    <row r="277" spans="1:15" s="262" customFormat="1" x14ac:dyDescent="0.2">
      <c r="A277" s="282"/>
      <c r="B277" s="282"/>
      <c r="C277" s="261"/>
      <c r="F277" s="283"/>
      <c r="I277" s="261"/>
      <c r="J277" s="261"/>
      <c r="K277" s="261"/>
      <c r="L277" s="261"/>
      <c r="M277" s="261"/>
      <c r="N277" s="261"/>
      <c r="O277" s="261"/>
    </row>
    <row r="278" spans="1:15" s="262" customFormat="1" x14ac:dyDescent="0.2">
      <c r="A278" s="282"/>
      <c r="B278" s="282"/>
      <c r="C278" s="261"/>
      <c r="F278" s="283"/>
      <c r="I278" s="261"/>
      <c r="J278" s="261"/>
      <c r="K278" s="261"/>
      <c r="L278" s="261"/>
      <c r="M278" s="261"/>
      <c r="N278" s="261"/>
      <c r="O278" s="261"/>
    </row>
    <row r="279" spans="1:15" s="262" customFormat="1" x14ac:dyDescent="0.2">
      <c r="A279" s="282"/>
      <c r="B279" s="282"/>
      <c r="C279" s="261"/>
      <c r="F279" s="283"/>
      <c r="I279" s="261"/>
      <c r="J279" s="261"/>
      <c r="K279" s="261"/>
      <c r="L279" s="261"/>
      <c r="M279" s="261"/>
      <c r="N279" s="261"/>
      <c r="O279" s="261"/>
    </row>
    <row r="280" spans="1:15" s="262" customFormat="1" x14ac:dyDescent="0.2">
      <c r="A280" s="282"/>
      <c r="B280" s="282"/>
      <c r="C280" s="261"/>
      <c r="F280" s="283"/>
      <c r="I280" s="261"/>
      <c r="J280" s="261"/>
      <c r="K280" s="261"/>
      <c r="L280" s="261"/>
      <c r="M280" s="261"/>
      <c r="N280" s="261"/>
      <c r="O280" s="261"/>
    </row>
    <row r="281" spans="1:15" s="262" customFormat="1" x14ac:dyDescent="0.2">
      <c r="A281" s="282"/>
      <c r="B281" s="282"/>
      <c r="C281" s="261"/>
      <c r="F281" s="283"/>
      <c r="I281" s="261"/>
      <c r="J281" s="261"/>
      <c r="K281" s="261"/>
      <c r="L281" s="261"/>
      <c r="M281" s="261"/>
      <c r="N281" s="261"/>
      <c r="O281" s="261"/>
    </row>
    <row r="282" spans="1:15" s="262" customFormat="1" x14ac:dyDescent="0.2">
      <c r="A282" s="282"/>
      <c r="B282" s="282"/>
      <c r="C282" s="261"/>
      <c r="F282" s="283"/>
      <c r="I282" s="261"/>
      <c r="J282" s="261"/>
      <c r="K282" s="261"/>
      <c r="L282" s="261"/>
      <c r="M282" s="261"/>
      <c r="N282" s="261"/>
      <c r="O282" s="261"/>
    </row>
    <row r="283" spans="1:15" s="262" customFormat="1" x14ac:dyDescent="0.2">
      <c r="A283" s="282"/>
      <c r="B283" s="282"/>
      <c r="C283" s="261"/>
      <c r="F283" s="283"/>
      <c r="I283" s="261"/>
      <c r="J283" s="261"/>
      <c r="K283" s="261"/>
      <c r="L283" s="261"/>
      <c r="M283" s="261"/>
      <c r="N283" s="261"/>
      <c r="O283" s="261"/>
    </row>
    <row r="284" spans="1:15" s="262" customFormat="1" x14ac:dyDescent="0.2">
      <c r="A284" s="282"/>
      <c r="B284" s="282"/>
      <c r="C284" s="261"/>
      <c r="F284" s="283"/>
      <c r="I284" s="261"/>
      <c r="J284" s="261"/>
      <c r="K284" s="261"/>
      <c r="L284" s="261"/>
      <c r="M284" s="261"/>
      <c r="N284" s="261"/>
      <c r="O284" s="261"/>
    </row>
    <row r="285" spans="1:15" s="262" customFormat="1" x14ac:dyDescent="0.2">
      <c r="A285" s="282"/>
      <c r="B285" s="282"/>
      <c r="C285" s="261"/>
      <c r="F285" s="283"/>
      <c r="I285" s="261"/>
      <c r="J285" s="261"/>
      <c r="K285" s="261"/>
      <c r="L285" s="261"/>
      <c r="M285" s="261"/>
      <c r="N285" s="261"/>
      <c r="O285" s="261"/>
    </row>
    <row r="286" spans="1:15" s="262" customFormat="1" x14ac:dyDescent="0.2">
      <c r="A286" s="282"/>
      <c r="B286" s="282"/>
      <c r="C286" s="261"/>
      <c r="F286" s="283"/>
      <c r="I286" s="261"/>
      <c r="J286" s="261"/>
      <c r="K286" s="261"/>
      <c r="L286" s="261"/>
      <c r="M286" s="261"/>
      <c r="N286" s="261"/>
      <c r="O286" s="261"/>
    </row>
    <row r="287" spans="1:15" s="262" customFormat="1" x14ac:dyDescent="0.2">
      <c r="A287" s="282"/>
      <c r="B287" s="282"/>
      <c r="C287" s="261"/>
      <c r="F287" s="283"/>
      <c r="I287" s="261"/>
      <c r="J287" s="261"/>
      <c r="K287" s="261"/>
      <c r="L287" s="261"/>
      <c r="M287" s="261"/>
      <c r="N287" s="261"/>
      <c r="O287" s="261"/>
    </row>
  </sheetData>
  <sheetProtection selectLockedCells="1"/>
  <mergeCells count="116">
    <mergeCell ref="A66:H66"/>
    <mergeCell ref="E60:H60"/>
    <mergeCell ref="E61:F62"/>
    <mergeCell ref="G61:H62"/>
    <mergeCell ref="E63:F63"/>
    <mergeCell ref="G63:H63"/>
    <mergeCell ref="A65:H65"/>
    <mergeCell ref="A55:A56"/>
    <mergeCell ref="B55:D55"/>
    <mergeCell ref="H55:H56"/>
    <mergeCell ref="B56:D56"/>
    <mergeCell ref="A57:A58"/>
    <mergeCell ref="B57:D57"/>
    <mergeCell ref="H57:H58"/>
    <mergeCell ref="B58:D58"/>
    <mergeCell ref="A51:A52"/>
    <mergeCell ref="B51:D51"/>
    <mergeCell ref="H51:H52"/>
    <mergeCell ref="B52:D52"/>
    <mergeCell ref="A53:A54"/>
    <mergeCell ref="B53:D53"/>
    <mergeCell ref="H53:H54"/>
    <mergeCell ref="B54:D54"/>
    <mergeCell ref="A47:A48"/>
    <mergeCell ref="B47:D47"/>
    <mergeCell ref="H47:H48"/>
    <mergeCell ref="B48:D48"/>
    <mergeCell ref="A49:A50"/>
    <mergeCell ref="B49:D49"/>
    <mergeCell ref="H49:H50"/>
    <mergeCell ref="B50:D50"/>
    <mergeCell ref="A43:A44"/>
    <mergeCell ref="B43:D43"/>
    <mergeCell ref="H43:H44"/>
    <mergeCell ref="B44:D44"/>
    <mergeCell ref="A45:A46"/>
    <mergeCell ref="B45:D45"/>
    <mergeCell ref="H45:H46"/>
    <mergeCell ref="B46:D46"/>
    <mergeCell ref="A39:A40"/>
    <mergeCell ref="B39:D39"/>
    <mergeCell ref="H39:H40"/>
    <mergeCell ref="B40:D40"/>
    <mergeCell ref="A41:A42"/>
    <mergeCell ref="B41:D41"/>
    <mergeCell ref="H41:H42"/>
    <mergeCell ref="B42:D42"/>
    <mergeCell ref="A35:A36"/>
    <mergeCell ref="B35:D35"/>
    <mergeCell ref="H35:H36"/>
    <mergeCell ref="B36:D36"/>
    <mergeCell ref="A37:A38"/>
    <mergeCell ref="B37:D37"/>
    <mergeCell ref="H37:H38"/>
    <mergeCell ref="B38:D38"/>
    <mergeCell ref="A31:A32"/>
    <mergeCell ref="B31:D31"/>
    <mergeCell ref="H31:H32"/>
    <mergeCell ref="B32:D32"/>
    <mergeCell ref="A33:A34"/>
    <mergeCell ref="B33:D33"/>
    <mergeCell ref="H33:H34"/>
    <mergeCell ref="B34:D34"/>
    <mergeCell ref="A27:A28"/>
    <mergeCell ref="B27:D27"/>
    <mergeCell ref="H27:H28"/>
    <mergeCell ref="B28:D28"/>
    <mergeCell ref="A29:A30"/>
    <mergeCell ref="B29:D29"/>
    <mergeCell ref="H29:H30"/>
    <mergeCell ref="B30:D30"/>
    <mergeCell ref="A23:A24"/>
    <mergeCell ref="B23:D23"/>
    <mergeCell ref="H23:H24"/>
    <mergeCell ref="B24:D24"/>
    <mergeCell ref="A25:A26"/>
    <mergeCell ref="B25:D25"/>
    <mergeCell ref="H25:H26"/>
    <mergeCell ref="B26:D26"/>
    <mergeCell ref="A21:A22"/>
    <mergeCell ref="B21:D21"/>
    <mergeCell ref="H21:H22"/>
    <mergeCell ref="B22:D22"/>
    <mergeCell ref="A15:A16"/>
    <mergeCell ref="B15:D15"/>
    <mergeCell ref="H15:H16"/>
    <mergeCell ref="B16:D16"/>
    <mergeCell ref="A17:A18"/>
    <mergeCell ref="B17:D17"/>
    <mergeCell ref="H17:H18"/>
    <mergeCell ref="B18:D18"/>
    <mergeCell ref="A11:A12"/>
    <mergeCell ref="B11:D11"/>
    <mergeCell ref="H11:H12"/>
    <mergeCell ref="B12:D12"/>
    <mergeCell ref="A13:A14"/>
    <mergeCell ref="B13:D13"/>
    <mergeCell ref="H13:H14"/>
    <mergeCell ref="B14:D14"/>
    <mergeCell ref="A19:A20"/>
    <mergeCell ref="B19:D19"/>
    <mergeCell ref="H19:H20"/>
    <mergeCell ref="B20:D20"/>
    <mergeCell ref="A7:B7"/>
    <mergeCell ref="E7:F7"/>
    <mergeCell ref="A9:A10"/>
    <mergeCell ref="B9:D10"/>
    <mergeCell ref="E9:E10"/>
    <mergeCell ref="F9:F10"/>
    <mergeCell ref="A2:H2"/>
    <mergeCell ref="A3:H3"/>
    <mergeCell ref="A4:H4"/>
    <mergeCell ref="C5:G5"/>
    <mergeCell ref="A6:B6"/>
    <mergeCell ref="E6:F6"/>
    <mergeCell ref="G9:G10"/>
  </mergeCells>
  <dataValidations count="4">
    <dataValidation type="list" allowBlank="1" showInputMessage="1" showErrorMessage="1" sqref="H7">
      <formula1>$D$200:$D$204</formula1>
    </dataValidation>
    <dataValidation type="list" allowBlank="1" showInputMessage="1" showErrorMessage="1" sqref="G7">
      <formula1>$C$200:$C$203</formula1>
    </dataValidation>
    <dataValidation type="list" allowBlank="1" showInputMessage="1" showErrorMessage="1" sqref="D7">
      <formula1>$A$200:$A$205</formula1>
    </dataValidation>
    <dataValidation type="list" allowBlank="1" showInputMessage="1" showErrorMessage="1" sqref="E7:F7">
      <formula1>B200:B202</formula1>
    </dataValidation>
  </dataValidations>
  <printOptions horizontalCentered="1"/>
  <pageMargins left="0.19685039370078741" right="0.19685039370078741" top="0.59055118110236227" bottom="0.15748031496062992" header="0.15748031496062992" footer="0.19685039370078741"/>
  <pageSetup paperSize="9" scale="84" fitToHeight="2" orientation="portrait" r:id="rId1"/>
  <headerFooter>
    <oddHeader>&amp;L&amp;G&amp;C&amp;"Arial Cyr,полужирный"&amp;12ТУРНИР ПО ВИДУ СПОРТА
"ТЕННИС" (0130002611Я)</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7169" r:id="rId5" name="Label 1">
              <controlPr defaultSize="0" print="0" autoFill="0" autoLine="0" autoPict="0">
                <anchor moveWithCells="1" sizeWithCells="1">
                  <from>
                    <xdr:col>0</xdr:col>
                    <xdr:colOff>0</xdr:colOff>
                    <xdr:row>64</xdr:row>
                    <xdr:rowOff>38100</xdr:rowOff>
                  </from>
                  <to>
                    <xdr:col>6</xdr:col>
                    <xdr:colOff>1028700</xdr:colOff>
                    <xdr:row>72</xdr:row>
                    <xdr:rowOff>57150</xdr:rowOff>
                  </to>
                </anchor>
              </controlPr>
            </control>
          </mc:Choice>
        </mc:AlternateContent>
        <mc:AlternateContent xmlns:mc="http://schemas.openxmlformats.org/markup-compatibility/2006">
          <mc:Choice Requires="x14">
            <control shapeId="7170" r:id="rId6" name="Label 2">
              <controlPr defaultSize="0" print="0" autoFill="0" autoLine="0" autoPict="0">
                <anchor moveWithCells="1" sizeWithCells="1">
                  <from>
                    <xdr:col>7</xdr:col>
                    <xdr:colOff>104775</xdr:colOff>
                    <xdr:row>0</xdr:row>
                    <xdr:rowOff>0</xdr:rowOff>
                  </from>
                  <to>
                    <xdr:col>8</xdr:col>
                    <xdr:colOff>0</xdr:colOff>
                    <xdr:row>1</xdr:row>
                    <xdr:rowOff>28575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208"/>
  <sheetViews>
    <sheetView showGridLines="0" showZeros="0" topLeftCell="A5" zoomScale="85" zoomScaleNormal="85" workbookViewId="0">
      <selection activeCell="A4" sqref="A4:H4"/>
    </sheetView>
  </sheetViews>
  <sheetFormatPr defaultRowHeight="12.75" x14ac:dyDescent="0.25"/>
  <cols>
    <col min="1" max="2" width="8.7109375" style="180" customWidth="1"/>
    <col min="3" max="3" width="6.28515625" style="255" hidden="1" customWidth="1"/>
    <col min="4" max="4" width="21.42578125" style="260" customWidth="1"/>
    <col min="5" max="5" width="9" style="260" customWidth="1"/>
    <col min="6" max="6" width="16.140625" style="260" bestFit="1" customWidth="1"/>
    <col min="7" max="7" width="2.7109375" style="180" customWidth="1"/>
    <col min="8" max="9" width="9.85546875" style="180" customWidth="1"/>
    <col min="10" max="10" width="4.7109375" style="180" hidden="1" customWidth="1"/>
    <col min="11" max="11" width="2.7109375" style="180" customWidth="1"/>
    <col min="12" max="13" width="10.7109375" style="180" customWidth="1"/>
    <col min="14" max="14" width="4.7109375" style="180" hidden="1" customWidth="1"/>
    <col min="15" max="15" width="2.7109375" style="180" customWidth="1"/>
    <col min="16" max="16" width="17.7109375" style="260" customWidth="1"/>
    <col min="17" max="17" width="9.28515625" style="260" customWidth="1"/>
    <col min="18" max="16384" width="9.140625" style="180"/>
  </cols>
  <sheetData>
    <row r="1" spans="1:25" ht="30" customHeight="1" x14ac:dyDescent="0.2">
      <c r="A1" s="611" t="str">
        <f>IF(OR(K7="МУЖЧИНЫ И ЖЕНЩИНЫ",K7="ЮНОШИ И ДЕВУШКИ",K7="ЮНИОРЫ И ЮНИОРКИ"),"ОСНОВНОЙ ТУРНИР В СПОРТИВНОЙ ДИСЦИПЛИНЕ “ПЛЯЖНЫЙ ТЕННИС - СМЕШАННЫЙ ПАРНЫЙ РАЗРЯД“","ОСНОВНОЙ ТУРНИР В СПОРТИВНОЙ ДИСЦИПЛИНЕ “ПЛЯЖНЫЙ ТЕННИС - ПАРНЫЙ РАЗРЯД“")</f>
        <v>ОСНОВНОЙ ТУРНИР В СПОРТИВНОЙ ДИСЦИПЛИНЕ “ПЛЯЖНЫЙ ТЕННИС - ПАРНЫЙ РАЗРЯД“</v>
      </c>
      <c r="B1" s="611"/>
      <c r="C1" s="611"/>
      <c r="D1" s="611"/>
      <c r="E1" s="611"/>
      <c r="F1" s="611"/>
      <c r="G1" s="611"/>
      <c r="H1" s="611"/>
      <c r="I1" s="611"/>
      <c r="J1" s="611"/>
      <c r="K1" s="611"/>
      <c r="L1" s="611"/>
      <c r="M1" s="611"/>
      <c r="N1" s="611"/>
      <c r="O1" s="611"/>
      <c r="P1" s="611"/>
      <c r="Q1" s="611"/>
      <c r="R1" s="179"/>
      <c r="S1" s="179"/>
      <c r="T1" s="179"/>
      <c r="U1" s="179"/>
      <c r="V1" s="179"/>
      <c r="W1" s="179"/>
      <c r="X1" s="179"/>
      <c r="Y1" s="179"/>
    </row>
    <row r="2" spans="1:25" x14ac:dyDescent="0.2">
      <c r="A2" s="612" t="s">
        <v>125</v>
      </c>
      <c r="B2" s="612"/>
      <c r="C2" s="612"/>
      <c r="D2" s="612"/>
      <c r="E2" s="612"/>
      <c r="F2" s="612"/>
      <c r="G2" s="612"/>
      <c r="H2" s="612"/>
      <c r="I2" s="612"/>
      <c r="J2" s="612"/>
      <c r="K2" s="612"/>
      <c r="L2" s="612"/>
      <c r="M2" s="612"/>
      <c r="N2" s="612"/>
      <c r="O2" s="612"/>
      <c r="P2" s="612"/>
      <c r="Q2" s="612"/>
      <c r="R2" s="179"/>
      <c r="S2" s="179"/>
      <c r="T2" s="179"/>
      <c r="U2" s="179"/>
      <c r="V2" s="179"/>
      <c r="W2" s="179"/>
      <c r="X2" s="179"/>
      <c r="Y2" s="179"/>
    </row>
    <row r="3" spans="1:25" ht="10.15" customHeight="1" x14ac:dyDescent="0.2">
      <c r="A3" s="613" t="s">
        <v>1</v>
      </c>
      <c r="B3" s="614"/>
      <c r="C3" s="614"/>
      <c r="D3" s="614"/>
      <c r="E3" s="614"/>
      <c r="F3" s="614"/>
      <c r="G3" s="614"/>
      <c r="H3" s="614"/>
      <c r="I3" s="614"/>
      <c r="J3" s="614"/>
      <c r="K3" s="614"/>
      <c r="L3" s="614"/>
      <c r="M3" s="614"/>
      <c r="N3" s="614"/>
      <c r="O3" s="614"/>
      <c r="P3" s="614"/>
      <c r="Q3" s="615"/>
      <c r="R3" s="179"/>
      <c r="S3" s="179"/>
      <c r="T3" s="179"/>
      <c r="U3" s="179"/>
      <c r="V3" s="179"/>
      <c r="W3" s="179"/>
      <c r="X3" s="179"/>
      <c r="Y3" s="179"/>
    </row>
    <row r="4" spans="1:25" s="182" customFormat="1" ht="21" customHeight="1" x14ac:dyDescent="0.25">
      <c r="A4" s="616" t="s">
        <v>52</v>
      </c>
      <c r="B4" s="617"/>
      <c r="C4" s="617"/>
      <c r="D4" s="617"/>
      <c r="E4" s="617"/>
      <c r="F4" s="617"/>
      <c r="G4" s="617"/>
      <c r="H4" s="617"/>
      <c r="I4" s="617"/>
      <c r="J4" s="617"/>
      <c r="K4" s="617"/>
      <c r="L4" s="617"/>
      <c r="M4" s="617"/>
      <c r="N4" s="617"/>
      <c r="O4" s="617"/>
      <c r="P4" s="617"/>
      <c r="Q4" s="618"/>
      <c r="R4" s="181"/>
      <c r="S4" s="181"/>
      <c r="T4" s="181"/>
      <c r="U4" s="181"/>
      <c r="V4" s="181"/>
      <c r="W4" s="181"/>
      <c r="X4" s="181"/>
      <c r="Y4" s="181"/>
    </row>
    <row r="5" spans="1:25" s="184" customFormat="1" x14ac:dyDescent="0.25">
      <c r="A5" s="619"/>
      <c r="B5" s="619"/>
      <c r="C5" s="619"/>
      <c r="D5" s="619"/>
      <c r="E5" s="619"/>
      <c r="F5" s="619"/>
      <c r="G5" s="619"/>
      <c r="H5" s="619"/>
      <c r="I5" s="619"/>
      <c r="J5" s="619"/>
      <c r="K5" s="619"/>
      <c r="L5" s="619"/>
      <c r="M5" s="619"/>
      <c r="N5" s="619"/>
      <c r="O5" s="619"/>
      <c r="P5" s="619"/>
      <c r="Q5" s="619"/>
      <c r="R5" s="183"/>
      <c r="S5" s="183"/>
      <c r="T5" s="183"/>
      <c r="U5" s="183"/>
      <c r="V5" s="183"/>
      <c r="W5" s="183"/>
      <c r="X5" s="183"/>
      <c r="Y5" s="183"/>
    </row>
    <row r="6" spans="1:25" s="188" customFormat="1" x14ac:dyDescent="0.25">
      <c r="A6" s="610" t="s">
        <v>2</v>
      </c>
      <c r="B6" s="610"/>
      <c r="C6" s="610"/>
      <c r="D6" s="610"/>
      <c r="E6" s="610" t="s">
        <v>3</v>
      </c>
      <c r="F6" s="610"/>
      <c r="G6" s="610" t="s">
        <v>4</v>
      </c>
      <c r="H6" s="610"/>
      <c r="I6" s="610"/>
      <c r="J6" s="185"/>
      <c r="K6" s="610" t="s">
        <v>5</v>
      </c>
      <c r="L6" s="610"/>
      <c r="M6" s="610"/>
      <c r="N6" s="610"/>
      <c r="O6" s="610"/>
      <c r="P6" s="186" t="s">
        <v>6</v>
      </c>
      <c r="Q6" s="186" t="s">
        <v>7</v>
      </c>
      <c r="R6" s="187"/>
      <c r="S6" s="187"/>
      <c r="T6" s="187"/>
      <c r="U6" s="187"/>
      <c r="V6" s="187"/>
      <c r="W6" s="187"/>
      <c r="X6" s="187"/>
      <c r="Y6" s="187"/>
    </row>
    <row r="7" spans="1:25" s="192" customFormat="1" x14ac:dyDescent="0.25">
      <c r="A7" s="620"/>
      <c r="B7" s="620"/>
      <c r="C7" s="620"/>
      <c r="D7" s="620"/>
      <c r="E7" s="621"/>
      <c r="F7" s="621"/>
      <c r="G7" s="620" t="s">
        <v>34</v>
      </c>
      <c r="H7" s="620"/>
      <c r="I7" s="620"/>
      <c r="J7" s="189"/>
      <c r="K7" s="620" t="s">
        <v>56</v>
      </c>
      <c r="L7" s="620"/>
      <c r="M7" s="620"/>
      <c r="N7" s="620"/>
      <c r="O7" s="620"/>
      <c r="P7" s="190"/>
      <c r="Q7" s="190"/>
      <c r="R7" s="191"/>
      <c r="S7" s="191"/>
      <c r="T7" s="191"/>
      <c r="U7" s="191"/>
      <c r="V7" s="191"/>
      <c r="W7" s="191"/>
      <c r="X7" s="191"/>
      <c r="Y7" s="191"/>
    </row>
    <row r="8" spans="1:25" s="200" customFormat="1" ht="18" customHeight="1" x14ac:dyDescent="0.25">
      <c r="A8" s="193"/>
      <c r="B8" s="193"/>
      <c r="C8" s="194"/>
      <c r="D8" s="195"/>
      <c r="E8" s="195"/>
      <c r="F8" s="622"/>
      <c r="G8" s="622"/>
      <c r="H8" s="623"/>
      <c r="I8" s="623"/>
      <c r="J8" s="196"/>
      <c r="K8" s="196"/>
      <c r="L8" s="196"/>
      <c r="M8" s="197"/>
      <c r="N8" s="197"/>
      <c r="O8" s="197"/>
      <c r="P8" s="198"/>
      <c r="Q8" s="199"/>
      <c r="R8" s="193"/>
      <c r="S8" s="193"/>
      <c r="T8" s="193"/>
      <c r="U8" s="193"/>
      <c r="V8" s="193"/>
      <c r="W8" s="193"/>
      <c r="X8" s="193"/>
      <c r="Y8" s="193"/>
    </row>
    <row r="9" spans="1:25" ht="22.5" customHeight="1" thickBot="1" x14ac:dyDescent="0.3">
      <c r="A9" s="624" t="s">
        <v>126</v>
      </c>
      <c r="B9" s="624"/>
      <c r="C9" s="624"/>
      <c r="D9" s="624"/>
      <c r="E9" s="624"/>
      <c r="F9" s="624"/>
      <c r="G9" s="624"/>
      <c r="H9" s="624"/>
      <c r="I9" s="624"/>
      <c r="J9" s="624"/>
      <c r="K9" s="624"/>
      <c r="L9" s="624"/>
      <c r="M9" s="624"/>
      <c r="N9" s="624"/>
      <c r="O9" s="624"/>
      <c r="P9" s="624"/>
      <c r="Q9" s="624"/>
      <c r="R9" s="179"/>
      <c r="S9" s="179"/>
      <c r="T9" s="179"/>
      <c r="U9" s="179"/>
      <c r="V9" s="179"/>
      <c r="W9" s="179"/>
      <c r="X9" s="179"/>
      <c r="Y9" s="179"/>
    </row>
    <row r="10" spans="1:25" ht="15" customHeight="1" thickTop="1" x14ac:dyDescent="0.25">
      <c r="A10" s="509" t="s">
        <v>102</v>
      </c>
      <c r="B10" s="511" t="s">
        <v>103</v>
      </c>
      <c r="C10" s="625"/>
      <c r="D10" s="627" t="s">
        <v>13</v>
      </c>
      <c r="E10" s="629" t="s">
        <v>14</v>
      </c>
      <c r="F10" s="631" t="s">
        <v>15</v>
      </c>
      <c r="G10" s="201"/>
      <c r="H10" s="202"/>
      <c r="I10" s="633" t="s">
        <v>105</v>
      </c>
      <c r="J10" s="633"/>
      <c r="K10" s="633"/>
      <c r="L10" s="633"/>
      <c r="M10" s="633"/>
      <c r="N10" s="633"/>
      <c r="O10" s="633"/>
      <c r="P10" s="633"/>
      <c r="Q10" s="203"/>
      <c r="R10" s="179"/>
      <c r="S10" s="179"/>
      <c r="T10" s="179"/>
      <c r="U10" s="179"/>
      <c r="V10" s="179"/>
      <c r="W10" s="179"/>
      <c r="X10" s="179"/>
      <c r="Y10" s="179"/>
    </row>
    <row r="11" spans="1:25" s="208" customFormat="1" ht="15" customHeight="1" thickBot="1" x14ac:dyDescent="0.3">
      <c r="A11" s="510"/>
      <c r="B11" s="512"/>
      <c r="C11" s="626"/>
      <c r="D11" s="628"/>
      <c r="E11" s="630"/>
      <c r="F11" s="632"/>
      <c r="G11" s="204"/>
      <c r="H11" s="205"/>
      <c r="I11" s="634"/>
      <c r="J11" s="634"/>
      <c r="K11" s="634"/>
      <c r="L11" s="634"/>
      <c r="M11" s="634"/>
      <c r="N11" s="634"/>
      <c r="O11" s="634"/>
      <c r="P11" s="634"/>
      <c r="Q11" s="206"/>
      <c r="R11" s="207"/>
      <c r="S11" s="207"/>
      <c r="T11" s="207"/>
      <c r="U11" s="207"/>
      <c r="V11" s="207"/>
      <c r="W11" s="207"/>
      <c r="X11" s="207"/>
      <c r="Y11" s="207"/>
    </row>
    <row r="12" spans="1:25" s="208" customFormat="1" ht="24" customHeight="1" thickTop="1" x14ac:dyDescent="0.25">
      <c r="A12" s="538"/>
      <c r="B12" s="539">
        <v>1</v>
      </c>
      <c r="C12" s="646"/>
      <c r="D12" s="209" t="s">
        <v>57</v>
      </c>
      <c r="E12" s="210"/>
      <c r="F12" s="210"/>
      <c r="G12" s="211"/>
      <c r="H12" s="212"/>
      <c r="I12" s="212"/>
      <c r="J12" s="213"/>
      <c r="K12" s="214"/>
      <c r="L12" s="213"/>
      <c r="M12" s="213"/>
      <c r="N12" s="213"/>
      <c r="O12" s="214"/>
      <c r="P12" s="215"/>
      <c r="Q12" s="215"/>
      <c r="R12" s="207"/>
      <c r="S12" s="207"/>
      <c r="T12" s="207"/>
      <c r="U12" s="207"/>
      <c r="V12" s="207"/>
      <c r="W12" s="207"/>
      <c r="X12" s="207"/>
      <c r="Y12" s="207"/>
    </row>
    <row r="13" spans="1:25" s="221" customFormat="1" ht="24" customHeight="1" x14ac:dyDescent="0.25">
      <c r="A13" s="525"/>
      <c r="B13" s="527"/>
      <c r="C13" s="637"/>
      <c r="D13" s="216" t="s">
        <v>58</v>
      </c>
      <c r="E13" s="217"/>
      <c r="F13" s="217"/>
      <c r="G13" s="643"/>
      <c r="H13" s="643"/>
      <c r="I13" s="643"/>
      <c r="J13" s="647"/>
      <c r="K13" s="218"/>
      <c r="L13" s="640"/>
      <c r="M13" s="640"/>
      <c r="N13" s="640"/>
      <c r="O13" s="219"/>
      <c r="P13" s="635"/>
      <c r="Q13" s="635"/>
      <c r="R13" s="220"/>
      <c r="S13" s="220"/>
      <c r="T13" s="220"/>
      <c r="U13" s="220"/>
      <c r="V13" s="220"/>
      <c r="W13" s="220"/>
      <c r="X13" s="220"/>
      <c r="Y13" s="220"/>
    </row>
    <row r="14" spans="1:25" s="221" customFormat="1" ht="24" customHeight="1" x14ac:dyDescent="0.25">
      <c r="A14" s="524"/>
      <c r="B14" s="526">
        <v>2</v>
      </c>
      <c r="C14" s="636"/>
      <c r="D14" s="222" t="s">
        <v>78</v>
      </c>
      <c r="E14" s="223"/>
      <c r="F14" s="224"/>
      <c r="G14" s="638"/>
      <c r="H14" s="639"/>
      <c r="I14" s="639"/>
      <c r="J14" s="648"/>
      <c r="K14" s="218"/>
      <c r="L14" s="640"/>
      <c r="M14" s="640"/>
      <c r="N14" s="640"/>
      <c r="O14" s="219"/>
      <c r="P14" s="635"/>
      <c r="Q14" s="635"/>
      <c r="R14" s="220"/>
      <c r="S14" s="220"/>
      <c r="T14" s="220"/>
      <c r="U14" s="220"/>
      <c r="V14" s="220"/>
      <c r="W14" s="220"/>
      <c r="X14" s="220"/>
      <c r="Y14" s="220"/>
    </row>
    <row r="15" spans="1:25" s="221" customFormat="1" ht="24" customHeight="1" x14ac:dyDescent="0.25">
      <c r="A15" s="525"/>
      <c r="B15" s="527"/>
      <c r="C15" s="637"/>
      <c r="D15" s="216" t="s">
        <v>79</v>
      </c>
      <c r="E15" s="217"/>
      <c r="F15" s="225"/>
      <c r="G15" s="226"/>
      <c r="H15" s="641"/>
      <c r="I15" s="641"/>
      <c r="J15" s="227"/>
      <c r="K15" s="642"/>
      <c r="L15" s="643"/>
      <c r="M15" s="643"/>
      <c r="N15" s="644"/>
      <c r="O15" s="218"/>
      <c r="P15" s="635"/>
      <c r="Q15" s="635"/>
      <c r="R15" s="220"/>
      <c r="S15" s="220"/>
      <c r="T15" s="220"/>
      <c r="U15" s="220"/>
      <c r="V15" s="220"/>
      <c r="W15" s="220"/>
      <c r="X15" s="220"/>
      <c r="Y15" s="220"/>
    </row>
    <row r="16" spans="1:25" s="221" customFormat="1" ht="24" customHeight="1" x14ac:dyDescent="0.25">
      <c r="A16" s="524"/>
      <c r="B16" s="539">
        <v>3</v>
      </c>
      <c r="C16" s="636"/>
      <c r="D16" s="222" t="s">
        <v>80</v>
      </c>
      <c r="E16" s="223"/>
      <c r="F16" s="223"/>
      <c r="G16" s="228"/>
      <c r="H16" s="649"/>
      <c r="I16" s="649"/>
      <c r="J16" s="650"/>
      <c r="K16" s="638"/>
      <c r="L16" s="639"/>
      <c r="M16" s="639"/>
      <c r="N16" s="645"/>
      <c r="O16" s="218"/>
      <c r="P16" s="635"/>
      <c r="Q16" s="635"/>
      <c r="R16" s="220"/>
      <c r="S16" s="220"/>
      <c r="T16" s="220"/>
      <c r="U16" s="220"/>
      <c r="V16" s="220"/>
      <c r="W16" s="220"/>
      <c r="X16" s="220"/>
      <c r="Y16" s="220"/>
    </row>
    <row r="17" spans="1:25" s="221" customFormat="1" ht="24" customHeight="1" x14ac:dyDescent="0.25">
      <c r="A17" s="525"/>
      <c r="B17" s="527"/>
      <c r="C17" s="637"/>
      <c r="D17" s="216" t="s">
        <v>81</v>
      </c>
      <c r="E17" s="217"/>
      <c r="F17" s="217"/>
      <c r="G17" s="643"/>
      <c r="H17" s="643"/>
      <c r="I17" s="643"/>
      <c r="J17" s="651"/>
      <c r="K17" s="229"/>
      <c r="L17" s="653"/>
      <c r="M17" s="653"/>
      <c r="N17" s="653"/>
      <c r="O17" s="230"/>
      <c r="P17" s="635"/>
      <c r="Q17" s="635"/>
      <c r="R17" s="220"/>
      <c r="S17" s="220"/>
      <c r="T17" s="220"/>
      <c r="U17" s="220"/>
      <c r="V17" s="220"/>
      <c r="W17" s="220"/>
      <c r="X17" s="220"/>
      <c r="Y17" s="220"/>
    </row>
    <row r="18" spans="1:25" s="221" customFormat="1" ht="24" customHeight="1" x14ac:dyDescent="0.25">
      <c r="A18" s="524"/>
      <c r="B18" s="526">
        <v>4</v>
      </c>
      <c r="C18" s="636"/>
      <c r="D18" s="222" t="s">
        <v>74</v>
      </c>
      <c r="E18" s="223"/>
      <c r="F18" s="224"/>
      <c r="G18" s="638"/>
      <c r="H18" s="639"/>
      <c r="I18" s="639"/>
      <c r="J18" s="652"/>
      <c r="K18" s="231"/>
      <c r="L18" s="654"/>
      <c r="M18" s="654"/>
      <c r="N18" s="654"/>
      <c r="O18" s="230"/>
      <c r="P18" s="635"/>
      <c r="Q18" s="635"/>
      <c r="R18" s="220"/>
      <c r="S18" s="220"/>
      <c r="T18" s="220"/>
      <c r="U18" s="220"/>
      <c r="V18" s="220"/>
      <c r="W18" s="220"/>
      <c r="X18" s="220"/>
      <c r="Y18" s="220"/>
    </row>
    <row r="19" spans="1:25" s="221" customFormat="1" ht="24" customHeight="1" x14ac:dyDescent="0.25">
      <c r="A19" s="525"/>
      <c r="B19" s="527"/>
      <c r="C19" s="637"/>
      <c r="D19" s="216" t="s">
        <v>75</v>
      </c>
      <c r="E19" s="217"/>
      <c r="F19" s="225"/>
      <c r="G19" s="226"/>
      <c r="H19" s="641"/>
      <c r="I19" s="641"/>
      <c r="J19" s="232"/>
      <c r="K19" s="233"/>
      <c r="L19" s="655"/>
      <c r="M19" s="655"/>
      <c r="N19" s="655"/>
      <c r="O19" s="643"/>
      <c r="P19" s="643"/>
      <c r="Q19" s="643"/>
      <c r="R19" s="220"/>
      <c r="S19" s="220"/>
      <c r="T19" s="220"/>
      <c r="U19" s="220"/>
      <c r="V19" s="220"/>
      <c r="W19" s="220"/>
      <c r="X19" s="220"/>
      <c r="Y19" s="220"/>
    </row>
    <row r="20" spans="1:25" ht="24" customHeight="1" x14ac:dyDescent="0.2">
      <c r="A20" s="179"/>
      <c r="B20" s="179"/>
      <c r="C20" s="234"/>
      <c r="D20" s="656"/>
      <c r="E20" s="656"/>
      <c r="F20" s="656"/>
      <c r="G20" s="228"/>
      <c r="H20" s="649"/>
      <c r="I20" s="649"/>
      <c r="J20" s="649"/>
      <c r="K20" s="230"/>
      <c r="L20" s="187"/>
      <c r="M20" s="235"/>
      <c r="N20" s="236"/>
      <c r="O20" s="658"/>
      <c r="P20" s="659"/>
      <c r="Q20" s="659"/>
      <c r="R20" s="193"/>
      <c r="S20" s="179"/>
      <c r="T20" s="179"/>
      <c r="U20" s="179"/>
      <c r="V20" s="179"/>
      <c r="W20" s="179"/>
      <c r="X20" s="179"/>
      <c r="Y20" s="179"/>
    </row>
    <row r="21" spans="1:25" ht="24" customHeight="1" x14ac:dyDescent="0.2">
      <c r="A21" s="179"/>
      <c r="B21" s="193"/>
      <c r="C21" s="237"/>
      <c r="D21" s="657"/>
      <c r="E21" s="657"/>
      <c r="F21" s="657"/>
      <c r="G21" s="660"/>
      <c r="H21" s="660"/>
      <c r="I21" s="660"/>
      <c r="J21" s="662"/>
      <c r="K21" s="238"/>
      <c r="L21" s="236"/>
      <c r="M21" s="236"/>
      <c r="N21" s="236"/>
      <c r="O21" s="658"/>
      <c r="P21" s="659"/>
      <c r="Q21" s="659"/>
      <c r="R21" s="193"/>
      <c r="S21" s="179"/>
      <c r="T21" s="179"/>
      <c r="U21" s="179"/>
      <c r="V21" s="179"/>
      <c r="W21" s="179"/>
      <c r="X21" s="179"/>
      <c r="Y21" s="179"/>
    </row>
    <row r="22" spans="1:25" ht="24" customHeight="1" x14ac:dyDescent="0.2">
      <c r="A22" s="179"/>
      <c r="B22" s="239"/>
      <c r="C22" s="240"/>
      <c r="D22" s="656"/>
      <c r="E22" s="656"/>
      <c r="F22" s="664"/>
      <c r="G22" s="661"/>
      <c r="H22" s="661"/>
      <c r="I22" s="661"/>
      <c r="J22" s="663"/>
      <c r="K22" s="241"/>
      <c r="L22" s="666"/>
      <c r="M22" s="242"/>
      <c r="N22" s="236"/>
      <c r="O22" s="243"/>
      <c r="P22" s="244"/>
      <c r="Q22" s="244"/>
      <c r="R22" s="193"/>
      <c r="S22" s="179"/>
      <c r="T22" s="179"/>
      <c r="U22" s="179"/>
      <c r="V22" s="179"/>
      <c r="W22" s="179"/>
      <c r="X22" s="179"/>
      <c r="Y22" s="179"/>
    </row>
    <row r="23" spans="1:25" ht="24" customHeight="1" x14ac:dyDescent="0.2">
      <c r="A23" s="179"/>
      <c r="B23" s="193"/>
      <c r="C23" s="237"/>
      <c r="D23" s="657"/>
      <c r="E23" s="657"/>
      <c r="F23" s="665"/>
      <c r="G23" s="245"/>
      <c r="H23" s="667"/>
      <c r="I23" s="667"/>
      <c r="J23" s="667"/>
      <c r="K23" s="246"/>
      <c r="L23" s="666"/>
      <c r="M23" s="242"/>
      <c r="N23" s="236"/>
      <c r="O23" s="243"/>
      <c r="P23" s="244"/>
      <c r="Q23" s="244"/>
      <c r="R23" s="193"/>
      <c r="S23" s="179"/>
      <c r="T23" s="179"/>
      <c r="U23" s="179"/>
      <c r="V23" s="179"/>
      <c r="W23" s="179"/>
      <c r="X23" s="179"/>
      <c r="Y23" s="179"/>
    </row>
    <row r="24" spans="1:25" ht="24" customHeight="1" x14ac:dyDescent="0.25">
      <c r="A24" s="179"/>
      <c r="B24" s="179"/>
      <c r="C24" s="234"/>
      <c r="D24" s="247"/>
      <c r="E24" s="247"/>
      <c r="F24" s="247"/>
      <c r="G24" s="248"/>
      <c r="H24" s="668"/>
      <c r="I24" s="668"/>
      <c r="J24" s="668"/>
      <c r="K24" s="246"/>
      <c r="L24" s="187"/>
      <c r="M24" s="187"/>
      <c r="N24" s="249">
        <v>5</v>
      </c>
      <c r="O24" s="243"/>
      <c r="P24" s="669"/>
      <c r="Q24" s="669"/>
      <c r="R24" s="179"/>
      <c r="S24" s="179"/>
      <c r="T24" s="179"/>
      <c r="U24" s="179"/>
      <c r="V24" s="179"/>
      <c r="W24" s="179"/>
      <c r="X24" s="179"/>
      <c r="Y24" s="179"/>
    </row>
    <row r="25" spans="1:25" ht="21" customHeight="1" x14ac:dyDescent="0.25">
      <c r="A25" s="179"/>
      <c r="B25" s="193"/>
      <c r="C25" s="237"/>
      <c r="D25" s="250"/>
      <c r="E25" s="250"/>
      <c r="F25" s="250"/>
      <c r="G25" s="251"/>
      <c r="H25" s="251"/>
      <c r="I25" s="251"/>
      <c r="J25" s="252"/>
      <c r="K25" s="246"/>
      <c r="L25" s="242"/>
      <c r="M25" s="242"/>
      <c r="N25" s="253"/>
      <c r="O25" s="243"/>
      <c r="P25" s="254"/>
      <c r="Q25" s="243"/>
      <c r="R25" s="179"/>
      <c r="S25" s="179"/>
      <c r="T25" s="179"/>
      <c r="U25" s="179"/>
      <c r="V25" s="179"/>
      <c r="W25" s="179"/>
      <c r="X25" s="179"/>
      <c r="Y25" s="179"/>
    </row>
    <row r="26" spans="1:25" ht="12" customHeight="1" x14ac:dyDescent="0.25">
      <c r="C26" s="180"/>
      <c r="D26" s="180"/>
      <c r="E26" s="55" t="s">
        <v>10</v>
      </c>
      <c r="F26" s="449" t="s">
        <v>25</v>
      </c>
      <c r="G26" s="449"/>
      <c r="H26" s="166"/>
      <c r="I26" s="56" t="s">
        <v>16</v>
      </c>
      <c r="J26" s="453" t="s">
        <v>28</v>
      </c>
      <c r="K26" s="454"/>
      <c r="L26" s="454"/>
      <c r="M26" s="454"/>
      <c r="N26" s="454"/>
      <c r="O26" s="454"/>
      <c r="P26" s="454"/>
      <c r="Q26" s="455"/>
      <c r="T26" s="66"/>
      <c r="U26" s="66"/>
      <c r="V26" s="66"/>
      <c r="W26" s="66"/>
      <c r="X26" s="66"/>
      <c r="Y26" s="66"/>
    </row>
    <row r="27" spans="1:25" ht="12" customHeight="1" x14ac:dyDescent="0.25">
      <c r="C27" s="180"/>
      <c r="D27" s="180"/>
      <c r="E27" s="460">
        <v>1</v>
      </c>
      <c r="F27" s="461" t="s">
        <v>57</v>
      </c>
      <c r="G27" s="461"/>
      <c r="H27" s="167"/>
      <c r="I27" s="462"/>
      <c r="J27" s="591"/>
      <c r="K27" s="592"/>
      <c r="L27" s="592"/>
      <c r="M27" s="592"/>
      <c r="N27" s="592"/>
      <c r="O27" s="592"/>
      <c r="P27" s="592"/>
      <c r="Q27" s="593"/>
      <c r="T27" s="66"/>
      <c r="U27" s="66"/>
      <c r="V27" s="66"/>
      <c r="W27" s="66"/>
      <c r="X27" s="66"/>
      <c r="Y27" s="66"/>
    </row>
    <row r="28" spans="1:25" ht="12" customHeight="1" x14ac:dyDescent="0.25">
      <c r="C28" s="180"/>
      <c r="D28" s="180"/>
      <c r="E28" s="456"/>
      <c r="F28" s="457" t="s">
        <v>58</v>
      </c>
      <c r="G28" s="457"/>
      <c r="H28" s="168"/>
      <c r="I28" s="463"/>
      <c r="J28" s="594"/>
      <c r="K28" s="595"/>
      <c r="L28" s="595"/>
      <c r="M28" s="595"/>
      <c r="N28" s="595"/>
      <c r="O28" s="595"/>
      <c r="P28" s="595"/>
      <c r="Q28" s="596"/>
      <c r="T28" s="66"/>
      <c r="U28" s="66"/>
      <c r="V28" s="66"/>
      <c r="W28" s="66"/>
      <c r="X28" s="66"/>
      <c r="Y28" s="66"/>
    </row>
    <row r="29" spans="1:25" ht="12" customHeight="1" x14ac:dyDescent="0.25">
      <c r="C29" s="180"/>
      <c r="D29" s="180"/>
      <c r="E29" s="456">
        <v>2</v>
      </c>
      <c r="F29" s="457" t="s">
        <v>74</v>
      </c>
      <c r="G29" s="457"/>
      <c r="H29" s="168"/>
      <c r="I29" s="463"/>
      <c r="J29" s="453" t="s">
        <v>29</v>
      </c>
      <c r="K29" s="454"/>
      <c r="L29" s="454"/>
      <c r="M29" s="454"/>
      <c r="N29" s="454"/>
      <c r="O29" s="455"/>
      <c r="P29" s="453" t="s">
        <v>30</v>
      </c>
      <c r="Q29" s="455"/>
      <c r="T29" s="66"/>
      <c r="U29" s="66"/>
      <c r="V29" s="66"/>
      <c r="W29" s="66"/>
      <c r="X29" s="66"/>
      <c r="Y29" s="66"/>
    </row>
    <row r="30" spans="1:25" x14ac:dyDescent="0.25">
      <c r="A30" s="179"/>
      <c r="B30" s="179"/>
      <c r="C30" s="234"/>
      <c r="D30" s="203"/>
      <c r="E30" s="456"/>
      <c r="F30" s="457" t="s">
        <v>75</v>
      </c>
      <c r="G30" s="457"/>
      <c r="H30" s="168"/>
      <c r="I30" s="463"/>
      <c r="J30" s="169"/>
      <c r="K30" s="587">
        <v>45080</v>
      </c>
      <c r="L30" s="587"/>
      <c r="M30" s="587"/>
      <c r="N30" s="587"/>
      <c r="O30" s="588"/>
      <c r="P30" s="589">
        <v>0.53819444444444442</v>
      </c>
      <c r="Q30" s="590"/>
      <c r="R30" s="179"/>
      <c r="S30" s="179"/>
      <c r="T30" s="179"/>
      <c r="U30" s="179"/>
      <c r="V30" s="179"/>
      <c r="W30" s="179"/>
      <c r="X30" s="179"/>
      <c r="Y30" s="179"/>
    </row>
    <row r="31" spans="1:25" x14ac:dyDescent="0.25">
      <c r="A31" s="179"/>
      <c r="B31" s="179"/>
      <c r="C31" s="234"/>
      <c r="D31" s="203"/>
      <c r="E31" s="170"/>
      <c r="F31" s="457"/>
      <c r="G31" s="457"/>
      <c r="H31" s="168"/>
      <c r="I31" s="171"/>
      <c r="J31" s="169"/>
      <c r="K31" s="453" t="s">
        <v>31</v>
      </c>
      <c r="L31" s="454"/>
      <c r="M31" s="454"/>
      <c r="N31" s="454"/>
      <c r="O31" s="454"/>
      <c r="P31" s="454"/>
      <c r="Q31" s="455"/>
      <c r="R31" s="179"/>
      <c r="S31" s="179"/>
      <c r="T31" s="179"/>
      <c r="U31" s="179"/>
      <c r="V31" s="179"/>
      <c r="W31" s="179"/>
      <c r="X31" s="179"/>
      <c r="Y31" s="179"/>
    </row>
    <row r="32" spans="1:25" x14ac:dyDescent="0.25">
      <c r="A32" s="179"/>
      <c r="B32" s="179"/>
      <c r="C32" s="234"/>
      <c r="D32" s="203"/>
      <c r="E32" s="170"/>
      <c r="F32" s="457"/>
      <c r="G32" s="457"/>
      <c r="H32" s="168"/>
      <c r="I32" s="171"/>
      <c r="J32" s="169"/>
      <c r="K32" s="600"/>
      <c r="L32" s="601"/>
      <c r="M32" s="601"/>
      <c r="N32" s="601"/>
      <c r="O32" s="602"/>
      <c r="P32" s="606"/>
      <c r="Q32" s="607"/>
      <c r="R32" s="179"/>
      <c r="S32" s="179"/>
      <c r="T32" s="179"/>
      <c r="U32" s="179"/>
      <c r="V32" s="179"/>
      <c r="W32" s="179"/>
      <c r="X32" s="179"/>
      <c r="Y32" s="179"/>
    </row>
    <row r="33" spans="1:25" x14ac:dyDescent="0.25">
      <c r="A33" s="179"/>
      <c r="B33" s="179"/>
      <c r="C33" s="234"/>
      <c r="D33" s="203"/>
      <c r="E33" s="170"/>
      <c r="F33" s="457"/>
      <c r="G33" s="457"/>
      <c r="H33" s="168"/>
      <c r="I33" s="171"/>
      <c r="J33" s="169"/>
      <c r="K33" s="603"/>
      <c r="L33" s="604"/>
      <c r="M33" s="604"/>
      <c r="N33" s="604"/>
      <c r="O33" s="605"/>
      <c r="P33" s="608"/>
      <c r="Q33" s="609"/>
      <c r="R33" s="179"/>
      <c r="S33" s="179"/>
      <c r="T33" s="179"/>
      <c r="U33" s="179"/>
      <c r="V33" s="179"/>
      <c r="W33" s="179"/>
      <c r="X33" s="179"/>
      <c r="Y33" s="179"/>
    </row>
    <row r="34" spans="1:25" x14ac:dyDescent="0.25">
      <c r="A34" s="179"/>
      <c r="B34" s="179"/>
      <c r="C34" s="234"/>
      <c r="D34" s="203"/>
      <c r="E34" s="172"/>
      <c r="F34" s="490"/>
      <c r="G34" s="490"/>
      <c r="H34" s="173"/>
      <c r="I34" s="174"/>
      <c r="J34" s="175"/>
      <c r="K34" s="402" t="s">
        <v>32</v>
      </c>
      <c r="L34" s="597"/>
      <c r="M34" s="597"/>
      <c r="N34" s="597"/>
      <c r="O34" s="403"/>
      <c r="P34" s="598" t="s">
        <v>33</v>
      </c>
      <c r="Q34" s="599"/>
      <c r="R34" s="179"/>
      <c r="S34" s="179"/>
      <c r="T34" s="179"/>
      <c r="U34" s="179"/>
      <c r="V34" s="179"/>
      <c r="W34" s="179"/>
      <c r="X34" s="179"/>
      <c r="Y34" s="179"/>
    </row>
    <row r="35" spans="1:25" x14ac:dyDescent="0.25">
      <c r="A35" s="179"/>
      <c r="B35" s="179"/>
      <c r="C35" s="234"/>
      <c r="D35" s="203"/>
      <c r="E35" s="203"/>
      <c r="F35" s="203"/>
      <c r="G35" s="179"/>
      <c r="H35" s="179"/>
      <c r="I35" s="179"/>
      <c r="J35" s="179"/>
      <c r="K35" s="179"/>
      <c r="L35" s="179"/>
      <c r="M35" s="179"/>
      <c r="N35" s="179"/>
      <c r="O35" s="179"/>
      <c r="P35" s="203"/>
      <c r="Q35" s="203"/>
      <c r="R35" s="179"/>
      <c r="S35" s="179"/>
      <c r="T35" s="179"/>
      <c r="U35" s="179"/>
      <c r="V35" s="179"/>
      <c r="W35" s="179"/>
      <c r="X35" s="179"/>
      <c r="Y35" s="179"/>
    </row>
    <row r="36" spans="1:25" x14ac:dyDescent="0.25">
      <c r="A36" s="179"/>
      <c r="B36" s="179"/>
      <c r="C36" s="234"/>
      <c r="D36" s="203"/>
      <c r="E36" s="203"/>
      <c r="F36" s="203"/>
      <c r="G36" s="179"/>
      <c r="H36" s="179"/>
      <c r="I36" s="179"/>
      <c r="J36" s="179"/>
      <c r="K36" s="179"/>
      <c r="L36" s="179"/>
      <c r="M36" s="179"/>
      <c r="N36" s="179"/>
      <c r="O36" s="179"/>
      <c r="P36" s="203"/>
      <c r="Q36" s="203"/>
      <c r="R36" s="179"/>
      <c r="S36" s="179"/>
      <c r="T36" s="179"/>
      <c r="U36" s="179"/>
      <c r="V36" s="179"/>
      <c r="W36" s="179"/>
      <c r="X36" s="179"/>
      <c r="Y36" s="179"/>
    </row>
    <row r="37" spans="1:25" x14ac:dyDescent="0.25">
      <c r="A37" s="179"/>
      <c r="B37" s="179"/>
      <c r="C37" s="234"/>
      <c r="D37" s="203"/>
      <c r="E37" s="203"/>
      <c r="F37" s="203"/>
      <c r="G37" s="179"/>
      <c r="H37" s="179"/>
      <c r="I37" s="179"/>
      <c r="J37" s="179"/>
      <c r="K37" s="179"/>
      <c r="L37" s="179"/>
      <c r="M37" s="179"/>
      <c r="N37" s="179"/>
      <c r="O37" s="179"/>
      <c r="P37" s="203"/>
      <c r="Q37" s="203"/>
      <c r="R37" s="179"/>
      <c r="S37" s="179"/>
      <c r="T37" s="179"/>
      <c r="U37" s="179"/>
      <c r="V37" s="179"/>
      <c r="W37" s="179"/>
      <c r="X37" s="179"/>
      <c r="Y37" s="179"/>
    </row>
    <row r="38" spans="1:25" x14ac:dyDescent="0.25">
      <c r="A38" s="179"/>
      <c r="B38" s="179"/>
      <c r="C38" s="234"/>
      <c r="D38" s="203"/>
      <c r="E38" s="203"/>
      <c r="F38" s="203"/>
      <c r="G38" s="179"/>
      <c r="H38" s="179"/>
      <c r="I38" s="179"/>
      <c r="J38" s="179"/>
      <c r="K38" s="179"/>
      <c r="L38" s="179"/>
      <c r="M38" s="179"/>
      <c r="N38" s="179"/>
      <c r="O38" s="179"/>
      <c r="P38" s="203"/>
      <c r="Q38" s="203"/>
      <c r="R38" s="179"/>
      <c r="S38" s="179"/>
      <c r="T38" s="179"/>
      <c r="U38" s="179"/>
      <c r="V38" s="179"/>
      <c r="W38" s="179"/>
      <c r="X38" s="179"/>
      <c r="Y38" s="179"/>
    </row>
    <row r="39" spans="1:25" x14ac:dyDescent="0.25">
      <c r="A39" s="179"/>
      <c r="B39" s="179"/>
      <c r="C39" s="234"/>
      <c r="D39" s="203"/>
      <c r="E39" s="203"/>
      <c r="F39" s="203"/>
      <c r="G39" s="179"/>
      <c r="H39" s="179"/>
      <c r="I39" s="179"/>
      <c r="J39" s="179"/>
      <c r="K39" s="179"/>
      <c r="L39" s="179"/>
      <c r="M39" s="179"/>
      <c r="N39" s="179"/>
      <c r="O39" s="179"/>
      <c r="P39" s="203"/>
      <c r="Q39" s="203"/>
      <c r="R39" s="179"/>
      <c r="S39" s="179"/>
      <c r="T39" s="179"/>
      <c r="U39" s="179"/>
      <c r="V39" s="179"/>
      <c r="W39" s="179"/>
      <c r="X39" s="179"/>
      <c r="Y39" s="179"/>
    </row>
    <row r="40" spans="1:25" x14ac:dyDescent="0.25">
      <c r="A40" s="179"/>
      <c r="B40" s="179"/>
      <c r="C40" s="234"/>
      <c r="D40" s="203"/>
      <c r="E40" s="203"/>
      <c r="F40" s="203"/>
      <c r="G40" s="179"/>
      <c r="H40" s="179"/>
      <c r="I40" s="179"/>
      <c r="J40" s="179"/>
      <c r="K40" s="179"/>
      <c r="L40" s="179"/>
      <c r="M40" s="179"/>
      <c r="N40" s="179"/>
      <c r="O40" s="179"/>
      <c r="P40" s="203"/>
      <c r="Q40" s="203"/>
      <c r="R40" s="179"/>
      <c r="S40" s="179"/>
      <c r="T40" s="179"/>
      <c r="U40" s="179"/>
      <c r="V40" s="179"/>
      <c r="W40" s="179"/>
      <c r="X40" s="179"/>
      <c r="Y40" s="179"/>
    </row>
    <row r="41" spans="1:25" x14ac:dyDescent="0.25">
      <c r="A41" s="179"/>
      <c r="B41" s="179"/>
      <c r="C41" s="234"/>
      <c r="D41" s="203"/>
      <c r="E41" s="203"/>
      <c r="F41" s="203"/>
      <c r="G41" s="179"/>
      <c r="H41" s="179"/>
      <c r="I41" s="179"/>
      <c r="J41" s="179"/>
      <c r="K41" s="179"/>
      <c r="L41" s="179"/>
      <c r="M41" s="179"/>
      <c r="N41" s="179"/>
      <c r="O41" s="179"/>
      <c r="P41" s="203"/>
      <c r="Q41" s="203"/>
      <c r="R41" s="179"/>
      <c r="S41" s="179"/>
      <c r="T41" s="179"/>
      <c r="U41" s="179"/>
      <c r="V41" s="179"/>
      <c r="W41" s="179"/>
      <c r="X41" s="179"/>
      <c r="Y41" s="179"/>
    </row>
    <row r="42" spans="1:25" x14ac:dyDescent="0.25">
      <c r="A42" s="179"/>
      <c r="B42" s="179"/>
      <c r="C42" s="234"/>
      <c r="D42" s="203"/>
      <c r="E42" s="203"/>
      <c r="F42" s="203"/>
      <c r="G42" s="179"/>
      <c r="H42" s="179"/>
      <c r="I42" s="179"/>
      <c r="J42" s="179"/>
      <c r="K42" s="179"/>
      <c r="L42" s="179"/>
      <c r="M42" s="179"/>
      <c r="N42" s="179"/>
      <c r="O42" s="179"/>
      <c r="P42" s="203"/>
      <c r="Q42" s="203"/>
      <c r="R42" s="179"/>
      <c r="S42" s="179"/>
      <c r="T42" s="179"/>
      <c r="U42" s="179"/>
      <c r="V42" s="179"/>
      <c r="W42" s="179"/>
      <c r="X42" s="179"/>
      <c r="Y42" s="179"/>
    </row>
    <row r="43" spans="1:25" x14ac:dyDescent="0.25">
      <c r="A43" s="179"/>
      <c r="B43" s="179"/>
      <c r="C43" s="234"/>
      <c r="D43" s="203"/>
      <c r="E43" s="203"/>
      <c r="F43" s="203"/>
      <c r="G43" s="179"/>
      <c r="H43" s="179"/>
      <c r="I43" s="179"/>
      <c r="J43" s="179"/>
      <c r="K43" s="179"/>
      <c r="L43" s="179"/>
      <c r="M43" s="179"/>
      <c r="N43" s="179"/>
      <c r="O43" s="179"/>
      <c r="P43" s="203"/>
      <c r="Q43" s="203"/>
      <c r="R43" s="179"/>
      <c r="S43" s="179"/>
      <c r="T43" s="179"/>
      <c r="U43" s="179"/>
      <c r="V43" s="179"/>
      <c r="W43" s="179"/>
      <c r="X43" s="179"/>
      <c r="Y43" s="179"/>
    </row>
    <row r="44" spans="1:25" x14ac:dyDescent="0.25">
      <c r="A44" s="179"/>
      <c r="B44" s="179"/>
      <c r="C44" s="234"/>
      <c r="D44" s="203"/>
      <c r="E44" s="203"/>
      <c r="F44" s="203"/>
      <c r="G44" s="179"/>
      <c r="H44" s="179"/>
      <c r="I44" s="179"/>
      <c r="J44" s="179"/>
      <c r="K44" s="179"/>
      <c r="L44" s="179"/>
      <c r="M44" s="179"/>
      <c r="N44" s="179"/>
      <c r="O44" s="179"/>
      <c r="P44" s="203"/>
      <c r="Q44" s="203"/>
      <c r="R44" s="179"/>
      <c r="S44" s="179"/>
      <c r="T44" s="179"/>
      <c r="U44" s="179"/>
      <c r="V44" s="179"/>
      <c r="W44" s="179"/>
      <c r="X44" s="179"/>
      <c r="Y44" s="179"/>
    </row>
    <row r="45" spans="1:25" x14ac:dyDescent="0.25">
      <c r="A45" s="179"/>
      <c r="B45" s="179"/>
      <c r="C45" s="234"/>
      <c r="D45" s="203"/>
      <c r="E45" s="203"/>
      <c r="F45" s="203"/>
      <c r="G45" s="179"/>
      <c r="H45" s="179"/>
      <c r="I45" s="179"/>
      <c r="J45" s="179"/>
      <c r="K45" s="179"/>
      <c r="L45" s="179"/>
      <c r="M45" s="179"/>
      <c r="N45" s="179"/>
      <c r="O45" s="179"/>
      <c r="P45" s="203"/>
      <c r="Q45" s="203"/>
      <c r="R45" s="179"/>
      <c r="S45" s="179"/>
      <c r="T45" s="179"/>
      <c r="U45" s="179"/>
      <c r="V45" s="179"/>
      <c r="W45" s="179"/>
      <c r="X45" s="179"/>
      <c r="Y45" s="179"/>
    </row>
    <row r="46" spans="1:25" x14ac:dyDescent="0.25">
      <c r="A46" s="179"/>
      <c r="B46" s="179"/>
      <c r="C46" s="234"/>
      <c r="D46" s="203"/>
      <c r="E46" s="203"/>
      <c r="F46" s="203"/>
      <c r="G46" s="179"/>
      <c r="H46" s="179"/>
      <c r="I46" s="179"/>
      <c r="J46" s="179"/>
      <c r="K46" s="179"/>
      <c r="L46" s="179"/>
      <c r="M46" s="179"/>
      <c r="N46" s="179"/>
      <c r="O46" s="179"/>
      <c r="P46" s="203"/>
      <c r="Q46" s="203"/>
      <c r="R46" s="179"/>
      <c r="S46" s="179"/>
      <c r="T46" s="179"/>
      <c r="U46" s="179"/>
      <c r="V46" s="179"/>
      <c r="W46" s="179"/>
      <c r="X46" s="179"/>
      <c r="Y46" s="179"/>
    </row>
    <row r="47" spans="1:25" x14ac:dyDescent="0.25">
      <c r="A47" s="179"/>
      <c r="B47" s="179"/>
      <c r="C47" s="234"/>
      <c r="D47" s="203"/>
      <c r="E47" s="203"/>
      <c r="F47" s="203"/>
      <c r="G47" s="179"/>
      <c r="H47" s="179"/>
      <c r="I47" s="179"/>
      <c r="J47" s="179"/>
      <c r="K47" s="179"/>
      <c r="L47" s="179"/>
      <c r="M47" s="179"/>
      <c r="N47" s="179"/>
      <c r="O47" s="179"/>
      <c r="P47" s="203"/>
      <c r="Q47" s="203"/>
      <c r="R47" s="179"/>
      <c r="S47" s="179"/>
      <c r="T47" s="179"/>
      <c r="U47" s="179"/>
      <c r="V47" s="179"/>
      <c r="W47" s="179"/>
      <c r="X47" s="179"/>
      <c r="Y47" s="179"/>
    </row>
    <row r="48" spans="1:25" x14ac:dyDescent="0.25">
      <c r="A48" s="179"/>
      <c r="B48" s="179"/>
      <c r="C48" s="234"/>
      <c r="D48" s="203"/>
      <c r="E48" s="203"/>
      <c r="F48" s="203"/>
      <c r="G48" s="179"/>
      <c r="H48" s="179"/>
      <c r="I48" s="179"/>
      <c r="J48" s="179"/>
      <c r="K48" s="179"/>
      <c r="L48" s="179"/>
      <c r="M48" s="179"/>
      <c r="N48" s="179"/>
      <c r="O48" s="179"/>
      <c r="P48" s="203"/>
      <c r="Q48" s="203"/>
      <c r="R48" s="179"/>
      <c r="S48" s="179"/>
      <c r="T48" s="179"/>
      <c r="U48" s="179"/>
      <c r="V48" s="179"/>
      <c r="W48" s="179"/>
      <c r="X48" s="179"/>
      <c r="Y48" s="179"/>
    </row>
    <row r="49" spans="1:25" x14ac:dyDescent="0.25">
      <c r="A49" s="179"/>
      <c r="B49" s="179"/>
      <c r="C49" s="234"/>
      <c r="D49" s="203"/>
      <c r="E49" s="203"/>
      <c r="F49" s="203"/>
      <c r="G49" s="179"/>
      <c r="H49" s="179"/>
      <c r="I49" s="179"/>
      <c r="J49" s="179"/>
      <c r="K49" s="179"/>
      <c r="L49" s="179"/>
      <c r="M49" s="179"/>
      <c r="N49" s="179"/>
      <c r="O49" s="179"/>
      <c r="P49" s="203"/>
      <c r="Q49" s="203"/>
      <c r="R49" s="179"/>
      <c r="S49" s="179"/>
      <c r="T49" s="179"/>
      <c r="U49" s="179"/>
      <c r="V49" s="179"/>
      <c r="W49" s="179"/>
      <c r="X49" s="179"/>
      <c r="Y49" s="179"/>
    </row>
    <row r="50" spans="1:25" x14ac:dyDescent="0.25">
      <c r="A50" s="179"/>
      <c r="B50" s="179"/>
      <c r="C50" s="234"/>
      <c r="D50" s="203"/>
      <c r="E50" s="203"/>
      <c r="F50" s="203"/>
      <c r="G50" s="179"/>
      <c r="H50" s="179"/>
      <c r="I50" s="179"/>
      <c r="J50" s="179"/>
      <c r="K50" s="179"/>
      <c r="L50" s="179"/>
      <c r="M50" s="179"/>
      <c r="N50" s="179"/>
      <c r="O50" s="179"/>
      <c r="P50" s="203"/>
      <c r="Q50" s="203"/>
      <c r="R50" s="179"/>
      <c r="S50" s="179"/>
      <c r="T50" s="179"/>
      <c r="U50" s="179"/>
      <c r="V50" s="179"/>
      <c r="W50" s="179"/>
      <c r="X50" s="179"/>
      <c r="Y50" s="179"/>
    </row>
    <row r="51" spans="1:25" x14ac:dyDescent="0.25">
      <c r="A51" s="179"/>
      <c r="B51" s="179"/>
      <c r="C51" s="234"/>
      <c r="D51" s="203"/>
      <c r="E51" s="203"/>
      <c r="F51" s="203"/>
      <c r="G51" s="179"/>
      <c r="H51" s="179"/>
      <c r="I51" s="179"/>
      <c r="J51" s="179"/>
      <c r="K51" s="179"/>
      <c r="L51" s="179"/>
      <c r="M51" s="179"/>
      <c r="N51" s="179"/>
      <c r="O51" s="179"/>
      <c r="P51" s="203"/>
      <c r="Q51" s="203"/>
      <c r="R51" s="179"/>
      <c r="S51" s="179"/>
      <c r="T51" s="179"/>
      <c r="U51" s="179"/>
      <c r="V51" s="179"/>
      <c r="W51" s="179"/>
      <c r="X51" s="179"/>
      <c r="Y51" s="179"/>
    </row>
    <row r="52" spans="1:25" x14ac:dyDescent="0.25">
      <c r="A52" s="179"/>
      <c r="B52" s="179"/>
      <c r="C52" s="234"/>
      <c r="D52" s="203"/>
      <c r="E52" s="203"/>
      <c r="F52" s="203"/>
      <c r="G52" s="179"/>
      <c r="H52" s="179"/>
      <c r="I52" s="179"/>
      <c r="J52" s="179"/>
      <c r="K52" s="179"/>
      <c r="L52" s="179"/>
      <c r="M52" s="179"/>
      <c r="N52" s="179"/>
      <c r="O52" s="179"/>
      <c r="P52" s="203"/>
      <c r="Q52" s="203"/>
      <c r="R52" s="179"/>
      <c r="S52" s="179"/>
      <c r="T52" s="179"/>
      <c r="U52" s="179"/>
      <c r="V52" s="179"/>
      <c r="W52" s="179"/>
      <c r="X52" s="179"/>
      <c r="Y52" s="179"/>
    </row>
    <row r="53" spans="1:25" x14ac:dyDescent="0.25">
      <c r="A53" s="179"/>
      <c r="B53" s="179"/>
      <c r="C53" s="234"/>
      <c r="D53" s="203"/>
      <c r="E53" s="203"/>
      <c r="F53" s="203"/>
      <c r="G53" s="179"/>
      <c r="H53" s="179"/>
      <c r="I53" s="179"/>
      <c r="J53" s="179"/>
      <c r="K53" s="179"/>
      <c r="L53" s="179"/>
      <c r="M53" s="179"/>
      <c r="N53" s="179"/>
      <c r="O53" s="179"/>
      <c r="P53" s="203"/>
      <c r="Q53" s="203"/>
      <c r="R53" s="179"/>
      <c r="S53" s="179"/>
      <c r="T53" s="179"/>
      <c r="U53" s="179"/>
      <c r="V53" s="179"/>
      <c r="W53" s="179"/>
      <c r="X53" s="179"/>
      <c r="Y53" s="179"/>
    </row>
    <row r="54" spans="1:25" x14ac:dyDescent="0.25">
      <c r="A54" s="179"/>
      <c r="B54" s="179"/>
      <c r="C54" s="234"/>
      <c r="D54" s="203"/>
      <c r="E54" s="203"/>
      <c r="F54" s="203"/>
      <c r="G54" s="179"/>
      <c r="H54" s="179"/>
      <c r="I54" s="179"/>
      <c r="J54" s="179"/>
      <c r="K54" s="179"/>
      <c r="L54" s="179"/>
      <c r="M54" s="179"/>
      <c r="N54" s="179"/>
      <c r="O54" s="179"/>
      <c r="P54" s="203"/>
      <c r="Q54" s="203"/>
      <c r="R54" s="179"/>
      <c r="S54" s="179"/>
      <c r="T54" s="179"/>
      <c r="U54" s="179"/>
      <c r="V54" s="179"/>
      <c r="W54" s="179"/>
      <c r="X54" s="179"/>
      <c r="Y54" s="179"/>
    </row>
    <row r="55" spans="1:25" x14ac:dyDescent="0.25">
      <c r="A55" s="179"/>
      <c r="B55" s="179"/>
      <c r="C55" s="234"/>
      <c r="D55" s="203"/>
      <c r="E55" s="203"/>
      <c r="F55" s="203"/>
      <c r="G55" s="179"/>
      <c r="H55" s="179"/>
      <c r="I55" s="179"/>
      <c r="J55" s="179"/>
      <c r="K55" s="179"/>
      <c r="L55" s="179"/>
      <c r="M55" s="179"/>
      <c r="N55" s="179"/>
      <c r="O55" s="179"/>
      <c r="P55" s="203"/>
      <c r="Q55" s="203"/>
      <c r="R55" s="179"/>
      <c r="S55" s="179"/>
      <c r="T55" s="179"/>
      <c r="U55" s="179"/>
      <c r="V55" s="179"/>
      <c r="W55" s="179"/>
      <c r="X55" s="179"/>
      <c r="Y55" s="179"/>
    </row>
    <row r="56" spans="1:25" x14ac:dyDescent="0.25">
      <c r="A56" s="179"/>
      <c r="B56" s="179"/>
      <c r="C56" s="234"/>
      <c r="D56" s="203"/>
      <c r="E56" s="203"/>
      <c r="F56" s="203"/>
      <c r="G56" s="179"/>
      <c r="H56" s="179"/>
      <c r="I56" s="179"/>
      <c r="J56" s="179"/>
      <c r="K56" s="179"/>
      <c r="L56" s="179"/>
      <c r="M56" s="179"/>
      <c r="N56" s="179"/>
      <c r="O56" s="179"/>
      <c r="P56" s="203"/>
      <c r="Q56" s="203"/>
      <c r="R56" s="179"/>
      <c r="S56" s="179"/>
      <c r="T56" s="179"/>
      <c r="U56" s="179"/>
      <c r="V56" s="179"/>
      <c r="W56" s="179"/>
      <c r="X56" s="179"/>
      <c r="Y56" s="179"/>
    </row>
    <row r="57" spans="1:25" x14ac:dyDescent="0.25">
      <c r="A57" s="179"/>
      <c r="B57" s="179"/>
      <c r="D57" s="203"/>
      <c r="E57" s="203"/>
      <c r="F57" s="203"/>
      <c r="G57" s="179"/>
      <c r="H57" s="179"/>
      <c r="I57" s="179"/>
      <c r="J57" s="179"/>
      <c r="K57" s="179"/>
      <c r="L57" s="179"/>
      <c r="M57" s="179"/>
      <c r="N57" s="179"/>
      <c r="O57" s="179"/>
      <c r="P57" s="203"/>
      <c r="Q57" s="203"/>
      <c r="R57" s="179"/>
      <c r="S57" s="179"/>
      <c r="T57" s="179"/>
      <c r="U57" s="179"/>
      <c r="V57" s="179"/>
      <c r="W57" s="179"/>
      <c r="X57" s="179"/>
      <c r="Y57" s="179"/>
    </row>
    <row r="58" spans="1:25" x14ac:dyDescent="0.25">
      <c r="A58" s="179"/>
      <c r="B58" s="179"/>
      <c r="D58" s="203"/>
      <c r="E58" s="203"/>
      <c r="F58" s="203"/>
      <c r="G58" s="179"/>
      <c r="H58" s="179"/>
      <c r="I58" s="179"/>
      <c r="J58" s="179"/>
      <c r="K58" s="179"/>
      <c r="L58" s="179"/>
      <c r="M58" s="179"/>
      <c r="N58" s="179"/>
      <c r="O58" s="179"/>
      <c r="P58" s="203"/>
      <c r="Q58" s="203"/>
      <c r="R58" s="179"/>
      <c r="S58" s="179"/>
      <c r="T58" s="179"/>
      <c r="U58" s="179"/>
      <c r="V58" s="179"/>
      <c r="W58" s="179"/>
      <c r="X58" s="179"/>
      <c r="Y58" s="179"/>
    </row>
    <row r="59" spans="1:25" x14ac:dyDescent="0.25">
      <c r="A59" s="179"/>
      <c r="B59" s="179"/>
      <c r="C59" s="256">
        <v>0</v>
      </c>
      <c r="D59" s="203"/>
      <c r="E59" s="203"/>
      <c r="F59" s="203"/>
      <c r="G59" s="179"/>
      <c r="H59" s="179"/>
      <c r="I59" s="179"/>
      <c r="J59" s="179"/>
      <c r="K59" s="179"/>
      <c r="L59" s="179"/>
      <c r="M59" s="179"/>
      <c r="N59" s="179"/>
      <c r="O59" s="179"/>
      <c r="P59" s="203"/>
      <c r="Q59" s="203"/>
      <c r="R59" s="179"/>
      <c r="S59" s="179"/>
      <c r="T59" s="179"/>
      <c r="U59" s="179"/>
      <c r="V59" s="179"/>
      <c r="W59" s="179"/>
      <c r="X59" s="179"/>
      <c r="Y59" s="179"/>
    </row>
    <row r="60" spans="1:25" x14ac:dyDescent="0.25">
      <c r="A60" s="179"/>
      <c r="B60" s="179"/>
      <c r="C60" s="234"/>
      <c r="D60" s="203"/>
      <c r="E60" s="203"/>
      <c r="F60" s="203"/>
      <c r="G60" s="179"/>
      <c r="H60" s="179"/>
      <c r="I60" s="179"/>
      <c r="J60" s="179"/>
      <c r="K60" s="179"/>
      <c r="L60" s="179"/>
      <c r="M60" s="179"/>
      <c r="N60" s="179"/>
      <c r="O60" s="179"/>
      <c r="P60" s="203"/>
      <c r="Q60" s="203"/>
      <c r="R60" s="179"/>
      <c r="S60" s="179"/>
      <c r="T60" s="179"/>
      <c r="U60" s="179"/>
      <c r="V60" s="179"/>
      <c r="W60" s="179"/>
      <c r="X60" s="179"/>
      <c r="Y60" s="179"/>
    </row>
    <row r="61" spans="1:25" x14ac:dyDescent="0.25">
      <c r="A61" s="179"/>
      <c r="B61" s="179"/>
      <c r="C61" s="234"/>
      <c r="D61" s="203"/>
      <c r="E61" s="203"/>
      <c r="F61" s="203"/>
      <c r="G61" s="179"/>
      <c r="H61" s="179"/>
      <c r="I61" s="179"/>
      <c r="J61" s="179"/>
      <c r="K61" s="179"/>
      <c r="L61" s="179"/>
      <c r="M61" s="179"/>
      <c r="N61" s="179"/>
      <c r="O61" s="179"/>
      <c r="P61" s="203"/>
      <c r="Q61" s="203"/>
      <c r="R61" s="179"/>
      <c r="S61" s="179"/>
      <c r="T61" s="179"/>
      <c r="U61" s="179"/>
      <c r="V61" s="179"/>
      <c r="W61" s="179"/>
      <c r="X61" s="179"/>
      <c r="Y61" s="179"/>
    </row>
    <row r="62" spans="1:25" x14ac:dyDescent="0.25">
      <c r="A62" s="179"/>
      <c r="B62" s="179"/>
      <c r="C62" s="234"/>
      <c r="D62" s="203"/>
      <c r="E62" s="203"/>
      <c r="F62" s="203"/>
      <c r="G62" s="179"/>
      <c r="H62" s="179"/>
      <c r="I62" s="179"/>
      <c r="J62" s="179"/>
      <c r="K62" s="179"/>
      <c r="L62" s="179"/>
      <c r="M62" s="179"/>
      <c r="N62" s="179"/>
      <c r="O62" s="179"/>
      <c r="P62" s="203"/>
      <c r="Q62" s="203"/>
      <c r="R62" s="179"/>
      <c r="S62" s="179"/>
      <c r="T62" s="179"/>
      <c r="U62" s="179"/>
      <c r="V62" s="179"/>
      <c r="W62" s="179"/>
      <c r="X62" s="179"/>
      <c r="Y62" s="179"/>
    </row>
    <row r="63" spans="1:25" x14ac:dyDescent="0.25">
      <c r="A63" s="179"/>
      <c r="B63" s="179"/>
      <c r="C63" s="234"/>
      <c r="D63" s="203"/>
      <c r="E63" s="203"/>
      <c r="F63" s="203"/>
      <c r="G63" s="179"/>
      <c r="H63" s="179"/>
      <c r="I63" s="179"/>
      <c r="J63" s="179"/>
      <c r="K63" s="179"/>
      <c r="L63" s="179"/>
      <c r="M63" s="179"/>
      <c r="N63" s="179"/>
      <c r="O63" s="179"/>
      <c r="P63" s="203"/>
      <c r="Q63" s="203"/>
      <c r="R63" s="179"/>
      <c r="S63" s="179"/>
      <c r="T63" s="179"/>
      <c r="U63" s="179"/>
      <c r="V63" s="179"/>
      <c r="W63" s="179"/>
      <c r="X63" s="179"/>
      <c r="Y63" s="179"/>
    </row>
    <row r="64" spans="1:25" x14ac:dyDescent="0.25">
      <c r="A64" s="179"/>
      <c r="B64" s="179"/>
      <c r="C64" s="234"/>
      <c r="D64" s="203"/>
      <c r="E64" s="203"/>
      <c r="F64" s="203"/>
      <c r="G64" s="179"/>
      <c r="H64" s="179"/>
      <c r="I64" s="179"/>
      <c r="J64" s="179"/>
      <c r="K64" s="179"/>
      <c r="L64" s="179"/>
      <c r="M64" s="179"/>
      <c r="N64" s="179"/>
      <c r="O64" s="179"/>
      <c r="P64" s="203"/>
      <c r="Q64" s="203"/>
      <c r="R64" s="179"/>
      <c r="S64" s="179"/>
      <c r="T64" s="179"/>
      <c r="U64" s="179"/>
      <c r="V64" s="179"/>
      <c r="W64" s="179"/>
      <c r="X64" s="179"/>
      <c r="Y64" s="179"/>
    </row>
    <row r="65" spans="1:25" x14ac:dyDescent="0.25">
      <c r="A65" s="179"/>
      <c r="B65" s="179"/>
      <c r="C65" s="234"/>
      <c r="D65" s="203"/>
      <c r="E65" s="203"/>
      <c r="F65" s="203"/>
      <c r="G65" s="179"/>
      <c r="H65" s="179"/>
      <c r="I65" s="179"/>
      <c r="J65" s="179"/>
      <c r="K65" s="179"/>
      <c r="L65" s="179"/>
      <c r="M65" s="179"/>
      <c r="N65" s="179"/>
      <c r="O65" s="179"/>
      <c r="P65" s="203"/>
      <c r="Q65" s="203"/>
      <c r="R65" s="179"/>
      <c r="S65" s="179"/>
      <c r="T65" s="179"/>
      <c r="U65" s="179"/>
      <c r="V65" s="179"/>
      <c r="W65" s="179"/>
      <c r="X65" s="179"/>
      <c r="Y65" s="179"/>
    </row>
    <row r="66" spans="1:25" x14ac:dyDescent="0.25">
      <c r="A66" s="179"/>
      <c r="B66" s="179"/>
      <c r="C66" s="234"/>
      <c r="D66" s="203"/>
      <c r="E66" s="203"/>
      <c r="F66" s="203"/>
      <c r="G66" s="179"/>
      <c r="H66" s="179"/>
      <c r="I66" s="179"/>
      <c r="J66" s="179"/>
      <c r="K66" s="179"/>
      <c r="L66" s="179"/>
      <c r="M66" s="179"/>
      <c r="N66" s="179"/>
      <c r="O66" s="179"/>
      <c r="P66" s="203"/>
      <c r="Q66" s="203"/>
      <c r="R66" s="179"/>
      <c r="S66" s="179"/>
      <c r="T66" s="179"/>
      <c r="U66" s="179"/>
      <c r="V66" s="179"/>
      <c r="W66" s="179"/>
      <c r="X66" s="179"/>
      <c r="Y66" s="179"/>
    </row>
    <row r="67" spans="1:25" x14ac:dyDescent="0.25">
      <c r="A67" s="179"/>
      <c r="B67" s="179"/>
      <c r="C67" s="234"/>
      <c r="D67" s="203"/>
      <c r="E67" s="203"/>
      <c r="F67" s="203"/>
      <c r="G67" s="179"/>
      <c r="H67" s="179"/>
      <c r="I67" s="179"/>
      <c r="J67" s="179"/>
      <c r="K67" s="179"/>
      <c r="L67" s="179"/>
      <c r="M67" s="179"/>
      <c r="N67" s="179"/>
      <c r="O67" s="179"/>
      <c r="P67" s="203"/>
      <c r="Q67" s="203"/>
      <c r="R67" s="179"/>
      <c r="S67" s="179"/>
      <c r="T67" s="179"/>
      <c r="U67" s="179"/>
      <c r="V67" s="179"/>
      <c r="W67" s="179"/>
      <c r="X67" s="179"/>
      <c r="Y67" s="179"/>
    </row>
    <row r="200" spans="1:9" s="257" customFormat="1" ht="12" customHeight="1" x14ac:dyDescent="0.2">
      <c r="F200" s="258"/>
      <c r="G200" s="259"/>
    </row>
    <row r="201" spans="1:9" s="72" customFormat="1" hidden="1" x14ac:dyDescent="0.2">
      <c r="A201" s="68" t="s">
        <v>34</v>
      </c>
      <c r="B201" s="68" t="str">
        <f>IF($G$7="МУЖЧИНЫ И ЖЕНЩИНЫ","МУЖЧИНЫ",IF($G$7="ДО 19 ЛЕТ","ЮНИОРЫ","ЮНОШИ"))</f>
        <v>МУЖЧИНЫ</v>
      </c>
      <c r="C201" s="69" t="s">
        <v>35</v>
      </c>
      <c r="D201" s="69" t="s">
        <v>36</v>
      </c>
      <c r="E201" s="70"/>
      <c r="F201" s="70"/>
      <c r="G201" s="71"/>
      <c r="H201" s="70"/>
      <c r="I201" s="70"/>
    </row>
    <row r="202" spans="1:9" s="72" customFormat="1" hidden="1" x14ac:dyDescent="0.2">
      <c r="A202" s="68" t="s">
        <v>37</v>
      </c>
      <c r="B202" s="68" t="str">
        <f>IF($G$7="МУЖЧИНЫ И ЖЕНЩИНЫ","ЖЕНЩИНЫ",IF($G$7="ДО 19 ЛЕТ","ЮНИОРКИ","ДЕВУШКИ"))</f>
        <v>ЖЕНЩИНЫ</v>
      </c>
      <c r="C202" s="69" t="s">
        <v>38</v>
      </c>
      <c r="D202" s="69" t="s">
        <v>39</v>
      </c>
      <c r="E202" s="70"/>
      <c r="F202" s="70"/>
      <c r="G202" s="71"/>
      <c r="H202" s="70"/>
      <c r="I202" s="70"/>
    </row>
    <row r="203" spans="1:9" s="72" customFormat="1" hidden="1" x14ac:dyDescent="0.2">
      <c r="A203" s="68" t="s">
        <v>40</v>
      </c>
      <c r="B203" s="68" t="str">
        <f>IF($G$7="МУЖЧИНЫ И ЖЕНЩИНЫ","МУЖЧИНЫ И ЖЕНЩИНЫ",IF($G$7="ДО 19 ЛЕТ","ЮНИОРЫ И ЮНИОРКИ","ЮНОШИ И ДЕВУШКИ"))</f>
        <v>МУЖЧИНЫ И ЖЕНЩИНЫ</v>
      </c>
      <c r="C203" s="69" t="s">
        <v>41</v>
      </c>
      <c r="D203" s="69" t="s">
        <v>42</v>
      </c>
      <c r="E203" s="70"/>
      <c r="F203" s="70"/>
      <c r="G203" s="71"/>
      <c r="H203" s="70"/>
      <c r="I203" s="70"/>
    </row>
    <row r="204" spans="1:9" s="72" customFormat="1" hidden="1" x14ac:dyDescent="0.2">
      <c r="A204" s="68" t="s">
        <v>43</v>
      </c>
      <c r="B204" s="68"/>
      <c r="C204" s="69" t="s">
        <v>44</v>
      </c>
      <c r="D204" s="69" t="s">
        <v>45</v>
      </c>
      <c r="E204" s="70"/>
      <c r="F204" s="70"/>
      <c r="G204" s="71"/>
      <c r="H204" s="70"/>
      <c r="I204" s="70"/>
    </row>
    <row r="205" spans="1:9" s="72" customFormat="1" hidden="1" x14ac:dyDescent="0.2">
      <c r="A205" s="68" t="s">
        <v>46</v>
      </c>
      <c r="B205" s="68"/>
      <c r="C205" s="69" t="s">
        <v>47</v>
      </c>
      <c r="D205" s="69" t="s">
        <v>48</v>
      </c>
      <c r="E205" s="70"/>
      <c r="F205" s="70"/>
      <c r="G205" s="71"/>
      <c r="H205" s="70"/>
      <c r="I205" s="70"/>
    </row>
    <row r="206" spans="1:9" s="72" customFormat="1" hidden="1" x14ac:dyDescent="0.2">
      <c r="A206" s="68" t="s">
        <v>49</v>
      </c>
      <c r="B206" s="68"/>
      <c r="C206" s="69" t="s">
        <v>50</v>
      </c>
      <c r="D206" s="69"/>
      <c r="E206" s="70"/>
      <c r="F206" s="70"/>
      <c r="G206" s="71"/>
      <c r="H206" s="70"/>
      <c r="I206" s="70"/>
    </row>
    <row r="207" spans="1:9" s="72" customFormat="1" x14ac:dyDescent="0.2">
      <c r="A207" s="68"/>
      <c r="B207" s="68"/>
      <c r="C207" s="69" t="s">
        <v>51</v>
      </c>
      <c r="D207" s="69"/>
      <c r="E207" s="70"/>
      <c r="F207" s="70"/>
      <c r="G207" s="71"/>
      <c r="H207" s="70"/>
      <c r="I207" s="70"/>
    </row>
    <row r="208" spans="1:9" s="257" customFormat="1" ht="12" customHeight="1" x14ac:dyDescent="0.2">
      <c r="F208" s="258"/>
      <c r="G208" s="259"/>
    </row>
  </sheetData>
  <sheetProtection selectLockedCells="1"/>
  <mergeCells count="97">
    <mergeCell ref="F34:G34"/>
    <mergeCell ref="K34:O34"/>
    <mergeCell ref="P34:Q34"/>
    <mergeCell ref="F31:G31"/>
    <mergeCell ref="K31:Q31"/>
    <mergeCell ref="F32:G32"/>
    <mergeCell ref="K32:O33"/>
    <mergeCell ref="P32:Q33"/>
    <mergeCell ref="F33:G33"/>
    <mergeCell ref="E29:E30"/>
    <mergeCell ref="F29:G29"/>
    <mergeCell ref="I29:I30"/>
    <mergeCell ref="J29:O29"/>
    <mergeCell ref="P29:Q29"/>
    <mergeCell ref="F30:G30"/>
    <mergeCell ref="K30:O30"/>
    <mergeCell ref="P30:Q30"/>
    <mergeCell ref="H24:J24"/>
    <mergeCell ref="P24:Q24"/>
    <mergeCell ref="F26:G26"/>
    <mergeCell ref="J26:Q26"/>
    <mergeCell ref="E27:E28"/>
    <mergeCell ref="F27:G27"/>
    <mergeCell ref="I27:I28"/>
    <mergeCell ref="J27:Q27"/>
    <mergeCell ref="F28:G28"/>
    <mergeCell ref="J28:Q28"/>
    <mergeCell ref="P18:Q18"/>
    <mergeCell ref="H19:I19"/>
    <mergeCell ref="L19:N19"/>
    <mergeCell ref="O19:Q19"/>
    <mergeCell ref="D20:F21"/>
    <mergeCell ref="H20:J20"/>
    <mergeCell ref="O20:O21"/>
    <mergeCell ref="P20:P21"/>
    <mergeCell ref="Q20:Q21"/>
    <mergeCell ref="G21:I22"/>
    <mergeCell ref="J21:J22"/>
    <mergeCell ref="D22:F23"/>
    <mergeCell ref="L22:L23"/>
    <mergeCell ref="H23:J23"/>
    <mergeCell ref="P15:Q15"/>
    <mergeCell ref="A16:A17"/>
    <mergeCell ref="B16:B17"/>
    <mergeCell ref="C16:C17"/>
    <mergeCell ref="H16:J16"/>
    <mergeCell ref="K16:M16"/>
    <mergeCell ref="P16:Q16"/>
    <mergeCell ref="G17:I17"/>
    <mergeCell ref="J17:J18"/>
    <mergeCell ref="L17:N17"/>
    <mergeCell ref="P17:Q17"/>
    <mergeCell ref="A18:A19"/>
    <mergeCell ref="B18:B19"/>
    <mergeCell ref="C18:C19"/>
    <mergeCell ref="G18:I18"/>
    <mergeCell ref="L18:N18"/>
    <mergeCell ref="P13:Q13"/>
    <mergeCell ref="A14:A15"/>
    <mergeCell ref="B14:B15"/>
    <mergeCell ref="C14:C15"/>
    <mergeCell ref="G14:I14"/>
    <mergeCell ref="L14:N14"/>
    <mergeCell ref="P14:Q14"/>
    <mergeCell ref="H15:I15"/>
    <mergeCell ref="K15:M15"/>
    <mergeCell ref="N15:N16"/>
    <mergeCell ref="A12:A13"/>
    <mergeCell ref="B12:B13"/>
    <mergeCell ref="C12:C13"/>
    <mergeCell ref="G13:I13"/>
    <mergeCell ref="J13:J14"/>
    <mergeCell ref="L13:N13"/>
    <mergeCell ref="A9:Q9"/>
    <mergeCell ref="A10:A11"/>
    <mergeCell ref="B10:B11"/>
    <mergeCell ref="C10:C11"/>
    <mergeCell ref="D10:D11"/>
    <mergeCell ref="E10:E11"/>
    <mergeCell ref="F10:F11"/>
    <mergeCell ref="I10:L11"/>
    <mergeCell ref="M10:P11"/>
    <mergeCell ref="A7:D7"/>
    <mergeCell ref="E7:F7"/>
    <mergeCell ref="G7:I7"/>
    <mergeCell ref="K7:O7"/>
    <mergeCell ref="F8:G8"/>
    <mergeCell ref="H8:I8"/>
    <mergeCell ref="A6:D6"/>
    <mergeCell ref="E6:F6"/>
    <mergeCell ref="G6:I6"/>
    <mergeCell ref="K6:O6"/>
    <mergeCell ref="A1:Q1"/>
    <mergeCell ref="A2:Q2"/>
    <mergeCell ref="A3:Q3"/>
    <mergeCell ref="A4:Q4"/>
    <mergeCell ref="A5:Q5"/>
  </mergeCells>
  <conditionalFormatting sqref="N15:N16">
    <cfRule type="expression" dxfId="13" priority="1" stopIfTrue="1">
      <formula>COUNTIF($O$34:$T$41,K15)&gt;0</formula>
    </cfRule>
  </conditionalFormatting>
  <conditionalFormatting sqref="J21:J22">
    <cfRule type="expression" dxfId="12" priority="2" stopIfTrue="1">
      <formula>#REF!=TRUE</formula>
    </cfRule>
  </conditionalFormatting>
  <conditionalFormatting sqref="H23:J23">
    <cfRule type="expression" dxfId="11" priority="3" stopIfTrue="1">
      <formula>$C$57=TRUE</formula>
    </cfRule>
  </conditionalFormatting>
  <conditionalFormatting sqref="G23">
    <cfRule type="expression" dxfId="10" priority="4" stopIfTrue="1">
      <formula>$C$57=TRUE</formula>
    </cfRule>
    <cfRule type="cellIs" dxfId="9" priority="5" stopIfTrue="1" operator="notEqual">
      <formula>0</formula>
    </cfRule>
  </conditionalFormatting>
  <conditionalFormatting sqref="G21:I22">
    <cfRule type="expression" dxfId="8" priority="6" stopIfTrue="1">
      <formula>$C$57=TRUE</formula>
    </cfRule>
    <cfRule type="expression" dxfId="7" priority="7" stopIfTrue="1">
      <formula>LEFT(G21,4)="поб."</formula>
    </cfRule>
  </conditionalFormatting>
  <conditionalFormatting sqref="D20:F23">
    <cfRule type="expression" dxfId="6" priority="8" stopIfTrue="1">
      <formula>$C$57=TRUE</formula>
    </cfRule>
    <cfRule type="expression" dxfId="5" priority="9" stopIfTrue="1">
      <formula>LEFT(D20,3)="пр."</formula>
    </cfRule>
  </conditionalFormatting>
  <conditionalFormatting sqref="L22:L23">
    <cfRule type="expression" dxfId="4" priority="10" stopIfTrue="1">
      <formula>$C$57=TRUE</formula>
    </cfRule>
  </conditionalFormatting>
  <conditionalFormatting sqref="C12:C19">
    <cfRule type="expression" dxfId="3" priority="11" stopIfTrue="1">
      <formula>COUNTIF($C$12:$C$19,C12)&gt;1</formula>
    </cfRule>
  </conditionalFormatting>
  <conditionalFormatting sqref="O19:Q19 G13:G14 G17:G18 K15:K16">
    <cfRule type="expression" dxfId="2" priority="12" stopIfTrue="1">
      <formula>COUNTIF($O$34:$T$41,G13)&gt;0</formula>
    </cfRule>
    <cfRule type="expression" dxfId="1" priority="13" stopIfTrue="1">
      <formula>LEFT(G13,4)="поб."</formula>
    </cfRule>
  </conditionalFormatting>
  <conditionalFormatting sqref="G15 G19 K17">
    <cfRule type="cellIs" dxfId="0" priority="14" stopIfTrue="1" operator="notEqual">
      <formula>0</formula>
    </cfRule>
  </conditionalFormatting>
  <dataValidations count="4">
    <dataValidation type="list" allowBlank="1" showInputMessage="1" showErrorMessage="1" sqref="Q7">
      <formula1>$D$201:$D$205</formula1>
    </dataValidation>
    <dataValidation type="list" allowBlank="1" showInputMessage="1" showErrorMessage="1" sqref="P7">
      <formula1>$C$201:$C$204</formula1>
    </dataValidation>
    <dataValidation type="list" allowBlank="1" showInputMessage="1" showErrorMessage="1" sqref="G7:I7">
      <formula1>$A$201:$A$206</formula1>
    </dataValidation>
    <dataValidation type="list" allowBlank="1" showInputMessage="1" showErrorMessage="1" sqref="K7:O7">
      <formula1>$B$201:$B$203</formula1>
    </dataValidation>
  </dataValidations>
  <printOptions horizontalCentered="1"/>
  <pageMargins left="0.15748031496062992" right="0.15748031496062992" top="0.39370078740157483" bottom="0.35433070866141736" header="0.15748031496062992" footer="0.19685039370078741"/>
  <pageSetup paperSize="9" scale="72" orientation="portrait" r:id="rId1"/>
  <headerFooter>
    <oddHeader>&amp;L&amp;G&amp;C&amp;"Arial Cyr,полужирный"&amp;12ТУРНИР ПО ВИДУ СПОРТА
"ТЕННИС" (0130002611Я)</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5121" r:id="rId5" name="Label 1">
              <controlPr defaultSize="0" print="0" autoFill="0" autoLine="0" autoPict="0">
                <anchor moveWithCells="1" sizeWithCells="1">
                  <from>
                    <xdr:col>6</xdr:col>
                    <xdr:colOff>57150</xdr:colOff>
                    <xdr:row>0</xdr:row>
                    <xdr:rowOff>0</xdr:rowOff>
                  </from>
                  <to>
                    <xdr:col>7</xdr:col>
                    <xdr:colOff>561975</xdr:colOff>
                    <xdr:row>0</xdr:row>
                    <xdr:rowOff>200025</xdr:rowOff>
                  </to>
                </anchor>
              </controlPr>
            </control>
          </mc:Choice>
        </mc:AlternateContent>
        <mc:AlternateContent xmlns:mc="http://schemas.openxmlformats.org/markup-compatibility/2006">
          <mc:Choice Requires="x14">
            <control shapeId="5122" r:id="rId6" name="Label 2">
              <controlPr defaultSize="0" print="0" autoFill="0" autoLine="0" autoPict="0">
                <anchor moveWithCells="1" sizeWithCells="1">
                  <from>
                    <xdr:col>15</xdr:col>
                    <xdr:colOff>1038225</xdr:colOff>
                    <xdr:row>0</xdr:row>
                    <xdr:rowOff>0</xdr:rowOff>
                  </from>
                  <to>
                    <xdr:col>16</xdr:col>
                    <xdr:colOff>571500</xdr:colOff>
                    <xdr:row>0</xdr:row>
                    <xdr:rowOff>200025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208"/>
  <sheetViews>
    <sheetView showGridLines="0" workbookViewId="0">
      <pane ySplit="9" topLeftCell="A12" activePane="bottomLeft" state="frozen"/>
      <selection activeCell="D19" sqref="D19"/>
      <selection pane="bottomLeft" activeCell="F26" sqref="F26"/>
    </sheetView>
  </sheetViews>
  <sheetFormatPr defaultRowHeight="12" customHeight="1" x14ac:dyDescent="0.25"/>
  <cols>
    <col min="1" max="1" width="4" customWidth="1"/>
    <col min="2" max="2" width="6.28515625" customWidth="1"/>
    <col min="3" max="3" width="7.85546875" customWidth="1"/>
    <col min="4" max="4" width="18" customWidth="1"/>
    <col min="5" max="5" width="8" customWidth="1"/>
    <col min="6" max="6" width="15.28515625" customWidth="1"/>
    <col min="7" max="10" width="11.7109375" customWidth="1"/>
    <col min="11" max="11" width="10" customWidth="1"/>
    <col min="12" max="13" width="11.7109375" customWidth="1"/>
    <col min="14" max="14" width="10" customWidth="1"/>
  </cols>
  <sheetData>
    <row r="1" spans="1:24" s="1" customFormat="1" ht="30" customHeight="1" x14ac:dyDescent="0.2">
      <c r="A1" s="404" t="str">
        <f>IF(OR(J7="МУЖЧИНЫ И ЖЕНЩИНЫ",J7="ЮНОШИ И ДЕВУШКИ",J7="ЮНИОРЫ И ЮНИОРКИ"),"ОСНОВНОЙ ТУРНИР В СПОРТИВНОЙ ДИСЦИПЛИНЕ “ПЛЯЖНЫЙ ТЕННИС - СМЕШАННЫЙ ПАРНЫЙ РАЗРЯД“","ОСНОВНОЙ ТУРНИР В СПОРТИВНОЙ ДИСЦИПЛИНЕ “ПЛЯЖНЫЙ ТЕННИС - ПАРНЫЙ РАЗРЯД“")</f>
        <v>ОСНОВНОЙ ТУРНИР В СПОРТИВНОЙ ДИСЦИПЛИНЕ “ПЛЯЖНЫЙ ТЕННИС - ПАРНЫЙ РАЗРЯД“</v>
      </c>
      <c r="B1" s="404"/>
      <c r="C1" s="404"/>
      <c r="D1" s="404"/>
      <c r="E1" s="404"/>
      <c r="F1" s="404"/>
      <c r="G1" s="404"/>
      <c r="H1" s="404"/>
      <c r="I1" s="404"/>
      <c r="J1" s="404"/>
      <c r="K1" s="404"/>
      <c r="L1" s="404"/>
      <c r="M1" s="404"/>
      <c r="N1" s="404"/>
    </row>
    <row r="2" spans="1:24" s="1" customFormat="1" ht="12.75" x14ac:dyDescent="0.2">
      <c r="A2" s="405" t="s">
        <v>0</v>
      </c>
      <c r="B2" s="405"/>
      <c r="C2" s="405"/>
      <c r="D2" s="405"/>
      <c r="E2" s="405"/>
      <c r="F2" s="405"/>
      <c r="G2" s="405"/>
      <c r="H2" s="405"/>
      <c r="I2" s="405"/>
      <c r="J2" s="405"/>
      <c r="K2" s="405"/>
      <c r="L2" s="405"/>
      <c r="M2" s="405"/>
      <c r="N2" s="405"/>
    </row>
    <row r="3" spans="1:24" s="2" customFormat="1" ht="11.25" x14ac:dyDescent="0.25">
      <c r="A3" s="406" t="s">
        <v>1</v>
      </c>
      <c r="B3" s="406"/>
      <c r="C3" s="406"/>
      <c r="D3" s="406"/>
      <c r="E3" s="406"/>
      <c r="F3" s="406"/>
      <c r="G3" s="406"/>
      <c r="H3" s="406"/>
      <c r="I3" s="406"/>
      <c r="J3" s="406"/>
      <c r="K3" s="406"/>
      <c r="L3" s="406"/>
      <c r="M3" s="406"/>
      <c r="N3" s="406"/>
    </row>
    <row r="4" spans="1:24" s="1" customFormat="1" ht="24" customHeight="1" x14ac:dyDescent="0.25">
      <c r="A4" s="407" t="s">
        <v>52</v>
      </c>
      <c r="B4" s="407"/>
      <c r="C4" s="407"/>
      <c r="D4" s="407"/>
      <c r="E4" s="407"/>
      <c r="F4" s="407"/>
      <c r="G4" s="407"/>
      <c r="H4" s="407"/>
      <c r="I4" s="407"/>
      <c r="J4" s="407"/>
      <c r="K4" s="407"/>
      <c r="L4" s="407"/>
      <c r="M4" s="407"/>
      <c r="N4" s="407"/>
    </row>
    <row r="5" spans="1:24" s="1" customFormat="1" ht="10.5" customHeight="1" x14ac:dyDescent="0.25">
      <c r="A5" s="3"/>
      <c r="B5" s="3"/>
      <c r="C5" s="408"/>
      <c r="D5" s="408"/>
      <c r="E5" s="408"/>
      <c r="F5" s="408"/>
      <c r="G5" s="408"/>
      <c r="H5" s="408"/>
      <c r="I5" s="408"/>
      <c r="J5" s="408"/>
      <c r="K5" s="4"/>
      <c r="L5" s="4"/>
      <c r="M5" s="4"/>
    </row>
    <row r="6" spans="1:24" s="6" customFormat="1" ht="12.75" x14ac:dyDescent="0.2">
      <c r="A6" s="409" t="s">
        <v>2</v>
      </c>
      <c r="B6" s="409"/>
      <c r="C6" s="409"/>
      <c r="D6" s="409"/>
      <c r="E6" s="410" t="s">
        <v>3</v>
      </c>
      <c r="F6" s="410"/>
      <c r="G6" s="410" t="s">
        <v>4</v>
      </c>
      <c r="H6" s="410"/>
      <c r="I6" s="410"/>
      <c r="J6" s="410" t="s">
        <v>5</v>
      </c>
      <c r="K6" s="410"/>
      <c r="L6" s="410"/>
      <c r="M6" s="5" t="s">
        <v>6</v>
      </c>
      <c r="N6" s="5" t="s">
        <v>7</v>
      </c>
    </row>
    <row r="7" spans="1:24" s="6" customFormat="1" ht="12.75" x14ac:dyDescent="0.25">
      <c r="A7" s="423" t="s">
        <v>53</v>
      </c>
      <c r="B7" s="423"/>
      <c r="C7" s="423"/>
      <c r="D7" s="423"/>
      <c r="E7" s="424" t="s">
        <v>54</v>
      </c>
      <c r="F7" s="424"/>
      <c r="G7" s="423" t="s">
        <v>34</v>
      </c>
      <c r="H7" s="423"/>
      <c r="I7" s="423"/>
      <c r="J7" s="424" t="s">
        <v>55</v>
      </c>
      <c r="K7" s="424"/>
      <c r="L7" s="424"/>
      <c r="M7" s="7"/>
      <c r="N7" s="7"/>
    </row>
    <row r="8" spans="1:24" s="1" customFormat="1" ht="12.75" x14ac:dyDescent="0.25">
      <c r="A8" s="8"/>
      <c r="B8" s="8"/>
      <c r="C8" s="8"/>
      <c r="D8" s="8"/>
      <c r="E8" s="8"/>
      <c r="F8" s="9"/>
      <c r="G8" s="10"/>
      <c r="H8" s="10"/>
      <c r="I8" s="10"/>
      <c r="J8" s="10"/>
      <c r="K8" s="11"/>
      <c r="L8" s="11"/>
      <c r="M8" s="11"/>
      <c r="N8" s="11"/>
    </row>
    <row r="9" spans="1:24" s="12" customFormat="1" ht="22.5" customHeight="1" x14ac:dyDescent="0.25">
      <c r="A9" s="425" t="s">
        <v>8</v>
      </c>
      <c r="B9" s="425"/>
      <c r="C9" s="425"/>
      <c r="D9" s="425"/>
      <c r="E9" s="425"/>
      <c r="F9" s="425"/>
      <c r="G9" s="425"/>
      <c r="H9" s="425"/>
      <c r="I9" s="425"/>
      <c r="J9" s="425"/>
      <c r="K9" s="425"/>
      <c r="L9" s="425"/>
      <c r="M9" s="425"/>
      <c r="N9" s="425"/>
    </row>
    <row r="10" spans="1:24" s="13" customFormat="1" ht="15" customHeight="1" thickBot="1" x14ac:dyDescent="0.3">
      <c r="A10" s="426" t="s">
        <v>9</v>
      </c>
      <c r="B10" s="426"/>
      <c r="C10" s="426"/>
      <c r="D10" s="426"/>
      <c r="E10" s="426"/>
      <c r="F10" s="426"/>
      <c r="G10" s="426"/>
      <c r="H10" s="426"/>
      <c r="I10" s="426"/>
      <c r="J10" s="426"/>
      <c r="K10" s="426"/>
      <c r="L10" s="426"/>
      <c r="M10" s="426"/>
      <c r="N10" s="426"/>
      <c r="O10"/>
      <c r="P10"/>
      <c r="Q10"/>
      <c r="R10"/>
      <c r="S10"/>
      <c r="T10"/>
      <c r="U10"/>
      <c r="V10"/>
      <c r="W10"/>
      <c r="X10"/>
    </row>
    <row r="11" spans="1:24" s="25" customFormat="1" ht="50.25" customHeight="1" thickTop="1" thickBot="1" x14ac:dyDescent="0.3">
      <c r="A11" s="14" t="s">
        <v>10</v>
      </c>
      <c r="B11" s="15" t="s">
        <v>11</v>
      </c>
      <c r="C11" s="16" t="s">
        <v>12</v>
      </c>
      <c r="D11" s="17" t="s">
        <v>13</v>
      </c>
      <c r="E11" s="18" t="s">
        <v>14</v>
      </c>
      <c r="F11" s="19" t="s">
        <v>15</v>
      </c>
      <c r="G11" s="20">
        <v>1</v>
      </c>
      <c r="H11" s="21">
        <v>2</v>
      </c>
      <c r="I11" s="20">
        <v>3</v>
      </c>
      <c r="J11" s="22">
        <v>4</v>
      </c>
      <c r="K11" s="17" t="s">
        <v>16</v>
      </c>
      <c r="L11" s="23" t="s">
        <v>17</v>
      </c>
      <c r="M11" s="23" t="s">
        <v>18</v>
      </c>
      <c r="N11" s="24" t="s">
        <v>19</v>
      </c>
    </row>
    <row r="12" spans="1:24" s="32" customFormat="1" ht="20.25" customHeight="1" thickTop="1" x14ac:dyDescent="0.25">
      <c r="A12" s="411">
        <v>1</v>
      </c>
      <c r="B12" s="413">
        <v>1</v>
      </c>
      <c r="C12" s="415"/>
      <c r="D12" s="26" t="s">
        <v>63</v>
      </c>
      <c r="E12" s="27" t="s">
        <v>220</v>
      </c>
      <c r="F12" s="28" t="s">
        <v>169</v>
      </c>
      <c r="G12" s="417"/>
      <c r="H12" s="29">
        <v>1</v>
      </c>
      <c r="I12" s="29">
        <v>1</v>
      </c>
      <c r="J12" s="30"/>
      <c r="K12" s="419">
        <f>IF(AND(SUM(G12:J12)=0,CONCATENATE(G12,H12,I12,J12)=""),"",SUM(G12:J12))</f>
        <v>2</v>
      </c>
      <c r="L12" s="31"/>
      <c r="M12" s="31"/>
      <c r="N12" s="421" t="s">
        <v>115</v>
      </c>
    </row>
    <row r="13" spans="1:24" s="32" customFormat="1" ht="20.25" customHeight="1" x14ac:dyDescent="0.2">
      <c r="A13" s="412"/>
      <c r="B13" s="414"/>
      <c r="C13" s="416"/>
      <c r="D13" s="33" t="s">
        <v>64</v>
      </c>
      <c r="E13" s="34" t="s">
        <v>236</v>
      </c>
      <c r="F13" s="35" t="s">
        <v>192</v>
      </c>
      <c r="G13" s="418"/>
      <c r="H13" s="36" t="s">
        <v>127</v>
      </c>
      <c r="I13" s="36" t="s">
        <v>128</v>
      </c>
      <c r="J13" s="37"/>
      <c r="K13" s="420"/>
      <c r="L13" s="38"/>
      <c r="M13" s="39"/>
      <c r="N13" s="422"/>
    </row>
    <row r="14" spans="1:24" s="32" customFormat="1" ht="20.25" customHeight="1" x14ac:dyDescent="0.25">
      <c r="A14" s="427">
        <v>2</v>
      </c>
      <c r="B14" s="413"/>
      <c r="C14" s="428"/>
      <c r="D14" s="40" t="s">
        <v>83</v>
      </c>
      <c r="E14" s="41" t="s">
        <v>225</v>
      </c>
      <c r="F14" s="42" t="s">
        <v>169</v>
      </c>
      <c r="G14" s="43">
        <v>0</v>
      </c>
      <c r="H14" s="429"/>
      <c r="I14" s="44">
        <v>1</v>
      </c>
      <c r="J14" s="45"/>
      <c r="K14" s="431">
        <f>IF(AND(SUM(G14:J14)=0,CONCATENATE(G14,H14,I14,J14)=""),"",SUM(G14:J14))</f>
        <v>1</v>
      </c>
      <c r="L14" s="46"/>
      <c r="M14" s="46"/>
      <c r="N14" s="433" t="s">
        <v>120</v>
      </c>
    </row>
    <row r="15" spans="1:24" s="32" customFormat="1" ht="20.25" customHeight="1" x14ac:dyDescent="0.2">
      <c r="A15" s="412"/>
      <c r="B15" s="414"/>
      <c r="C15" s="416"/>
      <c r="D15" s="33" t="s">
        <v>84</v>
      </c>
      <c r="E15" s="34" t="s">
        <v>237</v>
      </c>
      <c r="F15" s="35" t="s">
        <v>195</v>
      </c>
      <c r="G15" s="47"/>
      <c r="H15" s="430"/>
      <c r="I15" s="36" t="s">
        <v>129</v>
      </c>
      <c r="J15" s="37"/>
      <c r="K15" s="432"/>
      <c r="L15" s="39"/>
      <c r="M15" s="39"/>
      <c r="N15" s="422"/>
    </row>
    <row r="16" spans="1:24" s="32" customFormat="1" ht="20.25" customHeight="1" x14ac:dyDescent="0.25">
      <c r="A16" s="427">
        <v>3</v>
      </c>
      <c r="B16" s="413"/>
      <c r="C16" s="428"/>
      <c r="D16" s="40" t="s">
        <v>98</v>
      </c>
      <c r="E16" s="41" t="s">
        <v>230</v>
      </c>
      <c r="F16" s="42" t="s">
        <v>196</v>
      </c>
      <c r="G16" s="43">
        <v>0</v>
      </c>
      <c r="H16" s="44">
        <v>0</v>
      </c>
      <c r="I16" s="429"/>
      <c r="J16" s="45"/>
      <c r="K16" s="431">
        <f>IF(AND(SUM(G16:J16)=0,CONCATENATE(G16,H16,I16,J16)=""),"",SUM(G16:J16))</f>
        <v>0</v>
      </c>
      <c r="L16" s="46"/>
      <c r="M16" s="46"/>
      <c r="N16" s="433" t="s">
        <v>121</v>
      </c>
    </row>
    <row r="17" spans="1:24" s="32" customFormat="1" ht="20.25" customHeight="1" x14ac:dyDescent="0.2">
      <c r="A17" s="412"/>
      <c r="B17" s="414"/>
      <c r="C17" s="416"/>
      <c r="D17" s="33" t="s">
        <v>95</v>
      </c>
      <c r="E17" s="34" t="s">
        <v>238</v>
      </c>
      <c r="F17" s="35" t="s">
        <v>169</v>
      </c>
      <c r="G17" s="47"/>
      <c r="H17" s="36"/>
      <c r="I17" s="430"/>
      <c r="J17" s="37"/>
      <c r="K17" s="432"/>
      <c r="L17" s="38"/>
      <c r="M17" s="39"/>
      <c r="N17" s="422"/>
    </row>
    <row r="18" spans="1:24" s="32" customFormat="1" ht="20.25" customHeight="1" x14ac:dyDescent="0.25">
      <c r="A18" s="427">
        <v>4</v>
      </c>
      <c r="B18" s="438"/>
      <c r="C18" s="440"/>
      <c r="D18" s="40"/>
      <c r="E18" s="41"/>
      <c r="F18" s="42"/>
      <c r="G18" s="43"/>
      <c r="H18" s="44"/>
      <c r="I18" s="44"/>
      <c r="J18" s="442"/>
      <c r="K18" s="431" t="str">
        <f>IF(AND(SUM(G18:J18)=0,CONCATENATE(G18,H18,I18,J18)=""),"",SUM(G18:J18))</f>
        <v/>
      </c>
      <c r="L18" s="46"/>
      <c r="M18" s="46"/>
      <c r="N18" s="433"/>
    </row>
    <row r="19" spans="1:24" s="54" customFormat="1" ht="20.25" customHeight="1" thickBot="1" x14ac:dyDescent="0.25">
      <c r="A19" s="437"/>
      <c r="B19" s="439"/>
      <c r="C19" s="441"/>
      <c r="D19" s="48"/>
      <c r="E19" s="49"/>
      <c r="F19" s="50"/>
      <c r="G19" s="51"/>
      <c r="H19" s="52"/>
      <c r="I19" s="52"/>
      <c r="J19" s="443"/>
      <c r="K19" s="444"/>
      <c r="L19" s="53"/>
      <c r="M19" s="53"/>
      <c r="N19" s="445"/>
    </row>
    <row r="20" spans="1:24" s="1" customFormat="1" ht="5.0999999999999996" customHeight="1" thickTop="1" x14ac:dyDescent="0.25">
      <c r="A20" s="8"/>
      <c r="B20" s="8"/>
      <c r="C20" s="8"/>
      <c r="D20" s="8"/>
      <c r="E20" s="8"/>
      <c r="F20" s="9"/>
      <c r="G20" s="10"/>
      <c r="H20" s="10"/>
      <c r="I20" s="10"/>
      <c r="J20" s="10"/>
      <c r="K20" s="11"/>
      <c r="L20" s="11"/>
      <c r="M20" s="11"/>
      <c r="N20" s="11"/>
    </row>
    <row r="21" spans="1:24" s="54" customFormat="1" ht="7.9" customHeight="1" x14ac:dyDescent="0.2"/>
    <row r="22" spans="1:24" s="13" customFormat="1" ht="15" customHeight="1" thickBot="1" x14ac:dyDescent="0.3">
      <c r="A22" s="434" t="s">
        <v>20</v>
      </c>
      <c r="B22" s="434"/>
      <c r="C22" s="434"/>
      <c r="D22" s="434"/>
      <c r="E22" s="434"/>
      <c r="F22" s="434"/>
      <c r="G22" s="434"/>
      <c r="H22" s="434"/>
      <c r="I22" s="434"/>
      <c r="J22" s="434"/>
      <c r="K22" s="434"/>
      <c r="L22" s="434"/>
      <c r="M22" s="434"/>
      <c r="N22" s="434"/>
      <c r="O22"/>
      <c r="P22"/>
      <c r="Q22"/>
      <c r="R22"/>
      <c r="S22"/>
      <c r="T22"/>
      <c r="U22"/>
      <c r="V22"/>
      <c r="W22"/>
      <c r="X22"/>
    </row>
    <row r="23" spans="1:24" s="25" customFormat="1" ht="50.25" customHeight="1" thickTop="1" thickBot="1" x14ac:dyDescent="0.3">
      <c r="A23" s="14" t="s">
        <v>10</v>
      </c>
      <c r="B23" s="15" t="s">
        <v>11</v>
      </c>
      <c r="C23" s="16" t="s">
        <v>12</v>
      </c>
      <c r="D23" s="17" t="s">
        <v>13</v>
      </c>
      <c r="E23" s="18" t="s">
        <v>14</v>
      </c>
      <c r="F23" s="19" t="s">
        <v>15</v>
      </c>
      <c r="G23" s="20">
        <v>1</v>
      </c>
      <c r="H23" s="21">
        <v>2</v>
      </c>
      <c r="I23" s="20">
        <v>3</v>
      </c>
      <c r="J23" s="22">
        <v>4</v>
      </c>
      <c r="K23" s="17" t="s">
        <v>16</v>
      </c>
      <c r="L23" s="23" t="s">
        <v>17</v>
      </c>
      <c r="M23" s="23" t="s">
        <v>18</v>
      </c>
      <c r="N23" s="24" t="s">
        <v>19</v>
      </c>
    </row>
    <row r="24" spans="1:24" s="32" customFormat="1" ht="20.25" customHeight="1" thickTop="1" x14ac:dyDescent="0.25">
      <c r="A24" s="435">
        <v>5</v>
      </c>
      <c r="B24" s="413">
        <v>2</v>
      </c>
      <c r="C24" s="415"/>
      <c r="D24" s="26" t="s">
        <v>65</v>
      </c>
      <c r="E24" s="27" t="s">
        <v>239</v>
      </c>
      <c r="F24" s="28" t="s">
        <v>168</v>
      </c>
      <c r="G24" s="417"/>
      <c r="H24" s="29">
        <v>1</v>
      </c>
      <c r="I24" s="29">
        <v>1</v>
      </c>
      <c r="J24" s="30">
        <v>1</v>
      </c>
      <c r="K24" s="419">
        <f>IF(AND(SUM(G24:J24)=0,CONCATENATE(G24,H24,I24,J24)=""),"",SUM(G24:J24))</f>
        <v>3</v>
      </c>
      <c r="L24" s="31"/>
      <c r="M24" s="31"/>
      <c r="N24" s="421" t="s">
        <v>115</v>
      </c>
    </row>
    <row r="25" spans="1:24" s="32" customFormat="1" ht="20.25" customHeight="1" x14ac:dyDescent="0.2">
      <c r="A25" s="436"/>
      <c r="B25" s="414"/>
      <c r="C25" s="416"/>
      <c r="D25" s="33" t="s">
        <v>66</v>
      </c>
      <c r="E25" s="34" t="s">
        <v>231</v>
      </c>
      <c r="F25" s="35" t="s">
        <v>193</v>
      </c>
      <c r="G25" s="418"/>
      <c r="H25" s="36" t="s">
        <v>113</v>
      </c>
      <c r="I25" s="36" t="s">
        <v>136</v>
      </c>
      <c r="J25" s="37" t="s">
        <v>113</v>
      </c>
      <c r="K25" s="420"/>
      <c r="L25" s="38"/>
      <c r="M25" s="39"/>
      <c r="N25" s="422"/>
    </row>
    <row r="26" spans="1:24" s="32" customFormat="1" ht="20.25" customHeight="1" x14ac:dyDescent="0.25">
      <c r="A26" s="427">
        <v>6</v>
      </c>
      <c r="B26" s="413"/>
      <c r="C26" s="428"/>
      <c r="D26" s="40" t="s">
        <v>85</v>
      </c>
      <c r="E26" s="41" t="s">
        <v>240</v>
      </c>
      <c r="F26" s="42" t="s">
        <v>168</v>
      </c>
      <c r="G26" s="43">
        <v>0</v>
      </c>
      <c r="H26" s="429"/>
      <c r="I26" s="44">
        <v>0</v>
      </c>
      <c r="J26" s="45">
        <v>1</v>
      </c>
      <c r="K26" s="431">
        <f>IF(AND(SUM(G26:J26)=0,CONCATENATE(G26,H26,I26,J26)=""),"",SUM(G26:J26))</f>
        <v>1</v>
      </c>
      <c r="L26" s="46"/>
      <c r="M26" s="46"/>
      <c r="N26" s="433" t="s">
        <v>121</v>
      </c>
    </row>
    <row r="27" spans="1:24" s="32" customFormat="1" ht="20.25" customHeight="1" x14ac:dyDescent="0.2">
      <c r="A27" s="436"/>
      <c r="B27" s="414"/>
      <c r="C27" s="416"/>
      <c r="D27" s="33" t="s">
        <v>86</v>
      </c>
      <c r="E27" s="34" t="s">
        <v>224</v>
      </c>
      <c r="F27" s="35" t="s">
        <v>168</v>
      </c>
      <c r="G27" s="47"/>
      <c r="H27" s="430"/>
      <c r="I27" s="36"/>
      <c r="J27" s="37" t="s">
        <v>130</v>
      </c>
      <c r="K27" s="432"/>
      <c r="L27" s="39"/>
      <c r="M27" s="39"/>
      <c r="N27" s="422"/>
    </row>
    <row r="28" spans="1:24" s="32" customFormat="1" ht="20.25" customHeight="1" x14ac:dyDescent="0.25">
      <c r="A28" s="427">
        <v>7</v>
      </c>
      <c r="B28" s="413"/>
      <c r="C28" s="428"/>
      <c r="D28" s="40" t="s">
        <v>82</v>
      </c>
      <c r="E28" s="41" t="s">
        <v>241</v>
      </c>
      <c r="F28" s="42" t="s">
        <v>194</v>
      </c>
      <c r="G28" s="43">
        <v>0</v>
      </c>
      <c r="H28" s="44">
        <v>1</v>
      </c>
      <c r="I28" s="429"/>
      <c r="J28" s="45">
        <v>1</v>
      </c>
      <c r="K28" s="431">
        <f>IF(AND(SUM(G28:J28)=0,CONCATENATE(G28,H28,I28,J28)=""),"",SUM(G28:J28))</f>
        <v>2</v>
      </c>
      <c r="L28" s="46"/>
      <c r="M28" s="46"/>
      <c r="N28" s="433" t="s">
        <v>120</v>
      </c>
    </row>
    <row r="29" spans="1:24" s="32" customFormat="1" ht="20.25" customHeight="1" x14ac:dyDescent="0.2">
      <c r="A29" s="436"/>
      <c r="B29" s="414"/>
      <c r="C29" s="416"/>
      <c r="D29" s="33" t="s">
        <v>82</v>
      </c>
      <c r="E29" s="34" t="s">
        <v>242</v>
      </c>
      <c r="F29" s="35" t="s">
        <v>194</v>
      </c>
      <c r="G29" s="47"/>
      <c r="H29" s="36" t="s">
        <v>131</v>
      </c>
      <c r="I29" s="430"/>
      <c r="J29" s="37" t="s">
        <v>117</v>
      </c>
      <c r="K29" s="432"/>
      <c r="L29" s="38"/>
      <c r="M29" s="39"/>
      <c r="N29" s="422"/>
    </row>
    <row r="30" spans="1:24" s="32" customFormat="1" ht="20.25" customHeight="1" x14ac:dyDescent="0.25">
      <c r="A30" s="427">
        <v>8</v>
      </c>
      <c r="B30" s="438"/>
      <c r="C30" s="440"/>
      <c r="D30" s="40" t="s">
        <v>89</v>
      </c>
      <c r="E30" s="41" t="s">
        <v>243</v>
      </c>
      <c r="F30" s="42" t="s">
        <v>168</v>
      </c>
      <c r="G30" s="43">
        <v>0</v>
      </c>
      <c r="H30" s="44">
        <v>0</v>
      </c>
      <c r="I30" s="44">
        <v>0</v>
      </c>
      <c r="J30" s="442"/>
      <c r="K30" s="431">
        <f>IF(AND(SUM(G30:J30)=0,CONCATENATE(G30,H30,I30,J30)=""),"",SUM(G30:J30))</f>
        <v>0</v>
      </c>
      <c r="L30" s="46"/>
      <c r="M30" s="46"/>
      <c r="N30" s="433" t="s">
        <v>122</v>
      </c>
    </row>
    <row r="31" spans="1:24" s="54" customFormat="1" ht="20.25" customHeight="1" thickBot="1" x14ac:dyDescent="0.25">
      <c r="A31" s="446"/>
      <c r="B31" s="439"/>
      <c r="C31" s="441"/>
      <c r="D31" s="48" t="s">
        <v>90</v>
      </c>
      <c r="E31" s="49" t="s">
        <v>244</v>
      </c>
      <c r="F31" s="50" t="s">
        <v>168</v>
      </c>
      <c r="G31" s="51"/>
      <c r="H31" s="52"/>
      <c r="I31" s="52"/>
      <c r="J31" s="443"/>
      <c r="K31" s="444"/>
      <c r="L31" s="53"/>
      <c r="M31" s="53"/>
      <c r="N31" s="445"/>
    </row>
    <row r="32" spans="1:24" s="1" customFormat="1" ht="5.0999999999999996" customHeight="1" thickTop="1" x14ac:dyDescent="0.25">
      <c r="A32" s="8"/>
      <c r="B32" s="8"/>
      <c r="C32" s="8"/>
      <c r="D32" s="8"/>
      <c r="E32" s="8"/>
      <c r="F32" s="9"/>
      <c r="G32" s="10"/>
      <c r="H32" s="10"/>
      <c r="I32" s="10"/>
      <c r="J32" s="10"/>
      <c r="K32" s="11"/>
      <c r="L32" s="11"/>
      <c r="M32" s="11"/>
      <c r="N32" s="11"/>
    </row>
    <row r="33" spans="1:24" s="54" customFormat="1" ht="7.9" customHeight="1" x14ac:dyDescent="0.2"/>
    <row r="34" spans="1:24" s="13" customFormat="1" ht="15" customHeight="1" thickBot="1" x14ac:dyDescent="0.3">
      <c r="A34" s="434" t="s">
        <v>21</v>
      </c>
      <c r="B34" s="434"/>
      <c r="C34" s="434"/>
      <c r="D34" s="434"/>
      <c r="E34" s="434"/>
      <c r="F34" s="434"/>
      <c r="G34" s="434"/>
      <c r="H34" s="434"/>
      <c r="I34" s="434"/>
      <c r="J34" s="434"/>
      <c r="K34" s="434"/>
      <c r="L34" s="434"/>
      <c r="M34" s="434"/>
      <c r="N34" s="434"/>
      <c r="O34"/>
      <c r="P34"/>
      <c r="Q34"/>
      <c r="R34"/>
      <c r="S34"/>
      <c r="T34"/>
      <c r="U34"/>
      <c r="V34"/>
      <c r="W34"/>
      <c r="X34"/>
    </row>
    <row r="35" spans="1:24" s="25" customFormat="1" ht="50.25" customHeight="1" thickTop="1" thickBot="1" x14ac:dyDescent="0.3">
      <c r="A35" s="14" t="s">
        <v>10</v>
      </c>
      <c r="B35" s="15" t="s">
        <v>11</v>
      </c>
      <c r="C35" s="16" t="s">
        <v>12</v>
      </c>
      <c r="D35" s="17" t="s">
        <v>13</v>
      </c>
      <c r="E35" s="18" t="s">
        <v>14</v>
      </c>
      <c r="F35" s="19" t="s">
        <v>15</v>
      </c>
      <c r="G35" s="20">
        <v>1</v>
      </c>
      <c r="H35" s="21">
        <v>2</v>
      </c>
      <c r="I35" s="20">
        <v>3</v>
      </c>
      <c r="J35" s="22">
        <v>4</v>
      </c>
      <c r="K35" s="17" t="s">
        <v>16</v>
      </c>
      <c r="L35" s="23" t="s">
        <v>17</v>
      </c>
      <c r="M35" s="23" t="s">
        <v>18</v>
      </c>
      <c r="N35" s="24" t="s">
        <v>19</v>
      </c>
    </row>
    <row r="36" spans="1:24" s="32" customFormat="1" ht="20.25" customHeight="1" thickTop="1" x14ac:dyDescent="0.25">
      <c r="A36" s="435">
        <v>9</v>
      </c>
      <c r="B36" s="413">
        <v>3</v>
      </c>
      <c r="C36" s="415"/>
      <c r="D36" s="26" t="s">
        <v>67</v>
      </c>
      <c r="E36" s="27" t="s">
        <v>224</v>
      </c>
      <c r="F36" s="28" t="s">
        <v>168</v>
      </c>
      <c r="G36" s="417"/>
      <c r="H36" s="29">
        <v>1</v>
      </c>
      <c r="I36" s="29">
        <v>1</v>
      </c>
      <c r="J36" s="30">
        <v>1</v>
      </c>
      <c r="K36" s="419">
        <f>IF(AND(SUM(G36:J36)=0,CONCATENATE(G36,H36,I36,J36)=""),"",SUM(G36:J36))</f>
        <v>3</v>
      </c>
      <c r="L36" s="31"/>
      <c r="M36" s="31"/>
      <c r="N36" s="421" t="s">
        <v>115</v>
      </c>
    </row>
    <row r="37" spans="1:24" s="32" customFormat="1" ht="20.25" customHeight="1" x14ac:dyDescent="0.2">
      <c r="A37" s="436"/>
      <c r="B37" s="414"/>
      <c r="C37" s="416"/>
      <c r="D37" s="33" t="s">
        <v>68</v>
      </c>
      <c r="E37" s="34" t="s">
        <v>225</v>
      </c>
      <c r="F37" s="35" t="s">
        <v>168</v>
      </c>
      <c r="G37" s="418"/>
      <c r="H37" s="36" t="s">
        <v>132</v>
      </c>
      <c r="I37" s="36" t="s">
        <v>133</v>
      </c>
      <c r="J37" s="37" t="s">
        <v>113</v>
      </c>
      <c r="K37" s="420"/>
      <c r="L37" s="38"/>
      <c r="M37" s="39"/>
      <c r="N37" s="422"/>
    </row>
    <row r="38" spans="1:24" s="32" customFormat="1" ht="20.25" customHeight="1" x14ac:dyDescent="0.25">
      <c r="A38" s="427">
        <v>10</v>
      </c>
      <c r="B38" s="413"/>
      <c r="C38" s="428"/>
      <c r="D38" s="40" t="s">
        <v>91</v>
      </c>
      <c r="E38" s="41" t="s">
        <v>225</v>
      </c>
      <c r="F38" s="42" t="s">
        <v>169</v>
      </c>
      <c r="G38" s="43">
        <v>0</v>
      </c>
      <c r="H38" s="429"/>
      <c r="I38" s="44">
        <v>1</v>
      </c>
      <c r="J38" s="45">
        <v>1</v>
      </c>
      <c r="K38" s="431">
        <f>IF(AND(SUM(G38:J38)=0,CONCATENATE(G38,H38,I38,J38)=""),"",SUM(G38:J38))</f>
        <v>2</v>
      </c>
      <c r="L38" s="46"/>
      <c r="M38" s="46"/>
      <c r="N38" s="433" t="s">
        <v>120</v>
      </c>
    </row>
    <row r="39" spans="1:24" s="32" customFormat="1" ht="20.25" customHeight="1" x14ac:dyDescent="0.2">
      <c r="A39" s="436"/>
      <c r="B39" s="414"/>
      <c r="C39" s="416"/>
      <c r="D39" s="33" t="s">
        <v>92</v>
      </c>
      <c r="E39" s="34" t="s">
        <v>247</v>
      </c>
      <c r="F39" s="35" t="s">
        <v>169</v>
      </c>
      <c r="G39" s="47"/>
      <c r="H39" s="430"/>
      <c r="I39" s="36" t="s">
        <v>134</v>
      </c>
      <c r="J39" s="37" t="s">
        <v>131</v>
      </c>
      <c r="K39" s="432"/>
      <c r="L39" s="39"/>
      <c r="M39" s="39"/>
      <c r="N39" s="422"/>
    </row>
    <row r="40" spans="1:24" s="32" customFormat="1" ht="20.25" customHeight="1" x14ac:dyDescent="0.25">
      <c r="A40" s="427">
        <v>11</v>
      </c>
      <c r="B40" s="413"/>
      <c r="C40" s="428"/>
      <c r="D40" s="40" t="s">
        <v>87</v>
      </c>
      <c r="E40" s="41" t="s">
        <v>229</v>
      </c>
      <c r="F40" s="42" t="s">
        <v>196</v>
      </c>
      <c r="G40" s="43">
        <v>0</v>
      </c>
      <c r="H40" s="44">
        <v>0</v>
      </c>
      <c r="I40" s="429"/>
      <c r="J40" s="45">
        <v>1</v>
      </c>
      <c r="K40" s="431">
        <f>IF(AND(SUM(G40:J40)=0,CONCATENATE(G40,H40,I40,J40)=""),"",SUM(G40:J40))</f>
        <v>1</v>
      </c>
      <c r="L40" s="46"/>
      <c r="M40" s="46"/>
      <c r="N40" s="433" t="s">
        <v>121</v>
      </c>
    </row>
    <row r="41" spans="1:24" s="32" customFormat="1" ht="20.25" customHeight="1" x14ac:dyDescent="0.2">
      <c r="A41" s="436"/>
      <c r="B41" s="414"/>
      <c r="C41" s="416"/>
      <c r="D41" s="33" t="s">
        <v>88</v>
      </c>
      <c r="E41" s="34" t="s">
        <v>246</v>
      </c>
      <c r="F41" s="35" t="s">
        <v>196</v>
      </c>
      <c r="G41" s="47"/>
      <c r="H41" s="36"/>
      <c r="I41" s="430"/>
      <c r="J41" s="37" t="s">
        <v>114</v>
      </c>
      <c r="K41" s="432"/>
      <c r="L41" s="38"/>
      <c r="M41" s="39"/>
      <c r="N41" s="422"/>
    </row>
    <row r="42" spans="1:24" s="32" customFormat="1" ht="20.25" customHeight="1" x14ac:dyDescent="0.25">
      <c r="A42" s="427"/>
      <c r="B42" s="438"/>
      <c r="C42" s="440"/>
      <c r="D42" s="40" t="s">
        <v>93</v>
      </c>
      <c r="E42" s="41" t="s">
        <v>245</v>
      </c>
      <c r="F42" s="42" t="s">
        <v>168</v>
      </c>
      <c r="G42" s="43">
        <v>0</v>
      </c>
      <c r="H42" s="44">
        <v>0</v>
      </c>
      <c r="I42" s="44">
        <v>0</v>
      </c>
      <c r="J42" s="442"/>
      <c r="K42" s="431">
        <f>IF(AND(SUM(G42:J42)=0,CONCATENATE(G42,H42,I42,J42)=""),"",SUM(G42:J42))</f>
        <v>0</v>
      </c>
      <c r="L42" s="46"/>
      <c r="M42" s="46"/>
      <c r="N42" s="433" t="s">
        <v>122</v>
      </c>
    </row>
    <row r="43" spans="1:24" s="54" customFormat="1" ht="20.25" customHeight="1" thickBot="1" x14ac:dyDescent="0.25">
      <c r="A43" s="446"/>
      <c r="B43" s="439"/>
      <c r="C43" s="441"/>
      <c r="D43" s="48" t="s">
        <v>94</v>
      </c>
      <c r="E43" s="49" t="s">
        <v>226</v>
      </c>
      <c r="F43" s="50" t="s">
        <v>168</v>
      </c>
      <c r="G43" s="51"/>
      <c r="H43" s="52"/>
      <c r="I43" s="52"/>
      <c r="J43" s="443"/>
      <c r="K43" s="444"/>
      <c r="L43" s="53"/>
      <c r="M43" s="53"/>
      <c r="N43" s="445"/>
    </row>
    <row r="44" spans="1:24" s="1" customFormat="1" ht="5.0999999999999996" customHeight="1" thickTop="1" x14ac:dyDescent="0.25">
      <c r="A44" s="8"/>
      <c r="B44" s="8"/>
      <c r="C44" s="8"/>
      <c r="D44" s="8"/>
      <c r="E44" s="8"/>
      <c r="F44" s="9"/>
      <c r="G44" s="10"/>
      <c r="H44" s="10"/>
      <c r="I44" s="10"/>
      <c r="J44" s="10"/>
      <c r="K44" s="11"/>
      <c r="L44" s="11"/>
      <c r="M44" s="11"/>
      <c r="N44" s="11"/>
    </row>
    <row r="45" spans="1:24" s="54" customFormat="1" ht="7.9" customHeight="1" x14ac:dyDescent="0.2"/>
    <row r="46" spans="1:24" s="13" customFormat="1" ht="15" hidden="1" customHeight="1" thickBot="1" x14ac:dyDescent="0.3">
      <c r="A46" s="434" t="s">
        <v>22</v>
      </c>
      <c r="B46" s="434"/>
      <c r="C46" s="434"/>
      <c r="D46" s="434"/>
      <c r="E46" s="434"/>
      <c r="F46" s="434"/>
      <c r="G46" s="434"/>
      <c r="H46" s="434"/>
      <c r="I46" s="434"/>
      <c r="J46" s="434"/>
      <c r="K46" s="434"/>
      <c r="L46" s="434"/>
      <c r="M46" s="434"/>
      <c r="N46" s="434"/>
      <c r="O46"/>
      <c r="P46"/>
      <c r="Q46"/>
      <c r="R46"/>
      <c r="S46"/>
      <c r="T46"/>
      <c r="U46"/>
      <c r="V46"/>
      <c r="W46"/>
      <c r="X46"/>
    </row>
    <row r="47" spans="1:24" s="25" customFormat="1" ht="50.25" hidden="1" customHeight="1" thickTop="1" thickBot="1" x14ac:dyDescent="0.3">
      <c r="A47" s="14" t="s">
        <v>10</v>
      </c>
      <c r="B47" s="15" t="s">
        <v>11</v>
      </c>
      <c r="C47" s="16" t="s">
        <v>12</v>
      </c>
      <c r="D47" s="17" t="s">
        <v>13</v>
      </c>
      <c r="E47" s="18" t="s">
        <v>14</v>
      </c>
      <c r="F47" s="19" t="s">
        <v>15</v>
      </c>
      <c r="G47" s="20">
        <v>1</v>
      </c>
      <c r="H47" s="21">
        <v>2</v>
      </c>
      <c r="I47" s="20">
        <v>3</v>
      </c>
      <c r="J47" s="22">
        <v>4</v>
      </c>
      <c r="K47" s="17" t="s">
        <v>16</v>
      </c>
      <c r="L47" s="23" t="s">
        <v>17</v>
      </c>
      <c r="M47" s="23" t="s">
        <v>18</v>
      </c>
      <c r="N47" s="24" t="s">
        <v>19</v>
      </c>
    </row>
    <row r="48" spans="1:24" s="32" customFormat="1" ht="20.25" hidden="1" customHeight="1" thickTop="1" x14ac:dyDescent="0.25">
      <c r="A48" s="435">
        <v>1</v>
      </c>
      <c r="B48" s="413">
        <v>4</v>
      </c>
      <c r="C48" s="415"/>
      <c r="D48" s="26"/>
      <c r="E48" s="27"/>
      <c r="F48" s="28"/>
      <c r="G48" s="417"/>
      <c r="H48" s="29"/>
      <c r="I48" s="29"/>
      <c r="J48" s="30"/>
      <c r="K48" s="419" t="str">
        <f>IF(AND(SUM(G48:J48)=0,CONCATENATE(G48,H48,I48,J48)=""),"",SUM(G48:J48))</f>
        <v/>
      </c>
      <c r="L48" s="31"/>
      <c r="M48" s="31"/>
      <c r="N48" s="421"/>
    </row>
    <row r="49" spans="1:24" s="32" customFormat="1" ht="20.25" hidden="1" customHeight="1" x14ac:dyDescent="0.2">
      <c r="A49" s="436"/>
      <c r="B49" s="414"/>
      <c r="C49" s="416"/>
      <c r="D49" s="33"/>
      <c r="E49" s="34"/>
      <c r="F49" s="35"/>
      <c r="G49" s="418"/>
      <c r="H49" s="36"/>
      <c r="I49" s="36"/>
      <c r="J49" s="37"/>
      <c r="K49" s="420"/>
      <c r="L49" s="38"/>
      <c r="M49" s="39"/>
      <c r="N49" s="422"/>
    </row>
    <row r="50" spans="1:24" s="32" customFormat="1" ht="20.25" hidden="1" customHeight="1" x14ac:dyDescent="0.25">
      <c r="A50" s="427">
        <v>2</v>
      </c>
      <c r="B50" s="413"/>
      <c r="C50" s="428"/>
      <c r="D50" s="40"/>
      <c r="E50" s="41"/>
      <c r="F50" s="42"/>
      <c r="G50" s="43"/>
      <c r="H50" s="429"/>
      <c r="I50" s="44"/>
      <c r="J50" s="45"/>
      <c r="K50" s="431" t="str">
        <f>IF(AND(SUM(G50:J50)=0,CONCATENATE(G50,H50,I50,J50)=""),"",SUM(G50:J50))</f>
        <v/>
      </c>
      <c r="L50" s="46"/>
      <c r="M50" s="46"/>
      <c r="N50" s="433"/>
    </row>
    <row r="51" spans="1:24" s="32" customFormat="1" ht="20.25" hidden="1" customHeight="1" x14ac:dyDescent="0.2">
      <c r="A51" s="436"/>
      <c r="B51" s="414"/>
      <c r="C51" s="416"/>
      <c r="D51" s="33"/>
      <c r="E51" s="34"/>
      <c r="F51" s="35"/>
      <c r="G51" s="47"/>
      <c r="H51" s="430"/>
      <c r="I51" s="36"/>
      <c r="J51" s="37"/>
      <c r="K51" s="432"/>
      <c r="L51" s="39"/>
      <c r="M51" s="39"/>
      <c r="N51" s="422"/>
    </row>
    <row r="52" spans="1:24" s="32" customFormat="1" ht="20.25" hidden="1" customHeight="1" x14ac:dyDescent="0.25">
      <c r="A52" s="427">
        <v>3</v>
      </c>
      <c r="B52" s="413"/>
      <c r="C52" s="428"/>
      <c r="D52" s="40"/>
      <c r="E52" s="41"/>
      <c r="F52" s="42"/>
      <c r="G52" s="43"/>
      <c r="H52" s="44"/>
      <c r="I52" s="429"/>
      <c r="J52" s="45"/>
      <c r="K52" s="431" t="str">
        <f>IF(AND(SUM(G52:J52)=0,CONCATENATE(G52,H52,I52,J52)=""),"",SUM(G52:J52))</f>
        <v/>
      </c>
      <c r="L52" s="46"/>
      <c r="M52" s="46"/>
      <c r="N52" s="433"/>
    </row>
    <row r="53" spans="1:24" s="32" customFormat="1" ht="20.25" hidden="1" customHeight="1" x14ac:dyDescent="0.2">
      <c r="A53" s="436"/>
      <c r="B53" s="414"/>
      <c r="C53" s="416"/>
      <c r="D53" s="33"/>
      <c r="E53" s="34"/>
      <c r="F53" s="35"/>
      <c r="G53" s="47"/>
      <c r="H53" s="36"/>
      <c r="I53" s="430"/>
      <c r="J53" s="37"/>
      <c r="K53" s="432"/>
      <c r="L53" s="38"/>
      <c r="M53" s="39"/>
      <c r="N53" s="422"/>
    </row>
    <row r="54" spans="1:24" s="32" customFormat="1" ht="20.25" hidden="1" customHeight="1" x14ac:dyDescent="0.25">
      <c r="A54" s="427">
        <v>4</v>
      </c>
      <c r="B54" s="438"/>
      <c r="C54" s="440"/>
      <c r="D54" s="40"/>
      <c r="E54" s="41"/>
      <c r="F54" s="42"/>
      <c r="G54" s="43"/>
      <c r="H54" s="44"/>
      <c r="I54" s="44"/>
      <c r="J54" s="442"/>
      <c r="K54" s="431" t="str">
        <f>IF(AND(SUM(G54:J54)=0,CONCATENATE(G54,H54,I54,J54)=""),"",SUM(G54:J54))</f>
        <v/>
      </c>
      <c r="L54" s="46"/>
      <c r="M54" s="46"/>
      <c r="N54" s="433"/>
    </row>
    <row r="55" spans="1:24" s="54" customFormat="1" ht="20.25" hidden="1" customHeight="1" thickBot="1" x14ac:dyDescent="0.25">
      <c r="A55" s="446"/>
      <c r="B55" s="439"/>
      <c r="C55" s="441"/>
      <c r="D55" s="48"/>
      <c r="E55" s="49"/>
      <c r="F55" s="50"/>
      <c r="G55" s="51"/>
      <c r="H55" s="52"/>
      <c r="I55" s="52"/>
      <c r="J55" s="443"/>
      <c r="K55" s="444"/>
      <c r="L55" s="53"/>
      <c r="M55" s="53"/>
      <c r="N55" s="445"/>
    </row>
    <row r="56" spans="1:24" s="1" customFormat="1" ht="5.0999999999999996" hidden="1" customHeight="1" thickTop="1" x14ac:dyDescent="0.25">
      <c r="A56" s="8"/>
      <c r="B56" s="8"/>
      <c r="C56" s="8"/>
      <c r="D56" s="8"/>
      <c r="E56" s="8"/>
      <c r="F56" s="9"/>
      <c r="G56" s="10"/>
      <c r="H56" s="10"/>
      <c r="I56" s="10"/>
      <c r="J56" s="10"/>
      <c r="K56" s="11"/>
      <c r="L56" s="11"/>
      <c r="M56" s="11"/>
      <c r="N56" s="11"/>
    </row>
    <row r="57" spans="1:24" s="54" customFormat="1" ht="7.9" customHeight="1" x14ac:dyDescent="0.2"/>
    <row r="58" spans="1:24" s="1" customFormat="1" ht="21.75" hidden="1" customHeight="1" x14ac:dyDescent="0.25">
      <c r="A58" s="447" t="s">
        <v>23</v>
      </c>
      <c r="B58" s="447"/>
      <c r="C58" s="447"/>
      <c r="D58" s="447"/>
      <c r="E58" s="447"/>
      <c r="F58" s="447"/>
      <c r="G58" s="447"/>
      <c r="H58" s="447"/>
      <c r="I58" s="447"/>
      <c r="J58" s="447"/>
      <c r="K58" s="447"/>
      <c r="L58" s="447"/>
      <c r="M58" s="447"/>
      <c r="N58" s="447"/>
    </row>
    <row r="59" spans="1:24" s="1" customFormat="1" ht="19.5" hidden="1" customHeight="1" x14ac:dyDescent="0.25">
      <c r="A59" s="448" t="s">
        <v>24</v>
      </c>
      <c r="B59" s="448"/>
      <c r="C59" s="448"/>
      <c r="D59" s="448"/>
      <c r="E59" s="448"/>
      <c r="F59" s="448"/>
      <c r="G59" s="448"/>
      <c r="H59" s="448"/>
      <c r="I59" s="448"/>
      <c r="J59" s="448"/>
      <c r="K59" s="448"/>
      <c r="L59" s="448"/>
      <c r="M59" s="448"/>
      <c r="N59" s="448"/>
    </row>
    <row r="60" spans="1:24" s="54" customFormat="1" ht="15" x14ac:dyDescent="0.2"/>
    <row r="61" spans="1:24" s="54" customFormat="1" ht="7.9" customHeight="1" x14ac:dyDescent="0.2"/>
    <row r="62" spans="1:24" s="60" customFormat="1" ht="12" customHeight="1" x14ac:dyDescent="0.25">
      <c r="A62" s="55" t="s">
        <v>10</v>
      </c>
      <c r="B62" s="449" t="s">
        <v>25</v>
      </c>
      <c r="C62" s="449"/>
      <c r="D62" s="56" t="s">
        <v>16</v>
      </c>
      <c r="E62" s="57" t="s">
        <v>10</v>
      </c>
      <c r="F62" s="450" t="s">
        <v>26</v>
      </c>
      <c r="G62" s="450"/>
      <c r="H62" s="451" t="s">
        <v>27</v>
      </c>
      <c r="I62" s="451"/>
      <c r="J62" s="452"/>
      <c r="K62" s="453" t="s">
        <v>28</v>
      </c>
      <c r="L62" s="454"/>
      <c r="M62" s="454"/>
      <c r="N62" s="455"/>
      <c r="O62" s="58"/>
      <c r="P62" s="59"/>
      <c r="S62" s="61"/>
      <c r="T62" s="61"/>
      <c r="U62" s="61"/>
      <c r="V62" s="61"/>
      <c r="W62" s="61"/>
      <c r="X62" s="61"/>
    </row>
    <row r="63" spans="1:24" s="63" customFormat="1" ht="12" customHeight="1" x14ac:dyDescent="0.2">
      <c r="A63" s="460">
        <v>1</v>
      </c>
      <c r="B63" s="461"/>
      <c r="C63" s="461"/>
      <c r="D63" s="462"/>
      <c r="E63" s="460"/>
      <c r="F63" s="464"/>
      <c r="G63" s="464"/>
      <c r="H63" s="477"/>
      <c r="I63" s="477"/>
      <c r="J63" s="478"/>
      <c r="K63" s="471" t="s">
        <v>96</v>
      </c>
      <c r="L63" s="472"/>
      <c r="M63" s="472"/>
      <c r="N63" s="473"/>
      <c r="O63" s="62"/>
      <c r="S63" s="64"/>
      <c r="T63" s="64"/>
      <c r="U63" s="64"/>
      <c r="V63" s="64"/>
      <c r="W63" s="64"/>
      <c r="X63" s="64"/>
    </row>
    <row r="64" spans="1:24" s="65" customFormat="1" ht="12" customHeight="1" x14ac:dyDescent="0.2">
      <c r="A64" s="456"/>
      <c r="B64" s="457"/>
      <c r="C64" s="457"/>
      <c r="D64" s="463"/>
      <c r="E64" s="456"/>
      <c r="F64" s="459"/>
      <c r="G64" s="459"/>
      <c r="H64" s="465"/>
      <c r="I64" s="465"/>
      <c r="J64" s="466"/>
      <c r="K64" s="474" t="s">
        <v>97</v>
      </c>
      <c r="L64" s="475"/>
      <c r="M64" s="475"/>
      <c r="N64" s="476"/>
      <c r="O64" s="62"/>
      <c r="P64" s="63"/>
      <c r="S64" s="66"/>
      <c r="T64" s="66"/>
      <c r="U64" s="66"/>
      <c r="V64" s="66"/>
      <c r="W64" s="66"/>
      <c r="X64" s="66"/>
    </row>
    <row r="65" spans="1:24" s="65" customFormat="1" ht="12" customHeight="1" x14ac:dyDescent="0.2">
      <c r="A65" s="456">
        <v>2</v>
      </c>
      <c r="B65" s="457"/>
      <c r="C65" s="457"/>
      <c r="D65" s="458"/>
      <c r="E65" s="456"/>
      <c r="F65" s="459"/>
      <c r="G65" s="459"/>
      <c r="H65" s="465"/>
      <c r="I65" s="465"/>
      <c r="J65" s="466"/>
      <c r="K65" s="453" t="s">
        <v>29</v>
      </c>
      <c r="L65" s="455"/>
      <c r="M65" s="453" t="s">
        <v>30</v>
      </c>
      <c r="N65" s="455"/>
      <c r="O65" s="62"/>
      <c r="P65" s="63"/>
      <c r="S65" s="66"/>
      <c r="T65" s="66"/>
      <c r="U65" s="66"/>
      <c r="V65" s="66"/>
      <c r="W65" s="66"/>
      <c r="X65" s="66"/>
    </row>
    <row r="66" spans="1:24" s="65" customFormat="1" ht="12" customHeight="1" x14ac:dyDescent="0.2">
      <c r="A66" s="456"/>
      <c r="B66" s="457"/>
      <c r="C66" s="457"/>
      <c r="D66" s="458"/>
      <c r="E66" s="456"/>
      <c r="F66" s="459"/>
      <c r="G66" s="459"/>
      <c r="H66" s="465"/>
      <c r="I66" s="465"/>
      <c r="J66" s="466"/>
      <c r="K66" s="467"/>
      <c r="L66" s="468"/>
      <c r="M66" s="469"/>
      <c r="N66" s="470"/>
      <c r="O66" s="67"/>
      <c r="P66" s="63"/>
      <c r="S66" s="66"/>
      <c r="T66" s="66"/>
      <c r="U66" s="66"/>
      <c r="V66" s="66"/>
      <c r="W66" s="66"/>
      <c r="X66" s="66"/>
    </row>
    <row r="67" spans="1:24" s="65" customFormat="1" ht="12" customHeight="1" x14ac:dyDescent="0.2">
      <c r="A67" s="456">
        <v>3</v>
      </c>
      <c r="B67" s="457"/>
      <c r="C67" s="457"/>
      <c r="D67" s="487"/>
      <c r="E67" s="456"/>
      <c r="F67" s="459"/>
      <c r="G67" s="459"/>
      <c r="H67" s="465"/>
      <c r="I67" s="465"/>
      <c r="J67" s="466"/>
      <c r="K67" s="453" t="s">
        <v>31</v>
      </c>
      <c r="L67" s="454"/>
      <c r="M67" s="454"/>
      <c r="N67" s="455"/>
      <c r="O67" s="58"/>
      <c r="P67" s="63"/>
      <c r="S67" s="66"/>
      <c r="T67" s="66"/>
      <c r="U67" s="66"/>
      <c r="V67" s="66"/>
      <c r="W67" s="66"/>
      <c r="X67" s="66"/>
    </row>
    <row r="68" spans="1:24" s="65" customFormat="1" ht="12" customHeight="1" x14ac:dyDescent="0.2">
      <c r="A68" s="456"/>
      <c r="B68" s="457"/>
      <c r="C68" s="457"/>
      <c r="D68" s="487"/>
      <c r="E68" s="456"/>
      <c r="F68" s="459"/>
      <c r="G68" s="459"/>
      <c r="H68" s="465"/>
      <c r="I68" s="465"/>
      <c r="J68" s="466"/>
      <c r="K68" s="479"/>
      <c r="L68" s="480"/>
      <c r="M68" s="483"/>
      <c r="N68" s="484"/>
      <c r="O68" s="62"/>
      <c r="P68" s="63"/>
      <c r="S68" s="66"/>
      <c r="T68" s="66"/>
      <c r="U68" s="66"/>
      <c r="V68" s="66"/>
      <c r="W68" s="66"/>
      <c r="X68" s="66"/>
    </row>
    <row r="69" spans="1:24" s="65" customFormat="1" ht="12" customHeight="1" x14ac:dyDescent="0.2">
      <c r="A69" s="456"/>
      <c r="B69" s="457"/>
      <c r="C69" s="457"/>
      <c r="D69" s="487"/>
      <c r="E69" s="456"/>
      <c r="F69" s="459"/>
      <c r="G69" s="459"/>
      <c r="H69" s="465"/>
      <c r="I69" s="465"/>
      <c r="J69" s="466"/>
      <c r="K69" s="481"/>
      <c r="L69" s="482"/>
      <c r="M69" s="485"/>
      <c r="N69" s="486"/>
      <c r="O69" s="62"/>
      <c r="P69" s="63"/>
      <c r="S69" s="66"/>
      <c r="T69" s="66"/>
      <c r="U69" s="66"/>
      <c r="V69" s="66"/>
      <c r="W69" s="66"/>
      <c r="X69" s="66"/>
    </row>
    <row r="70" spans="1:24" s="65" customFormat="1" ht="12" customHeight="1" x14ac:dyDescent="0.2">
      <c r="A70" s="488"/>
      <c r="B70" s="490"/>
      <c r="C70" s="490"/>
      <c r="D70" s="489"/>
      <c r="E70" s="488"/>
      <c r="F70" s="491"/>
      <c r="G70" s="491"/>
      <c r="H70" s="492"/>
      <c r="I70" s="492"/>
      <c r="J70" s="493"/>
      <c r="K70" s="402" t="s">
        <v>32</v>
      </c>
      <c r="L70" s="403"/>
      <c r="M70" s="402" t="s">
        <v>33</v>
      </c>
      <c r="N70" s="403"/>
      <c r="O70" s="62"/>
      <c r="P70" s="63"/>
      <c r="S70" s="66"/>
      <c r="T70" s="66"/>
      <c r="U70" s="66"/>
      <c r="V70" s="66"/>
      <c r="W70" s="66"/>
      <c r="X70" s="66"/>
    </row>
    <row r="201" spans="1:24" s="72" customFormat="1" ht="12.75" hidden="1" x14ac:dyDescent="0.2">
      <c r="A201" s="68" t="s">
        <v>34</v>
      </c>
      <c r="B201" s="68" t="str">
        <f>IF($G$7="МУЖЧИНЫ И ЖЕНЩИНЫ","МУЖЧИНЫ",IF($G$7="ДО 19 ЛЕТ","ЮНИОРЫ","ЮНОШИ"))</f>
        <v>МУЖЧИНЫ</v>
      </c>
      <c r="C201" s="69" t="s">
        <v>35</v>
      </c>
      <c r="D201" s="69" t="s">
        <v>36</v>
      </c>
      <c r="E201" s="70"/>
      <c r="F201" s="70"/>
      <c r="G201" s="71"/>
      <c r="H201" s="70"/>
      <c r="I201" s="70"/>
    </row>
    <row r="202" spans="1:24" s="72" customFormat="1" ht="12.75" hidden="1" x14ac:dyDescent="0.2">
      <c r="A202" s="68" t="s">
        <v>37</v>
      </c>
      <c r="B202" s="68" t="str">
        <f>IF($G$7="МУЖЧИНЫ И ЖЕНЩИНЫ","ЖЕНЩИНЫ",IF($G$7="ДО 19 ЛЕТ","ЮНИОРКИ","ДЕВУШКИ"))</f>
        <v>ЖЕНЩИНЫ</v>
      </c>
      <c r="C202" s="69" t="s">
        <v>38</v>
      </c>
      <c r="D202" s="69" t="s">
        <v>39</v>
      </c>
      <c r="E202" s="70"/>
      <c r="F202" s="70"/>
      <c r="G202" s="71"/>
      <c r="H202" s="70"/>
      <c r="I202" s="70"/>
    </row>
    <row r="203" spans="1:24" s="72" customFormat="1" ht="12.75" hidden="1" x14ac:dyDescent="0.2">
      <c r="A203" s="68" t="s">
        <v>40</v>
      </c>
      <c r="B203" s="68" t="str">
        <f>IF($G$7="МУЖЧИНЫ И ЖЕНЩИНЫ","МУЖЧИНЫ И ЖЕНЩИНЫ",IF($G$7="ДО 19 ЛЕТ","ЮНИОРЫ И ЮНИОРКИ","ЮНОШИ И ДЕВУШКИ"))</f>
        <v>МУЖЧИНЫ И ЖЕНЩИНЫ</v>
      </c>
      <c r="C203" s="69" t="s">
        <v>41</v>
      </c>
      <c r="D203" s="69" t="s">
        <v>42</v>
      </c>
      <c r="E203" s="70"/>
      <c r="F203" s="70"/>
      <c r="G203" s="71"/>
      <c r="H203" s="70"/>
      <c r="I203" s="70"/>
    </row>
    <row r="204" spans="1:24" s="72" customFormat="1" ht="12.75" hidden="1" x14ac:dyDescent="0.2">
      <c r="A204" s="68" t="s">
        <v>43</v>
      </c>
      <c r="B204" s="68"/>
      <c r="C204" s="69" t="s">
        <v>44</v>
      </c>
      <c r="D204" s="69" t="s">
        <v>45</v>
      </c>
      <c r="E204" s="70"/>
      <c r="F204" s="70"/>
      <c r="G204" s="71"/>
      <c r="H204" s="70"/>
      <c r="I204" s="70"/>
    </row>
    <row r="205" spans="1:24" s="72" customFormat="1" ht="12.75" hidden="1" x14ac:dyDescent="0.2">
      <c r="A205" s="68" t="s">
        <v>46</v>
      </c>
      <c r="B205" s="68"/>
      <c r="C205" s="69" t="s">
        <v>47</v>
      </c>
      <c r="D205" s="69" t="s">
        <v>48</v>
      </c>
      <c r="E205" s="70"/>
      <c r="F205" s="70"/>
      <c r="G205" s="71"/>
      <c r="H205" s="70"/>
      <c r="I205" s="70"/>
    </row>
    <row r="206" spans="1:24" s="72" customFormat="1" ht="12.75" hidden="1" x14ac:dyDescent="0.2">
      <c r="A206" s="68" t="s">
        <v>49</v>
      </c>
      <c r="B206" s="68"/>
      <c r="C206" s="69" t="s">
        <v>50</v>
      </c>
      <c r="D206" s="69"/>
      <c r="E206" s="70"/>
      <c r="F206" s="70"/>
      <c r="G206" s="71"/>
      <c r="H206" s="70"/>
      <c r="I206" s="70"/>
    </row>
    <row r="207" spans="1:24" s="72" customFormat="1" ht="12.75" hidden="1" x14ac:dyDescent="0.2">
      <c r="A207" s="68"/>
      <c r="B207" s="68"/>
      <c r="C207" s="69" t="s">
        <v>51</v>
      </c>
      <c r="D207" s="69"/>
      <c r="E207" s="70"/>
      <c r="F207" s="70"/>
      <c r="G207" s="71"/>
      <c r="H207" s="70"/>
      <c r="I207" s="70"/>
    </row>
    <row r="208" spans="1:24" s="13" customFormat="1" ht="12" customHeight="1" x14ac:dyDescent="0.25">
      <c r="F208" s="73"/>
      <c r="G208" s="74"/>
      <c r="J208"/>
      <c r="K208"/>
      <c r="L208"/>
      <c r="M208"/>
      <c r="N208"/>
      <c r="O208"/>
      <c r="P208"/>
      <c r="Q208"/>
      <c r="R208"/>
      <c r="S208"/>
      <c r="T208"/>
      <c r="U208"/>
      <c r="V208"/>
      <c r="W208"/>
      <c r="X208"/>
    </row>
  </sheetData>
  <mergeCells count="167">
    <mergeCell ref="K70:L70"/>
    <mergeCell ref="M70:N70"/>
    <mergeCell ref="A69:A70"/>
    <mergeCell ref="B69:C69"/>
    <mergeCell ref="D69:D70"/>
    <mergeCell ref="E69:E70"/>
    <mergeCell ref="F69:G69"/>
    <mergeCell ref="H69:J69"/>
    <mergeCell ref="B70:C70"/>
    <mergeCell ref="F70:G70"/>
    <mergeCell ref="H70:J70"/>
    <mergeCell ref="K67:N67"/>
    <mergeCell ref="B68:C68"/>
    <mergeCell ref="F68:G68"/>
    <mergeCell ref="H68:J68"/>
    <mergeCell ref="K68:L69"/>
    <mergeCell ref="M68:N69"/>
    <mergeCell ref="A67:A68"/>
    <mergeCell ref="B67:C67"/>
    <mergeCell ref="D67:D68"/>
    <mergeCell ref="E67:E68"/>
    <mergeCell ref="F67:G67"/>
    <mergeCell ref="H67:J67"/>
    <mergeCell ref="H65:J65"/>
    <mergeCell ref="K65:L65"/>
    <mergeCell ref="M65:N65"/>
    <mergeCell ref="B66:C66"/>
    <mergeCell ref="F66:G66"/>
    <mergeCell ref="H66:J66"/>
    <mergeCell ref="K66:L66"/>
    <mergeCell ref="M66:N66"/>
    <mergeCell ref="K63:N63"/>
    <mergeCell ref="B64:C64"/>
    <mergeCell ref="F64:G64"/>
    <mergeCell ref="H64:J64"/>
    <mergeCell ref="K64:N64"/>
    <mergeCell ref="H63:J63"/>
    <mergeCell ref="A65:A66"/>
    <mergeCell ref="B65:C65"/>
    <mergeCell ref="D65:D66"/>
    <mergeCell ref="E65:E66"/>
    <mergeCell ref="F65:G65"/>
    <mergeCell ref="A63:A64"/>
    <mergeCell ref="B63:C63"/>
    <mergeCell ref="D63:D64"/>
    <mergeCell ref="E63:E64"/>
    <mergeCell ref="F63:G63"/>
    <mergeCell ref="A58:N58"/>
    <mergeCell ref="A59:N59"/>
    <mergeCell ref="B62:C62"/>
    <mergeCell ref="F62:G62"/>
    <mergeCell ref="H62:J62"/>
    <mergeCell ref="K62:N62"/>
    <mergeCell ref="A54:A55"/>
    <mergeCell ref="B54:B55"/>
    <mergeCell ref="C54:C55"/>
    <mergeCell ref="J54:J55"/>
    <mergeCell ref="K54:K55"/>
    <mergeCell ref="N54:N55"/>
    <mergeCell ref="A52:A53"/>
    <mergeCell ref="B52:B53"/>
    <mergeCell ref="C52:C53"/>
    <mergeCell ref="I52:I53"/>
    <mergeCell ref="K52:K53"/>
    <mergeCell ref="N52:N53"/>
    <mergeCell ref="A50:A51"/>
    <mergeCell ref="B50:B51"/>
    <mergeCell ref="C50:C51"/>
    <mergeCell ref="H50:H51"/>
    <mergeCell ref="K50:K51"/>
    <mergeCell ref="N50:N51"/>
    <mergeCell ref="A46:N46"/>
    <mergeCell ref="A48:A49"/>
    <mergeCell ref="B48:B49"/>
    <mergeCell ref="C48:C49"/>
    <mergeCell ref="G48:G49"/>
    <mergeCell ref="K48:K49"/>
    <mergeCell ref="N48:N49"/>
    <mergeCell ref="A42:A43"/>
    <mergeCell ref="B42:B43"/>
    <mergeCell ref="C42:C43"/>
    <mergeCell ref="J42:J43"/>
    <mergeCell ref="K42:K43"/>
    <mergeCell ref="N42:N43"/>
    <mergeCell ref="A40:A41"/>
    <mergeCell ref="B40:B41"/>
    <mergeCell ref="C40:C41"/>
    <mergeCell ref="I40:I41"/>
    <mergeCell ref="K40:K41"/>
    <mergeCell ref="N40:N41"/>
    <mergeCell ref="A38:A39"/>
    <mergeCell ref="B38:B39"/>
    <mergeCell ref="C38:C39"/>
    <mergeCell ref="H38:H39"/>
    <mergeCell ref="K38:K39"/>
    <mergeCell ref="N38:N39"/>
    <mergeCell ref="A34:N34"/>
    <mergeCell ref="A36:A37"/>
    <mergeCell ref="B36:B37"/>
    <mergeCell ref="C36:C37"/>
    <mergeCell ref="G36:G37"/>
    <mergeCell ref="K36:K37"/>
    <mergeCell ref="N36:N37"/>
    <mergeCell ref="A30:A31"/>
    <mergeCell ref="B30:B31"/>
    <mergeCell ref="C30:C31"/>
    <mergeCell ref="J30:J31"/>
    <mergeCell ref="K30:K31"/>
    <mergeCell ref="N30:N31"/>
    <mergeCell ref="A28:A29"/>
    <mergeCell ref="B28:B29"/>
    <mergeCell ref="C28:C29"/>
    <mergeCell ref="I28:I29"/>
    <mergeCell ref="K28:K29"/>
    <mergeCell ref="N28:N29"/>
    <mergeCell ref="A26:A27"/>
    <mergeCell ref="B26:B27"/>
    <mergeCell ref="C26:C27"/>
    <mergeCell ref="H26:H27"/>
    <mergeCell ref="K26:K27"/>
    <mergeCell ref="N26:N27"/>
    <mergeCell ref="A22:N22"/>
    <mergeCell ref="A24:A25"/>
    <mergeCell ref="B24:B25"/>
    <mergeCell ref="C24:C25"/>
    <mergeCell ref="G24:G25"/>
    <mergeCell ref="K24:K25"/>
    <mergeCell ref="N24:N25"/>
    <mergeCell ref="A18:A19"/>
    <mergeCell ref="B18:B19"/>
    <mergeCell ref="C18:C19"/>
    <mergeCell ref="J18:J19"/>
    <mergeCell ref="K18:K19"/>
    <mergeCell ref="N18:N19"/>
    <mergeCell ref="A16:A17"/>
    <mergeCell ref="B16:B17"/>
    <mergeCell ref="C16:C17"/>
    <mergeCell ref="I16:I17"/>
    <mergeCell ref="K16:K17"/>
    <mergeCell ref="N16:N17"/>
    <mergeCell ref="A14:A15"/>
    <mergeCell ref="B14:B15"/>
    <mergeCell ref="C14:C15"/>
    <mergeCell ref="H14:H15"/>
    <mergeCell ref="K14:K15"/>
    <mergeCell ref="N14:N15"/>
    <mergeCell ref="A12:A13"/>
    <mergeCell ref="B12:B13"/>
    <mergeCell ref="C12:C13"/>
    <mergeCell ref="G12:G13"/>
    <mergeCell ref="K12:K13"/>
    <mergeCell ref="N12:N13"/>
    <mergeCell ref="A7:D7"/>
    <mergeCell ref="E7:F7"/>
    <mergeCell ref="G7:I7"/>
    <mergeCell ref="J7:L7"/>
    <mergeCell ref="A9:N9"/>
    <mergeCell ref="A10:N10"/>
    <mergeCell ref="A1:N1"/>
    <mergeCell ref="A2:N2"/>
    <mergeCell ref="A3:N3"/>
    <mergeCell ref="A4:N4"/>
    <mergeCell ref="C5:J5"/>
    <mergeCell ref="A6:D6"/>
    <mergeCell ref="E6:F6"/>
    <mergeCell ref="G6:I6"/>
    <mergeCell ref="J6:L6"/>
  </mergeCells>
  <conditionalFormatting sqref="C12 C14:C19">
    <cfRule type="expression" dxfId="393" priority="118" stopIfTrue="1">
      <formula>D12=""</formula>
    </cfRule>
  </conditionalFormatting>
  <conditionalFormatting sqref="F12:F19">
    <cfRule type="expression" dxfId="392" priority="119" stopIfTrue="1">
      <formula>D12=""</formula>
    </cfRule>
    <cfRule type="cellIs" dxfId="391" priority="120" stopIfTrue="1" operator="equal">
      <formula>0</formula>
    </cfRule>
  </conditionalFormatting>
  <conditionalFormatting sqref="H12">
    <cfRule type="expression" dxfId="390" priority="121" stopIfTrue="1">
      <formula>OR(D12="",D14="")</formula>
    </cfRule>
  </conditionalFormatting>
  <conditionalFormatting sqref="H13">
    <cfRule type="expression" dxfId="389" priority="122" stopIfTrue="1">
      <formula>OR(D12="",D14="")</formula>
    </cfRule>
  </conditionalFormatting>
  <conditionalFormatting sqref="I12">
    <cfRule type="expression" dxfId="388" priority="123" stopIfTrue="1">
      <formula>OR(D12="",D16="")</formula>
    </cfRule>
  </conditionalFormatting>
  <conditionalFormatting sqref="I13">
    <cfRule type="expression" dxfId="387" priority="124" stopIfTrue="1">
      <formula>OR(D12="",D16="")</formula>
    </cfRule>
  </conditionalFormatting>
  <conditionalFormatting sqref="J12">
    <cfRule type="expression" dxfId="386" priority="125" stopIfTrue="1">
      <formula>OR(D12="",D18="")</formula>
    </cfRule>
  </conditionalFormatting>
  <conditionalFormatting sqref="J13">
    <cfRule type="expression" dxfId="385" priority="126" stopIfTrue="1">
      <formula>OR(D12="",D18="")</formula>
    </cfRule>
  </conditionalFormatting>
  <conditionalFormatting sqref="N12:N19">
    <cfRule type="expression" dxfId="384" priority="127" stopIfTrue="1">
      <formula>D12=""</formula>
    </cfRule>
  </conditionalFormatting>
  <conditionalFormatting sqref="G14">
    <cfRule type="expression" dxfId="383" priority="128" stopIfTrue="1">
      <formula>OR(D12="",D14="")</formula>
    </cfRule>
  </conditionalFormatting>
  <conditionalFormatting sqref="G15">
    <cfRule type="expression" dxfId="382" priority="129" stopIfTrue="1">
      <formula>OR(D12="",D14="")</formula>
    </cfRule>
  </conditionalFormatting>
  <conditionalFormatting sqref="I14">
    <cfRule type="expression" dxfId="381" priority="130" stopIfTrue="1">
      <formula>OR(D14="",D16="")</formula>
    </cfRule>
  </conditionalFormatting>
  <conditionalFormatting sqref="I15">
    <cfRule type="expression" dxfId="380" priority="131" stopIfTrue="1">
      <formula>OR(D14="",D16="")</formula>
    </cfRule>
  </conditionalFormatting>
  <conditionalFormatting sqref="J14">
    <cfRule type="expression" dxfId="379" priority="132" stopIfTrue="1">
      <formula>OR(D14="",D18="")</formula>
    </cfRule>
  </conditionalFormatting>
  <conditionalFormatting sqref="J15">
    <cfRule type="expression" dxfId="378" priority="133" stopIfTrue="1">
      <formula>OR(D14="",D18="")</formula>
    </cfRule>
  </conditionalFormatting>
  <conditionalFormatting sqref="G16">
    <cfRule type="expression" dxfId="377" priority="134" stopIfTrue="1">
      <formula>OR(D12="",D16="")</formula>
    </cfRule>
  </conditionalFormatting>
  <conditionalFormatting sqref="G17">
    <cfRule type="expression" dxfId="376" priority="135" stopIfTrue="1">
      <formula>OR(D12="",D16="")</formula>
    </cfRule>
  </conditionalFormatting>
  <conditionalFormatting sqref="H16">
    <cfRule type="expression" dxfId="375" priority="136" stopIfTrue="1">
      <formula>OR(D14="",D16="")</formula>
    </cfRule>
  </conditionalFormatting>
  <conditionalFormatting sqref="H17">
    <cfRule type="expression" dxfId="374" priority="137" stopIfTrue="1">
      <formula>OR(D14="",D16="")</formula>
    </cfRule>
  </conditionalFormatting>
  <conditionalFormatting sqref="J16">
    <cfRule type="expression" dxfId="373" priority="138" stopIfTrue="1">
      <formula>OR(D16="",D18="")</formula>
    </cfRule>
  </conditionalFormatting>
  <conditionalFormatting sqref="J17">
    <cfRule type="expression" dxfId="372" priority="139" stopIfTrue="1">
      <formula>OR(D16="",D18="")</formula>
    </cfRule>
  </conditionalFormatting>
  <conditionalFormatting sqref="G18">
    <cfRule type="expression" dxfId="371" priority="140" stopIfTrue="1">
      <formula>OR(D12="",D18="")</formula>
    </cfRule>
  </conditionalFormatting>
  <conditionalFormatting sqref="G19">
    <cfRule type="expression" dxfId="370" priority="141" stopIfTrue="1">
      <formula>OR(D12="",D18="")</formula>
    </cfRule>
  </conditionalFormatting>
  <conditionalFormatting sqref="H18">
    <cfRule type="expression" dxfId="369" priority="142" stopIfTrue="1">
      <formula>OR(D14="",D18="")</formula>
    </cfRule>
  </conditionalFormatting>
  <conditionalFormatting sqref="H19">
    <cfRule type="expression" dxfId="368" priority="143" stopIfTrue="1">
      <formula>OR(D14="",D18="")</formula>
    </cfRule>
  </conditionalFormatting>
  <conditionalFormatting sqref="I18">
    <cfRule type="expression" dxfId="367" priority="144" stopIfTrue="1">
      <formula>OR(D16="",D18="")</formula>
    </cfRule>
  </conditionalFormatting>
  <conditionalFormatting sqref="I19">
    <cfRule type="expression" dxfId="366" priority="145" stopIfTrue="1">
      <formula>OR(D16="",D18="")</formula>
    </cfRule>
  </conditionalFormatting>
  <conditionalFormatting sqref="K12:K19">
    <cfRule type="expression" dxfId="365" priority="146" stopIfTrue="1">
      <formula>D12=""</formula>
    </cfRule>
  </conditionalFormatting>
  <conditionalFormatting sqref="L12 L14 L16 L18">
    <cfRule type="expression" dxfId="364" priority="147" stopIfTrue="1">
      <formula>D12=""</formula>
    </cfRule>
  </conditionalFormatting>
  <conditionalFormatting sqref="M12 M14 M16 M18">
    <cfRule type="expression" dxfId="363" priority="148" stopIfTrue="1">
      <formula>D12=""</formula>
    </cfRule>
  </conditionalFormatting>
  <conditionalFormatting sqref="L13 L15 L17 L19">
    <cfRule type="expression" dxfId="362" priority="149" stopIfTrue="1">
      <formula>D12=""</formula>
    </cfRule>
  </conditionalFormatting>
  <conditionalFormatting sqref="M13 M15 M17 M19">
    <cfRule type="expression" dxfId="361" priority="150" stopIfTrue="1">
      <formula>D12=""</formula>
    </cfRule>
  </conditionalFormatting>
  <conditionalFormatting sqref="D12:D19">
    <cfRule type="expression" dxfId="360" priority="151" stopIfTrue="1">
      <formula>D12=""</formula>
    </cfRule>
    <cfRule type="expression" dxfId="359" priority="152" stopIfTrue="1">
      <formula>COUNTIF($B$63:$C$70,D12)&gt;0</formula>
    </cfRule>
  </conditionalFormatting>
  <conditionalFormatting sqref="E12:E19">
    <cfRule type="expression" dxfId="358" priority="153" stopIfTrue="1">
      <formula>D12=""</formula>
    </cfRule>
    <cfRule type="expression" dxfId="357" priority="154" stopIfTrue="1">
      <formula>COUNTIF($B$63:$C$70,D12)&gt;0</formula>
    </cfRule>
  </conditionalFormatting>
  <conditionalFormatting sqref="C12 C14:C19 C26:C31 C38:C43 C50:C55">
    <cfRule type="expression" dxfId="356" priority="117" stopIfTrue="1">
      <formula>COUNTIF($B$63:$C$70,D12)&gt;0</formula>
    </cfRule>
  </conditionalFormatting>
  <conditionalFormatting sqref="C24 C26:C31">
    <cfRule type="expression" dxfId="355" priority="80" stopIfTrue="1">
      <formula>D24=""</formula>
    </cfRule>
  </conditionalFormatting>
  <conditionalFormatting sqref="F24:F31">
    <cfRule type="expression" dxfId="354" priority="81" stopIfTrue="1">
      <formula>D24=""</formula>
    </cfRule>
    <cfRule type="cellIs" dxfId="353" priority="82" stopIfTrue="1" operator="equal">
      <formula>0</formula>
    </cfRule>
  </conditionalFormatting>
  <conditionalFormatting sqref="H24">
    <cfRule type="expression" dxfId="352" priority="83" stopIfTrue="1">
      <formula>OR(D24="",D26="")</formula>
    </cfRule>
  </conditionalFormatting>
  <conditionalFormatting sqref="H25">
    <cfRule type="expression" dxfId="351" priority="84" stopIfTrue="1">
      <formula>OR(D24="",D26="")</formula>
    </cfRule>
  </conditionalFormatting>
  <conditionalFormatting sqref="I24">
    <cfRule type="expression" dxfId="350" priority="85" stopIfTrue="1">
      <formula>OR(D24="",D28="")</formula>
    </cfRule>
  </conditionalFormatting>
  <conditionalFormatting sqref="I25">
    <cfRule type="expression" dxfId="349" priority="86" stopIfTrue="1">
      <formula>OR(D24="",D28="")</formula>
    </cfRule>
  </conditionalFormatting>
  <conditionalFormatting sqref="J24">
    <cfRule type="expression" dxfId="348" priority="87" stopIfTrue="1">
      <formula>OR(D24="",D30="")</formula>
    </cfRule>
  </conditionalFormatting>
  <conditionalFormatting sqref="J25">
    <cfRule type="expression" dxfId="347" priority="88" stopIfTrue="1">
      <formula>OR(D24="",D30="")</formula>
    </cfRule>
  </conditionalFormatting>
  <conditionalFormatting sqref="N24:N31">
    <cfRule type="expression" dxfId="346" priority="89" stopIfTrue="1">
      <formula>D24=""</formula>
    </cfRule>
  </conditionalFormatting>
  <conditionalFormatting sqref="G26">
    <cfRule type="expression" dxfId="345" priority="90" stopIfTrue="1">
      <formula>OR(D24="",D26="")</formula>
    </cfRule>
  </conditionalFormatting>
  <conditionalFormatting sqref="G27">
    <cfRule type="expression" dxfId="344" priority="91" stopIfTrue="1">
      <formula>OR(D24="",D26="")</formula>
    </cfRule>
  </conditionalFormatting>
  <conditionalFormatting sqref="I26">
    <cfRule type="expression" dxfId="343" priority="92" stopIfTrue="1">
      <formula>OR(D26="",D28="")</formula>
    </cfRule>
  </conditionalFormatting>
  <conditionalFormatting sqref="I27">
    <cfRule type="expression" dxfId="342" priority="93" stopIfTrue="1">
      <formula>OR(D26="",D28="")</formula>
    </cfRule>
  </conditionalFormatting>
  <conditionalFormatting sqref="J26">
    <cfRule type="expression" dxfId="341" priority="94" stopIfTrue="1">
      <formula>OR(D26="",D30="")</formula>
    </cfRule>
  </conditionalFormatting>
  <conditionalFormatting sqref="J27">
    <cfRule type="expression" dxfId="340" priority="95" stopIfTrue="1">
      <formula>OR(D26="",D30="")</formula>
    </cfRule>
  </conditionalFormatting>
  <conditionalFormatting sqref="G28">
    <cfRule type="expression" dxfId="339" priority="96" stopIfTrue="1">
      <formula>OR(D24="",D28="")</formula>
    </cfRule>
  </conditionalFormatting>
  <conditionalFormatting sqref="G29">
    <cfRule type="expression" dxfId="338" priority="97" stopIfTrue="1">
      <formula>OR(D24="",D28="")</formula>
    </cfRule>
  </conditionalFormatting>
  <conditionalFormatting sqref="H28">
    <cfRule type="expression" dxfId="337" priority="98" stopIfTrue="1">
      <formula>OR(D26="",D28="")</formula>
    </cfRule>
  </conditionalFormatting>
  <conditionalFormatting sqref="H29">
    <cfRule type="expression" dxfId="336" priority="99" stopIfTrue="1">
      <formula>OR(D26="",D28="")</formula>
    </cfRule>
  </conditionalFormatting>
  <conditionalFormatting sqref="J28">
    <cfRule type="expression" dxfId="335" priority="100" stopIfTrue="1">
      <formula>OR(D28="",D30="")</formula>
    </cfRule>
  </conditionalFormatting>
  <conditionalFormatting sqref="J29">
    <cfRule type="expression" dxfId="334" priority="101" stopIfTrue="1">
      <formula>OR(D28="",D30="")</formula>
    </cfRule>
  </conditionalFormatting>
  <conditionalFormatting sqref="G30">
    <cfRule type="expression" dxfId="333" priority="102" stopIfTrue="1">
      <formula>OR(D24="",D30="")</formula>
    </cfRule>
  </conditionalFormatting>
  <conditionalFormatting sqref="G31">
    <cfRule type="expression" dxfId="332" priority="103" stopIfTrue="1">
      <formula>OR(D24="",D30="")</formula>
    </cfRule>
  </conditionalFormatting>
  <conditionalFormatting sqref="H30">
    <cfRule type="expression" dxfId="331" priority="104" stopIfTrue="1">
      <formula>OR(D26="",D30="")</formula>
    </cfRule>
  </conditionalFormatting>
  <conditionalFormatting sqref="H31">
    <cfRule type="expression" dxfId="330" priority="105" stopIfTrue="1">
      <formula>OR(D26="",D30="")</formula>
    </cfRule>
  </conditionalFormatting>
  <conditionalFormatting sqref="I30">
    <cfRule type="expression" dxfId="329" priority="106" stopIfTrue="1">
      <formula>OR(D28="",D30="")</formula>
    </cfRule>
  </conditionalFormatting>
  <conditionalFormatting sqref="I31">
    <cfRule type="expression" dxfId="328" priority="107" stopIfTrue="1">
      <formula>OR(D28="",D30="")</formula>
    </cfRule>
  </conditionalFormatting>
  <conditionalFormatting sqref="K24:K31">
    <cfRule type="expression" dxfId="327" priority="108" stopIfTrue="1">
      <formula>D24=""</formula>
    </cfRule>
  </conditionalFormatting>
  <conditionalFormatting sqref="L24 L26 L28 L30">
    <cfRule type="expression" dxfId="326" priority="109" stopIfTrue="1">
      <formula>D24=""</formula>
    </cfRule>
  </conditionalFormatting>
  <conditionalFormatting sqref="M24 M26 M28 M30">
    <cfRule type="expression" dxfId="325" priority="110" stopIfTrue="1">
      <formula>D24=""</formula>
    </cfRule>
  </conditionalFormatting>
  <conditionalFormatting sqref="L25 L27 L29 L31">
    <cfRule type="expression" dxfId="324" priority="111" stopIfTrue="1">
      <formula>D24=""</formula>
    </cfRule>
  </conditionalFormatting>
  <conditionalFormatting sqref="M25 M27 M29 M31">
    <cfRule type="expression" dxfId="323" priority="112" stopIfTrue="1">
      <formula>D24=""</formula>
    </cfRule>
  </conditionalFormatting>
  <conditionalFormatting sqref="D24:D31">
    <cfRule type="expression" dxfId="322" priority="113" stopIfTrue="1">
      <formula>D24=""</formula>
    </cfRule>
    <cfRule type="expression" dxfId="321" priority="114" stopIfTrue="1">
      <formula>COUNTIF($B$63:$C$70,D24)&gt;0</formula>
    </cfRule>
  </conditionalFormatting>
  <conditionalFormatting sqref="E24:E31">
    <cfRule type="expression" dxfId="320" priority="115" stopIfTrue="1">
      <formula>D24=""</formula>
    </cfRule>
    <cfRule type="expression" dxfId="319" priority="116" stopIfTrue="1">
      <formula>COUNTIF($B$63:$C$70,D24)&gt;0</formula>
    </cfRule>
  </conditionalFormatting>
  <conditionalFormatting sqref="C24">
    <cfRule type="expression" dxfId="318" priority="79" stopIfTrue="1">
      <formula>COUNTIF($B$63:$C$70,D24)&gt;0</formula>
    </cfRule>
  </conditionalFormatting>
  <conditionalFormatting sqref="C36 C38:C43">
    <cfRule type="expression" dxfId="317" priority="42" stopIfTrue="1">
      <formula>D36=""</formula>
    </cfRule>
  </conditionalFormatting>
  <conditionalFormatting sqref="F36:F43">
    <cfRule type="expression" dxfId="316" priority="43" stopIfTrue="1">
      <formula>D36=""</formula>
    </cfRule>
    <cfRule type="cellIs" dxfId="315" priority="44" stopIfTrue="1" operator="equal">
      <formula>0</formula>
    </cfRule>
  </conditionalFormatting>
  <conditionalFormatting sqref="H36">
    <cfRule type="expression" dxfId="314" priority="45" stopIfTrue="1">
      <formula>OR(D36="",D38="")</formula>
    </cfRule>
  </conditionalFormatting>
  <conditionalFormatting sqref="H37">
    <cfRule type="expression" dxfId="313" priority="46" stopIfTrue="1">
      <formula>OR(D36="",D38="")</formula>
    </cfRule>
  </conditionalFormatting>
  <conditionalFormatting sqref="I36">
    <cfRule type="expression" dxfId="312" priority="47" stopIfTrue="1">
      <formula>OR(D36="",D40="")</formula>
    </cfRule>
  </conditionalFormatting>
  <conditionalFormatting sqref="I37">
    <cfRule type="expression" dxfId="311" priority="48" stopIfTrue="1">
      <formula>OR(D36="",D40="")</formula>
    </cfRule>
  </conditionalFormatting>
  <conditionalFormatting sqref="J36">
    <cfRule type="expression" dxfId="310" priority="49" stopIfTrue="1">
      <formula>OR(D36="",D42="")</formula>
    </cfRule>
  </conditionalFormatting>
  <conditionalFormatting sqref="J37">
    <cfRule type="expression" dxfId="309" priority="50" stopIfTrue="1">
      <formula>OR(D36="",D42="")</formula>
    </cfRule>
  </conditionalFormatting>
  <conditionalFormatting sqref="N36:N43">
    <cfRule type="expression" dxfId="308" priority="51" stopIfTrue="1">
      <formula>D36=""</formula>
    </cfRule>
  </conditionalFormatting>
  <conditionalFormatting sqref="G38">
    <cfRule type="expression" dxfId="307" priority="52" stopIfTrue="1">
      <formula>OR(D36="",D38="")</formula>
    </cfRule>
  </conditionalFormatting>
  <conditionalFormatting sqref="G39">
    <cfRule type="expression" dxfId="306" priority="53" stopIfTrue="1">
      <formula>OR(D36="",D38="")</formula>
    </cfRule>
  </conditionalFormatting>
  <conditionalFormatting sqref="I38">
    <cfRule type="expression" dxfId="305" priority="54" stopIfTrue="1">
      <formula>OR(D38="",D40="")</formula>
    </cfRule>
  </conditionalFormatting>
  <conditionalFormatting sqref="I39">
    <cfRule type="expression" dxfId="304" priority="55" stopIfTrue="1">
      <formula>OR(D38="",D40="")</formula>
    </cfRule>
  </conditionalFormatting>
  <conditionalFormatting sqref="J38">
    <cfRule type="expression" dxfId="303" priority="56" stopIfTrue="1">
      <formula>OR(D38="",D42="")</formula>
    </cfRule>
  </conditionalFormatting>
  <conditionalFormatting sqref="J39">
    <cfRule type="expression" dxfId="302" priority="57" stopIfTrue="1">
      <formula>OR(D38="",D42="")</formula>
    </cfRule>
  </conditionalFormatting>
  <conditionalFormatting sqref="G40">
    <cfRule type="expression" dxfId="301" priority="58" stopIfTrue="1">
      <formula>OR(D36="",D40="")</formula>
    </cfRule>
  </conditionalFormatting>
  <conditionalFormatting sqref="G41">
    <cfRule type="expression" dxfId="300" priority="59" stopIfTrue="1">
      <formula>OR(D36="",D40="")</formula>
    </cfRule>
  </conditionalFormatting>
  <conditionalFormatting sqref="H40">
    <cfRule type="expression" dxfId="299" priority="60" stopIfTrue="1">
      <formula>OR(D38="",D40="")</formula>
    </cfRule>
  </conditionalFormatting>
  <conditionalFormatting sqref="H41">
    <cfRule type="expression" dxfId="298" priority="61" stopIfTrue="1">
      <formula>OR(D38="",D40="")</formula>
    </cfRule>
  </conditionalFormatting>
  <conditionalFormatting sqref="J40">
    <cfRule type="expression" dxfId="297" priority="62" stopIfTrue="1">
      <formula>OR(D40="",D42="")</formula>
    </cfRule>
  </conditionalFormatting>
  <conditionalFormatting sqref="J41">
    <cfRule type="expression" dxfId="296" priority="63" stopIfTrue="1">
      <formula>OR(D40="",D42="")</formula>
    </cfRule>
  </conditionalFormatting>
  <conditionalFormatting sqref="G42">
    <cfRule type="expression" dxfId="295" priority="64" stopIfTrue="1">
      <formula>OR(D36="",D42="")</formula>
    </cfRule>
  </conditionalFormatting>
  <conditionalFormatting sqref="G43">
    <cfRule type="expression" dxfId="294" priority="65" stopIfTrue="1">
      <formula>OR(D36="",D42="")</formula>
    </cfRule>
  </conditionalFormatting>
  <conditionalFormatting sqref="H42">
    <cfRule type="expression" dxfId="293" priority="66" stopIfTrue="1">
      <formula>OR(D38="",D42="")</formula>
    </cfRule>
  </conditionalFormatting>
  <conditionalFormatting sqref="H43">
    <cfRule type="expression" dxfId="292" priority="67" stopIfTrue="1">
      <formula>OR(D38="",D42="")</formula>
    </cfRule>
  </conditionalFormatting>
  <conditionalFormatting sqref="I42">
    <cfRule type="expression" dxfId="291" priority="68" stopIfTrue="1">
      <formula>OR(D40="",D42="")</formula>
    </cfRule>
  </conditionalFormatting>
  <conditionalFormatting sqref="I43">
    <cfRule type="expression" dxfId="290" priority="69" stopIfTrue="1">
      <formula>OR(D40="",D42="")</formula>
    </cfRule>
  </conditionalFormatting>
  <conditionalFormatting sqref="K36:K43">
    <cfRule type="expression" dxfId="289" priority="70" stopIfTrue="1">
      <formula>D36=""</formula>
    </cfRule>
  </conditionalFormatting>
  <conditionalFormatting sqref="L36 L38 L40 L42">
    <cfRule type="expression" dxfId="288" priority="71" stopIfTrue="1">
      <formula>D36=""</formula>
    </cfRule>
  </conditionalFormatting>
  <conditionalFormatting sqref="M36 M38 M40 M42">
    <cfRule type="expression" dxfId="287" priority="72" stopIfTrue="1">
      <formula>D36=""</formula>
    </cfRule>
  </conditionalFormatting>
  <conditionalFormatting sqref="L37 L39 L41 L43">
    <cfRule type="expression" dxfId="286" priority="73" stopIfTrue="1">
      <formula>D36=""</formula>
    </cfRule>
  </conditionalFormatting>
  <conditionalFormatting sqref="M37 M39 M41 M43">
    <cfRule type="expression" dxfId="285" priority="74" stopIfTrue="1">
      <formula>D36=""</formula>
    </cfRule>
  </conditionalFormatting>
  <conditionalFormatting sqref="D36:D41">
    <cfRule type="expression" dxfId="284" priority="75" stopIfTrue="1">
      <formula>D36=""</formula>
    </cfRule>
    <cfRule type="expression" dxfId="283" priority="76" stopIfTrue="1">
      <formula>COUNTIF($B$63:$C$70,D36)&gt;0</formula>
    </cfRule>
  </conditionalFormatting>
  <conditionalFormatting sqref="E36:E43">
    <cfRule type="expression" dxfId="282" priority="77" stopIfTrue="1">
      <formula>D36=""</formula>
    </cfRule>
    <cfRule type="expression" dxfId="281" priority="78" stopIfTrue="1">
      <formula>COUNTIF($B$63:$C$70,D36)&gt;0</formula>
    </cfRule>
  </conditionalFormatting>
  <conditionalFormatting sqref="C36">
    <cfRule type="expression" dxfId="280" priority="41" stopIfTrue="1">
      <formula>COUNTIF($B$63:$C$70,D36)&gt;0</formula>
    </cfRule>
  </conditionalFormatting>
  <conditionalFormatting sqref="C48 C50:C55">
    <cfRule type="expression" dxfId="279" priority="4" stopIfTrue="1">
      <formula>D48=""</formula>
    </cfRule>
  </conditionalFormatting>
  <conditionalFormatting sqref="F48:F55">
    <cfRule type="expression" dxfId="278" priority="5" stopIfTrue="1">
      <formula>D48=""</formula>
    </cfRule>
    <cfRule type="cellIs" dxfId="277" priority="6" stopIfTrue="1" operator="equal">
      <formula>0</formula>
    </cfRule>
  </conditionalFormatting>
  <conditionalFormatting sqref="H48">
    <cfRule type="expression" dxfId="276" priority="7" stopIfTrue="1">
      <formula>OR(D48="",D50="")</formula>
    </cfRule>
  </conditionalFormatting>
  <conditionalFormatting sqref="H49">
    <cfRule type="expression" dxfId="275" priority="8" stopIfTrue="1">
      <formula>OR(D48="",D50="")</formula>
    </cfRule>
  </conditionalFormatting>
  <conditionalFormatting sqref="I48">
    <cfRule type="expression" dxfId="274" priority="9" stopIfTrue="1">
      <formula>OR(D48="",D52="")</formula>
    </cfRule>
  </conditionalFormatting>
  <conditionalFormatting sqref="I49">
    <cfRule type="expression" dxfId="273" priority="10" stopIfTrue="1">
      <formula>OR(D48="",D52="")</formula>
    </cfRule>
  </conditionalFormatting>
  <conditionalFormatting sqref="J48">
    <cfRule type="expression" dxfId="272" priority="11" stopIfTrue="1">
      <formula>OR(D48="",D54="")</formula>
    </cfRule>
  </conditionalFormatting>
  <conditionalFormatting sqref="J49">
    <cfRule type="expression" dxfId="271" priority="12" stopIfTrue="1">
      <formula>OR(D48="",D54="")</formula>
    </cfRule>
  </conditionalFormatting>
  <conditionalFormatting sqref="N48:N55">
    <cfRule type="expression" dxfId="270" priority="13" stopIfTrue="1">
      <formula>D48=""</formula>
    </cfRule>
  </conditionalFormatting>
  <conditionalFormatting sqref="G50">
    <cfRule type="expression" dxfId="269" priority="14" stopIfTrue="1">
      <formula>OR(D48="",D50="")</formula>
    </cfRule>
  </conditionalFormatting>
  <conditionalFormatting sqref="G51">
    <cfRule type="expression" dxfId="268" priority="15" stopIfTrue="1">
      <formula>OR(D48="",D50="")</formula>
    </cfRule>
  </conditionalFormatting>
  <conditionalFormatting sqref="I50">
    <cfRule type="expression" dxfId="267" priority="16" stopIfTrue="1">
      <formula>OR(D50="",D52="")</formula>
    </cfRule>
  </conditionalFormatting>
  <conditionalFormatting sqref="I51">
    <cfRule type="expression" dxfId="266" priority="17" stopIfTrue="1">
      <formula>OR(D50="",D52="")</formula>
    </cfRule>
  </conditionalFormatting>
  <conditionalFormatting sqref="J50">
    <cfRule type="expression" dxfId="265" priority="18" stopIfTrue="1">
      <formula>OR(D50="",D54="")</formula>
    </cfRule>
  </conditionalFormatting>
  <conditionalFormatting sqref="J51">
    <cfRule type="expression" dxfId="264" priority="19" stopIfTrue="1">
      <formula>OR(D50="",D54="")</formula>
    </cfRule>
  </conditionalFormatting>
  <conditionalFormatting sqref="G52">
    <cfRule type="expression" dxfId="263" priority="20" stopIfTrue="1">
      <formula>OR(D48="",D52="")</formula>
    </cfRule>
  </conditionalFormatting>
  <conditionalFormatting sqref="G53">
    <cfRule type="expression" dxfId="262" priority="21" stopIfTrue="1">
      <formula>OR(D48="",D52="")</formula>
    </cfRule>
  </conditionalFormatting>
  <conditionalFormatting sqref="H52">
    <cfRule type="expression" dxfId="261" priority="22" stopIfTrue="1">
      <formula>OR(D50="",D52="")</formula>
    </cfRule>
  </conditionalFormatting>
  <conditionalFormatting sqref="H53">
    <cfRule type="expression" dxfId="260" priority="23" stopIfTrue="1">
      <formula>OR(D50="",D52="")</formula>
    </cfRule>
  </conditionalFormatting>
  <conditionalFormatting sqref="J52">
    <cfRule type="expression" dxfId="259" priority="24" stopIfTrue="1">
      <formula>OR(D52="",D54="")</formula>
    </cfRule>
  </conditionalFormatting>
  <conditionalFormatting sqref="J53">
    <cfRule type="expression" dxfId="258" priority="25" stopIfTrue="1">
      <formula>OR(D52="",D54="")</formula>
    </cfRule>
  </conditionalFormatting>
  <conditionalFormatting sqref="G54">
    <cfRule type="expression" dxfId="257" priority="26" stopIfTrue="1">
      <formula>OR(D48="",D54="")</formula>
    </cfRule>
  </conditionalFormatting>
  <conditionalFormatting sqref="G55">
    <cfRule type="expression" dxfId="256" priority="27" stopIfTrue="1">
      <formula>OR(D48="",D54="")</formula>
    </cfRule>
  </conditionalFormatting>
  <conditionalFormatting sqref="H54">
    <cfRule type="expression" dxfId="255" priority="28" stopIfTrue="1">
      <formula>OR(D50="",D54="")</formula>
    </cfRule>
  </conditionalFormatting>
  <conditionalFormatting sqref="H55">
    <cfRule type="expression" dxfId="254" priority="29" stopIfTrue="1">
      <formula>OR(D50="",D54="")</formula>
    </cfRule>
  </conditionalFormatting>
  <conditionalFormatting sqref="I54">
    <cfRule type="expression" dxfId="253" priority="30" stopIfTrue="1">
      <formula>OR(D52="",D54="")</formula>
    </cfRule>
  </conditionalFormatting>
  <conditionalFormatting sqref="I55">
    <cfRule type="expression" dxfId="252" priority="31" stopIfTrue="1">
      <formula>OR(D52="",D54="")</formula>
    </cfRule>
  </conditionalFormatting>
  <conditionalFormatting sqref="K48:K55">
    <cfRule type="expression" dxfId="251" priority="32" stopIfTrue="1">
      <formula>D48=""</formula>
    </cfRule>
  </conditionalFormatting>
  <conditionalFormatting sqref="L48 L50 L52 L54">
    <cfRule type="expression" dxfId="250" priority="33" stopIfTrue="1">
      <formula>D48=""</formula>
    </cfRule>
  </conditionalFormatting>
  <conditionalFormatting sqref="M48 M50 M52 M54">
    <cfRule type="expression" dxfId="249" priority="34" stopIfTrue="1">
      <formula>D48=""</formula>
    </cfRule>
  </conditionalFormatting>
  <conditionalFormatting sqref="L49 L51 L53 L55">
    <cfRule type="expression" dxfId="248" priority="35" stopIfTrue="1">
      <formula>D48=""</formula>
    </cfRule>
  </conditionalFormatting>
  <conditionalFormatting sqref="M49 M51 M53 M55">
    <cfRule type="expression" dxfId="247" priority="36" stopIfTrue="1">
      <formula>D48=""</formula>
    </cfRule>
  </conditionalFormatting>
  <conditionalFormatting sqref="D48:D55">
    <cfRule type="expression" dxfId="246" priority="37" stopIfTrue="1">
      <formula>D48=""</formula>
    </cfRule>
    <cfRule type="expression" dxfId="245" priority="38" stopIfTrue="1">
      <formula>COUNTIF($B$63:$C$70,D48)&gt;0</formula>
    </cfRule>
  </conditionalFormatting>
  <conditionalFormatting sqref="E48:E55">
    <cfRule type="expression" dxfId="244" priority="39" stopIfTrue="1">
      <formula>D48=""</formula>
    </cfRule>
    <cfRule type="expression" dxfId="243" priority="40" stopIfTrue="1">
      <formula>COUNTIF($B$63:$C$70,D48)&gt;0</formula>
    </cfRule>
  </conditionalFormatting>
  <conditionalFormatting sqref="C48">
    <cfRule type="expression" dxfId="242" priority="3" stopIfTrue="1">
      <formula>COUNTIF($B$63:$C$70,D48)&gt;0</formula>
    </cfRule>
  </conditionalFormatting>
  <conditionalFormatting sqref="D42:D43">
    <cfRule type="expression" dxfId="241" priority="1" stopIfTrue="1">
      <formula>D42=""</formula>
    </cfRule>
    <cfRule type="expression" dxfId="240" priority="2" stopIfTrue="1">
      <formula>COUNTIF($B$63:$C$70,D42)&gt;0</formula>
    </cfRule>
  </conditionalFormatting>
  <dataValidations count="4">
    <dataValidation type="list" allowBlank="1" showInputMessage="1" showErrorMessage="1" sqref="N7">
      <formula1>$D$201:$D$205</formula1>
    </dataValidation>
    <dataValidation type="list" allowBlank="1" showInputMessage="1" showErrorMessage="1" sqref="M7">
      <formula1>$C$201:$C$204</formula1>
    </dataValidation>
    <dataValidation type="list" allowBlank="1" showInputMessage="1" showErrorMessage="1" sqref="J7:L7">
      <formula1>$B$201:$B$203</formula1>
    </dataValidation>
    <dataValidation type="list" allowBlank="1" showInputMessage="1" showErrorMessage="1" sqref="G7:I7">
      <formula1>$A$201:$A$206</formula1>
    </dataValidation>
  </dataValidations>
  <printOptions horizontalCentered="1"/>
  <pageMargins left="0.15748031496062992" right="0.15748031496062992" top="0.51181102362204722" bottom="0.23622047244094491" header="0.15748031496062992" footer="0.19685039370078741"/>
  <pageSetup paperSize="9" scale="67" orientation="portrait" r:id="rId1"/>
  <headerFooter>
    <oddHeader>&amp;L&amp;G&amp;C&amp;"Arial Cyr,полужирный"&amp;12ТУРНИР ПО ВИДУ СПОРТА
"ТЕННИС" (0130002611Я)</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049" r:id="rId5" name="Label 1">
              <controlPr defaultSize="0" print="0" autoFill="0" autoLine="0" autoPict="0">
                <anchor moveWithCells="1" sizeWithCells="1">
                  <from>
                    <xdr:col>9</xdr:col>
                    <xdr:colOff>28575</xdr:colOff>
                    <xdr:row>0</xdr:row>
                    <xdr:rowOff>9525</xdr:rowOff>
                  </from>
                  <to>
                    <xdr:col>9</xdr:col>
                    <xdr:colOff>352425</xdr:colOff>
                    <xdr:row>0</xdr:row>
                    <xdr:rowOff>123825</xdr:rowOff>
                  </to>
                </anchor>
              </controlPr>
            </control>
          </mc:Choice>
        </mc:AlternateContent>
        <mc:AlternateContent xmlns:mc="http://schemas.openxmlformats.org/markup-compatibility/2006">
          <mc:Choice Requires="x14">
            <control shapeId="2050" r:id="rId6" name="Label 2">
              <controlPr defaultSize="0" print="0" autoFill="0" autoLine="0" autoPict="0">
                <anchor moveWithCells="1" sizeWithCells="1">
                  <from>
                    <xdr:col>0</xdr:col>
                    <xdr:colOff>0</xdr:colOff>
                    <xdr:row>34</xdr:row>
                    <xdr:rowOff>447675</xdr:rowOff>
                  </from>
                  <to>
                    <xdr:col>9</xdr:col>
                    <xdr:colOff>400050</xdr:colOff>
                    <xdr:row>37</xdr:row>
                    <xdr:rowOff>161925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207"/>
  <sheetViews>
    <sheetView showGridLines="0" showZeros="0" topLeftCell="A20" zoomScaleNormal="100" workbookViewId="0">
      <selection activeCell="J50" sqref="J50:Q50"/>
    </sheetView>
  </sheetViews>
  <sheetFormatPr defaultRowHeight="15" x14ac:dyDescent="0.25"/>
  <cols>
    <col min="1" max="2" width="8.7109375" customWidth="1"/>
    <col min="3" max="3" width="6.28515625" hidden="1" customWidth="1"/>
    <col min="4" max="4" width="21.42578125" customWidth="1"/>
    <col min="5" max="5" width="9" customWidth="1"/>
    <col min="6" max="6" width="16.140625" bestFit="1" customWidth="1"/>
    <col min="7" max="7" width="2.7109375" customWidth="1"/>
    <col min="8" max="9" width="9.85546875" customWidth="1"/>
    <col min="10" max="10" width="4.7109375" hidden="1" customWidth="1"/>
    <col min="11" max="11" width="2.7109375" customWidth="1"/>
    <col min="12" max="13" width="10.7109375" customWidth="1"/>
    <col min="14" max="14" width="4.7109375" hidden="1" customWidth="1"/>
    <col min="15" max="15" width="2.7109375" customWidth="1"/>
    <col min="16" max="16" width="17.7109375" customWidth="1"/>
    <col min="17" max="17" width="9.28515625" customWidth="1"/>
  </cols>
  <sheetData>
    <row r="1" spans="1:25" s="65" customFormat="1" ht="30" customHeight="1" x14ac:dyDescent="0.2">
      <c r="A1" s="498" t="str">
        <f>IF(OR(K7="МУЖЧИНЫ И ЖЕНЩИНЫ",K7="ЮНОШИ И ДЕВУШКИ",K7="ЮНИОРЫ И ЮНИОРКИ"),"ОСНОВНОЙ ТУРНИР В СПОРТИВНОЙ ДИСЦИПЛИНЕ “ПЛЯЖНЫЙ ТЕННИС - СМЕШАННЫЙ ПАРНЫЙ РАЗРЯД“","ОСНОВНОЙ ТУРНИР В СПОРТИВНОЙ ДИСЦИПЛИНЕ “ПЛЯЖНЫЙ ТЕННИС - ПАРНЫЙ РАЗРЯД“")</f>
        <v>ОСНОВНОЙ ТУРНИР В СПОРТИВНОЙ ДИСЦИПЛИНЕ “ПЛЯЖНЫЙ ТЕННИС - ПАРНЫЙ РАЗРЯД“</v>
      </c>
      <c r="B1" s="498"/>
      <c r="C1" s="498"/>
      <c r="D1" s="498"/>
      <c r="E1" s="498"/>
      <c r="F1" s="498"/>
      <c r="G1" s="498"/>
      <c r="H1" s="498"/>
      <c r="I1" s="498"/>
      <c r="J1" s="498"/>
      <c r="K1" s="498"/>
      <c r="L1" s="498"/>
      <c r="M1" s="498"/>
      <c r="N1" s="498"/>
      <c r="O1" s="498"/>
      <c r="P1" s="498"/>
      <c r="Q1" s="498"/>
      <c r="R1" s="75"/>
      <c r="S1" s="75"/>
      <c r="T1" s="75"/>
      <c r="U1" s="75"/>
      <c r="V1" s="75"/>
      <c r="W1" s="75"/>
      <c r="X1" s="75"/>
      <c r="Y1" s="75"/>
    </row>
    <row r="2" spans="1:25" s="65" customFormat="1" ht="12.75" x14ac:dyDescent="0.2">
      <c r="A2" s="499" t="s">
        <v>100</v>
      </c>
      <c r="B2" s="499"/>
      <c r="C2" s="499"/>
      <c r="D2" s="499"/>
      <c r="E2" s="499"/>
      <c r="F2" s="499"/>
      <c r="G2" s="499"/>
      <c r="H2" s="499"/>
      <c r="I2" s="499"/>
      <c r="J2" s="499"/>
      <c r="K2" s="499"/>
      <c r="L2" s="499"/>
      <c r="M2" s="499"/>
      <c r="N2" s="499"/>
      <c r="O2" s="499"/>
      <c r="P2" s="499"/>
      <c r="Q2" s="499"/>
      <c r="R2" s="75"/>
      <c r="S2" s="75"/>
      <c r="T2" s="75"/>
      <c r="U2" s="75"/>
      <c r="V2" s="75"/>
      <c r="W2" s="75"/>
      <c r="X2" s="75"/>
      <c r="Y2" s="75"/>
    </row>
    <row r="3" spans="1:25" s="65" customFormat="1" ht="10.15" customHeight="1" x14ac:dyDescent="0.2">
      <c r="A3" s="500" t="s">
        <v>1</v>
      </c>
      <c r="B3" s="501"/>
      <c r="C3" s="501"/>
      <c r="D3" s="501"/>
      <c r="E3" s="501"/>
      <c r="F3" s="501"/>
      <c r="G3" s="501"/>
      <c r="H3" s="501"/>
      <c r="I3" s="501"/>
      <c r="J3" s="501"/>
      <c r="K3" s="501"/>
      <c r="L3" s="501"/>
      <c r="M3" s="501"/>
      <c r="N3" s="501"/>
      <c r="O3" s="501"/>
      <c r="P3" s="501"/>
      <c r="Q3" s="502"/>
      <c r="R3" s="75"/>
      <c r="S3" s="75"/>
      <c r="T3" s="75"/>
      <c r="U3" s="75"/>
      <c r="V3" s="75"/>
      <c r="W3" s="75"/>
      <c r="X3" s="75"/>
      <c r="Y3" s="75"/>
    </row>
    <row r="4" spans="1:25" s="77" customFormat="1" ht="21" customHeight="1" x14ac:dyDescent="0.25">
      <c r="A4" s="503" t="s">
        <v>52</v>
      </c>
      <c r="B4" s="504"/>
      <c r="C4" s="504"/>
      <c r="D4" s="504"/>
      <c r="E4" s="504"/>
      <c r="F4" s="504"/>
      <c r="G4" s="504"/>
      <c r="H4" s="504"/>
      <c r="I4" s="504"/>
      <c r="J4" s="504"/>
      <c r="K4" s="504"/>
      <c r="L4" s="504"/>
      <c r="M4" s="504"/>
      <c r="N4" s="504"/>
      <c r="O4" s="504"/>
      <c r="P4" s="504"/>
      <c r="Q4" s="505"/>
      <c r="R4" s="76"/>
      <c r="S4" s="76"/>
      <c r="T4" s="76"/>
      <c r="U4" s="76"/>
      <c r="V4" s="76"/>
      <c r="W4" s="76"/>
      <c r="X4" s="76"/>
      <c r="Y4" s="76"/>
    </row>
    <row r="5" spans="1:25" s="68" customFormat="1" ht="12.75" x14ac:dyDescent="0.25">
      <c r="A5" s="506"/>
      <c r="B5" s="506"/>
      <c r="C5" s="506"/>
      <c r="D5" s="506"/>
      <c r="E5" s="506"/>
      <c r="F5" s="506"/>
      <c r="G5" s="506"/>
      <c r="H5" s="506"/>
      <c r="I5" s="506"/>
      <c r="J5" s="506"/>
      <c r="K5" s="506"/>
      <c r="L5" s="506"/>
      <c r="M5" s="506"/>
      <c r="N5" s="506"/>
      <c r="O5" s="506"/>
      <c r="P5" s="506"/>
      <c r="Q5" s="506"/>
      <c r="R5" s="78"/>
      <c r="S5" s="78"/>
      <c r="T5" s="78"/>
      <c r="U5" s="78"/>
      <c r="V5" s="78"/>
      <c r="W5" s="78"/>
      <c r="X5" s="78"/>
      <c r="Y5" s="78"/>
    </row>
    <row r="6" spans="1:25" s="82" customFormat="1" ht="12.75" x14ac:dyDescent="0.25">
      <c r="A6" s="507" t="s">
        <v>2</v>
      </c>
      <c r="B6" s="507"/>
      <c r="C6" s="507"/>
      <c r="D6" s="507"/>
      <c r="E6" s="507" t="s">
        <v>3</v>
      </c>
      <c r="F6" s="507"/>
      <c r="G6" s="507" t="s">
        <v>4</v>
      </c>
      <c r="H6" s="507"/>
      <c r="I6" s="507"/>
      <c r="J6" s="79"/>
      <c r="K6" s="507" t="s">
        <v>5</v>
      </c>
      <c r="L6" s="507"/>
      <c r="M6" s="507"/>
      <c r="N6" s="507"/>
      <c r="O6" s="507"/>
      <c r="P6" s="80" t="s">
        <v>6</v>
      </c>
      <c r="Q6" s="80" t="s">
        <v>7</v>
      </c>
      <c r="R6" s="81"/>
      <c r="S6" s="81"/>
      <c r="T6" s="81"/>
      <c r="U6" s="81"/>
      <c r="V6" s="81"/>
      <c r="W6" s="81"/>
      <c r="X6" s="81"/>
      <c r="Y6" s="81"/>
    </row>
    <row r="7" spans="1:25" s="86" customFormat="1" ht="12.75" x14ac:dyDescent="0.25">
      <c r="A7" s="494" t="s">
        <v>53</v>
      </c>
      <c r="B7" s="494"/>
      <c r="C7" s="494"/>
      <c r="D7" s="494"/>
      <c r="E7" s="495" t="s">
        <v>54</v>
      </c>
      <c r="F7" s="495"/>
      <c r="G7" s="494" t="s">
        <v>34</v>
      </c>
      <c r="H7" s="494"/>
      <c r="I7" s="494"/>
      <c r="J7" s="83"/>
      <c r="K7" s="494" t="s">
        <v>55</v>
      </c>
      <c r="L7" s="494"/>
      <c r="M7" s="494"/>
      <c r="N7" s="494"/>
      <c r="O7" s="494"/>
      <c r="P7" s="84"/>
      <c r="Q7" s="84"/>
      <c r="R7" s="85"/>
      <c r="S7" s="85"/>
      <c r="T7" s="85"/>
      <c r="U7" s="85"/>
      <c r="V7" s="85"/>
      <c r="W7" s="85"/>
      <c r="X7" s="85"/>
      <c r="Y7" s="85"/>
    </row>
    <row r="8" spans="1:25" s="63" customFormat="1" ht="18" customHeight="1" x14ac:dyDescent="0.25">
      <c r="A8" s="87"/>
      <c r="B8" s="87"/>
      <c r="C8" s="88"/>
      <c r="D8" s="89"/>
      <c r="E8" s="89"/>
      <c r="F8" s="496"/>
      <c r="G8" s="496"/>
      <c r="H8" s="497"/>
      <c r="I8" s="497"/>
      <c r="J8" s="90"/>
      <c r="K8" s="90"/>
      <c r="L8" s="90"/>
      <c r="M8" s="64"/>
      <c r="N8" s="64"/>
      <c r="O8" s="64"/>
      <c r="P8" s="91"/>
      <c r="Q8" s="92"/>
      <c r="R8" s="87"/>
      <c r="S8" s="87"/>
      <c r="T8" s="87"/>
      <c r="U8" s="87"/>
      <c r="V8" s="87"/>
      <c r="W8" s="87"/>
      <c r="X8" s="87"/>
      <c r="Y8" s="87"/>
    </row>
    <row r="9" spans="1:25" s="65" customFormat="1" ht="22.5" customHeight="1" thickBot="1" x14ac:dyDescent="0.3">
      <c r="A9" s="508" t="s">
        <v>101</v>
      </c>
      <c r="B9" s="508"/>
      <c r="C9" s="508"/>
      <c r="D9" s="508"/>
      <c r="E9" s="508"/>
      <c r="F9" s="508"/>
      <c r="G9" s="508"/>
      <c r="H9" s="508"/>
      <c r="I9" s="508"/>
      <c r="J9" s="508"/>
      <c r="K9" s="508"/>
      <c r="L9" s="508"/>
      <c r="M9" s="508"/>
      <c r="N9" s="508"/>
      <c r="O9" s="508"/>
      <c r="P9" s="508"/>
      <c r="Q9" s="508"/>
      <c r="R9" s="75"/>
      <c r="S9" s="75"/>
      <c r="T9" s="75"/>
      <c r="U9" s="75"/>
      <c r="V9" s="75"/>
      <c r="W9" s="75"/>
      <c r="X9" s="75"/>
      <c r="Y9" s="75"/>
    </row>
    <row r="10" spans="1:25" s="65" customFormat="1" ht="15" customHeight="1" thickTop="1" x14ac:dyDescent="0.25">
      <c r="A10" s="509" t="s">
        <v>102</v>
      </c>
      <c r="B10" s="511" t="s">
        <v>103</v>
      </c>
      <c r="C10" s="513"/>
      <c r="D10" s="515" t="s">
        <v>13</v>
      </c>
      <c r="E10" s="517" t="s">
        <v>14</v>
      </c>
      <c r="F10" s="519" t="s">
        <v>15</v>
      </c>
      <c r="G10" s="93"/>
      <c r="H10" s="94"/>
      <c r="I10" s="521" t="s">
        <v>104</v>
      </c>
      <c r="J10" s="521"/>
      <c r="K10" s="521"/>
      <c r="L10" s="521"/>
      <c r="M10" s="521" t="s">
        <v>105</v>
      </c>
      <c r="N10" s="521"/>
      <c r="O10" s="521"/>
      <c r="P10" s="521"/>
      <c r="Q10" s="95"/>
      <c r="R10" s="75"/>
      <c r="S10" s="75"/>
      <c r="T10" s="75"/>
      <c r="U10" s="75"/>
      <c r="V10" s="75"/>
      <c r="W10" s="75"/>
      <c r="X10" s="75"/>
      <c r="Y10" s="75"/>
    </row>
    <row r="11" spans="1:25" s="100" customFormat="1" ht="15" customHeight="1" thickBot="1" x14ac:dyDescent="0.3">
      <c r="A11" s="510"/>
      <c r="B11" s="512"/>
      <c r="C11" s="514"/>
      <c r="D11" s="516"/>
      <c r="E11" s="518"/>
      <c r="F11" s="520"/>
      <c r="G11" s="96"/>
      <c r="H11" s="97"/>
      <c r="I11" s="522"/>
      <c r="J11" s="522"/>
      <c r="K11" s="522"/>
      <c r="L11" s="522"/>
      <c r="M11" s="522"/>
      <c r="N11" s="522"/>
      <c r="O11" s="522"/>
      <c r="P11" s="522"/>
      <c r="Q11" s="98"/>
      <c r="R11" s="99"/>
      <c r="S11" s="99"/>
      <c r="T11" s="99"/>
      <c r="U11" s="99"/>
      <c r="V11" s="99"/>
      <c r="W11" s="99"/>
      <c r="X11" s="99"/>
      <c r="Y11" s="99"/>
    </row>
    <row r="12" spans="1:25" s="100" customFormat="1" ht="24" customHeight="1" thickTop="1" x14ac:dyDescent="0.25">
      <c r="A12" s="538"/>
      <c r="B12" s="539">
        <v>1</v>
      </c>
      <c r="C12" s="540"/>
      <c r="D12" s="101" t="s">
        <v>63</v>
      </c>
      <c r="E12" s="102" t="s">
        <v>220</v>
      </c>
      <c r="F12" s="102" t="s">
        <v>169</v>
      </c>
      <c r="G12" s="103"/>
      <c r="H12" s="104"/>
      <c r="I12" s="104"/>
      <c r="J12" s="105"/>
      <c r="K12" s="106"/>
      <c r="L12" s="105"/>
      <c r="M12" s="105"/>
      <c r="N12" s="105"/>
      <c r="O12" s="106"/>
      <c r="P12" s="107"/>
      <c r="Q12" s="107"/>
      <c r="R12" s="99"/>
      <c r="S12" s="99"/>
      <c r="T12" s="99"/>
      <c r="U12" s="99"/>
      <c r="V12" s="99"/>
      <c r="W12" s="99"/>
      <c r="X12" s="99"/>
      <c r="Y12" s="99"/>
    </row>
    <row r="13" spans="1:25" s="113" customFormat="1" ht="24" customHeight="1" x14ac:dyDescent="0.25">
      <c r="A13" s="525"/>
      <c r="B13" s="527"/>
      <c r="C13" s="529"/>
      <c r="D13" s="108" t="s">
        <v>64</v>
      </c>
      <c r="E13" s="109" t="s">
        <v>236</v>
      </c>
      <c r="F13" s="109" t="s">
        <v>192</v>
      </c>
      <c r="G13" s="535" t="str">
        <f>D12</f>
        <v>РАЗВОЗОВ</v>
      </c>
      <c r="H13" s="535"/>
      <c r="I13" s="535"/>
      <c r="J13" s="541"/>
      <c r="K13" s="110"/>
      <c r="L13" s="532"/>
      <c r="M13" s="532"/>
      <c r="N13" s="532"/>
      <c r="O13" s="111"/>
      <c r="P13" s="523"/>
      <c r="Q13" s="523"/>
      <c r="R13" s="66"/>
      <c r="S13" s="66"/>
      <c r="T13" s="66"/>
      <c r="U13" s="66"/>
      <c r="V13" s="66"/>
      <c r="W13" s="66"/>
      <c r="X13" s="66"/>
      <c r="Y13" s="66"/>
    </row>
    <row r="14" spans="1:25" s="113" customFormat="1" ht="24" customHeight="1" x14ac:dyDescent="0.25">
      <c r="A14" s="524"/>
      <c r="B14" s="526">
        <v>2</v>
      </c>
      <c r="C14" s="528"/>
      <c r="D14" s="114"/>
      <c r="E14" s="115"/>
      <c r="F14" s="116"/>
      <c r="G14" s="530" t="str">
        <f>D13</f>
        <v>САМОХВАЛОВ</v>
      </c>
      <c r="H14" s="531"/>
      <c r="I14" s="531"/>
      <c r="J14" s="542"/>
      <c r="K14" s="110"/>
      <c r="L14" s="532"/>
      <c r="M14" s="532"/>
      <c r="N14" s="532"/>
      <c r="O14" s="111"/>
      <c r="P14" s="523"/>
      <c r="Q14" s="523"/>
      <c r="R14" s="66"/>
      <c r="S14" s="66"/>
      <c r="T14" s="66"/>
      <c r="U14" s="66"/>
      <c r="V14" s="66"/>
      <c r="W14" s="66"/>
      <c r="X14" s="66"/>
      <c r="Y14" s="66"/>
    </row>
    <row r="15" spans="1:25" s="113" customFormat="1" ht="24" customHeight="1" x14ac:dyDescent="0.25">
      <c r="A15" s="525"/>
      <c r="B15" s="527"/>
      <c r="C15" s="529"/>
      <c r="D15" s="108" t="s">
        <v>110</v>
      </c>
      <c r="E15" s="109"/>
      <c r="F15" s="117"/>
      <c r="G15" s="118"/>
      <c r="H15" s="533"/>
      <c r="I15" s="533"/>
      <c r="J15" s="119"/>
      <c r="K15" s="534" t="s">
        <v>63</v>
      </c>
      <c r="L15" s="535"/>
      <c r="M15" s="535"/>
      <c r="N15" s="536"/>
      <c r="O15" s="110"/>
      <c r="P15" s="523"/>
      <c r="Q15" s="523"/>
      <c r="R15" s="66"/>
      <c r="S15" s="66"/>
      <c r="T15" s="66"/>
      <c r="U15" s="66"/>
      <c r="V15" s="66"/>
      <c r="W15" s="66"/>
      <c r="X15" s="66"/>
      <c r="Y15" s="66"/>
    </row>
    <row r="16" spans="1:25" s="113" customFormat="1" ht="24" customHeight="1" x14ac:dyDescent="0.25">
      <c r="A16" s="524"/>
      <c r="B16" s="539">
        <v>3</v>
      </c>
      <c r="C16" s="528"/>
      <c r="D16" s="114" t="s">
        <v>67</v>
      </c>
      <c r="E16" s="115" t="s">
        <v>224</v>
      </c>
      <c r="F16" s="115" t="s">
        <v>168</v>
      </c>
      <c r="G16" s="120"/>
      <c r="H16" s="543"/>
      <c r="I16" s="543"/>
      <c r="J16" s="544"/>
      <c r="K16" s="530" t="s">
        <v>64</v>
      </c>
      <c r="L16" s="531"/>
      <c r="M16" s="531"/>
      <c r="N16" s="537"/>
      <c r="O16" s="110"/>
      <c r="P16" s="523"/>
      <c r="Q16" s="523"/>
      <c r="R16" s="66"/>
      <c r="S16" s="66"/>
      <c r="T16" s="66"/>
      <c r="U16" s="66"/>
      <c r="V16" s="66"/>
      <c r="W16" s="66"/>
      <c r="X16" s="66"/>
      <c r="Y16" s="66"/>
    </row>
    <row r="17" spans="1:25" s="113" customFormat="1" ht="24" customHeight="1" x14ac:dyDescent="0.25">
      <c r="A17" s="525"/>
      <c r="B17" s="527"/>
      <c r="C17" s="529"/>
      <c r="D17" s="108" t="s">
        <v>68</v>
      </c>
      <c r="E17" s="109" t="s">
        <v>225</v>
      </c>
      <c r="F17" s="109" t="s">
        <v>168</v>
      </c>
      <c r="G17" s="535" t="s">
        <v>67</v>
      </c>
      <c r="H17" s="535"/>
      <c r="I17" s="535"/>
      <c r="J17" s="545"/>
      <c r="K17" s="121"/>
      <c r="L17" s="547" t="s">
        <v>200</v>
      </c>
      <c r="M17" s="547"/>
      <c r="N17" s="548"/>
      <c r="O17" s="122"/>
      <c r="P17" s="523"/>
      <c r="Q17" s="523"/>
      <c r="R17" s="66"/>
      <c r="S17" s="66"/>
      <c r="T17" s="66"/>
      <c r="U17" s="66"/>
      <c r="V17" s="66"/>
      <c r="W17" s="66"/>
      <c r="X17" s="66"/>
      <c r="Y17" s="66"/>
    </row>
    <row r="18" spans="1:25" s="113" customFormat="1" ht="24" customHeight="1" x14ac:dyDescent="0.25">
      <c r="A18" s="524"/>
      <c r="B18" s="526">
        <v>4</v>
      </c>
      <c r="C18" s="528"/>
      <c r="D18" s="114" t="s">
        <v>82</v>
      </c>
      <c r="E18" s="115" t="s">
        <v>241</v>
      </c>
      <c r="F18" s="116" t="s">
        <v>194</v>
      </c>
      <c r="G18" s="530" t="s">
        <v>68</v>
      </c>
      <c r="H18" s="531"/>
      <c r="I18" s="531"/>
      <c r="J18" s="546"/>
      <c r="K18" s="123"/>
      <c r="L18" s="549"/>
      <c r="M18" s="549"/>
      <c r="N18" s="550"/>
      <c r="O18" s="122"/>
      <c r="P18" s="523"/>
      <c r="Q18" s="523"/>
      <c r="R18" s="66"/>
      <c r="S18" s="66"/>
      <c r="T18" s="66"/>
      <c r="U18" s="66"/>
      <c r="V18" s="66"/>
      <c r="W18" s="66"/>
      <c r="X18" s="66"/>
      <c r="Y18" s="66"/>
    </row>
    <row r="19" spans="1:25" s="113" customFormat="1" ht="24" customHeight="1" x14ac:dyDescent="0.25">
      <c r="A19" s="525"/>
      <c r="B19" s="527"/>
      <c r="C19" s="529"/>
      <c r="D19" s="108" t="s">
        <v>82</v>
      </c>
      <c r="E19" s="109" t="s">
        <v>242</v>
      </c>
      <c r="F19" s="117" t="s">
        <v>194</v>
      </c>
      <c r="G19" s="118"/>
      <c r="H19" s="533" t="s">
        <v>197</v>
      </c>
      <c r="I19" s="533"/>
      <c r="J19" s="124"/>
      <c r="K19" s="125"/>
      <c r="L19" s="551"/>
      <c r="M19" s="551"/>
      <c r="N19" s="552"/>
      <c r="O19" s="534" t="s">
        <v>63</v>
      </c>
      <c r="P19" s="535"/>
      <c r="Q19" s="535"/>
      <c r="R19" s="66"/>
      <c r="S19" s="66"/>
      <c r="T19" s="66"/>
      <c r="U19" s="66"/>
      <c r="V19" s="66"/>
      <c r="W19" s="66"/>
      <c r="X19" s="66"/>
      <c r="Y19" s="66"/>
    </row>
    <row r="20" spans="1:25" s="113" customFormat="1" ht="24" customHeight="1" x14ac:dyDescent="0.25">
      <c r="A20" s="524"/>
      <c r="B20" s="539">
        <v>5</v>
      </c>
      <c r="C20" s="528"/>
      <c r="D20" s="114" t="s">
        <v>83</v>
      </c>
      <c r="E20" s="115" t="s">
        <v>225</v>
      </c>
      <c r="F20" s="115" t="s">
        <v>169</v>
      </c>
      <c r="G20" s="120"/>
      <c r="H20" s="543"/>
      <c r="I20" s="543"/>
      <c r="J20" s="543"/>
      <c r="K20" s="125"/>
      <c r="L20" s="551"/>
      <c r="M20" s="551"/>
      <c r="N20" s="552"/>
      <c r="O20" s="530" t="s">
        <v>64</v>
      </c>
      <c r="P20" s="531"/>
      <c r="Q20" s="531"/>
      <c r="R20" s="66"/>
      <c r="S20" s="66"/>
      <c r="T20" s="66"/>
      <c r="U20" s="66"/>
      <c r="V20" s="66"/>
      <c r="W20" s="66"/>
      <c r="X20" s="66"/>
      <c r="Y20" s="66"/>
    </row>
    <row r="21" spans="1:25" s="113" customFormat="1" ht="24" customHeight="1" x14ac:dyDescent="0.25">
      <c r="A21" s="525"/>
      <c r="B21" s="527"/>
      <c r="C21" s="529"/>
      <c r="D21" s="108" t="s">
        <v>84</v>
      </c>
      <c r="E21" s="109" t="s">
        <v>237</v>
      </c>
      <c r="F21" s="109" t="s">
        <v>195</v>
      </c>
      <c r="G21" s="535" t="s">
        <v>83</v>
      </c>
      <c r="H21" s="535"/>
      <c r="I21" s="535"/>
      <c r="J21" s="541"/>
      <c r="K21" s="126"/>
      <c r="L21" s="551"/>
      <c r="M21" s="551"/>
      <c r="N21" s="552"/>
      <c r="O21" s="127"/>
      <c r="P21" s="547" t="s">
        <v>204</v>
      </c>
      <c r="Q21" s="547"/>
      <c r="R21" s="66"/>
      <c r="S21" s="66"/>
      <c r="T21" s="66"/>
      <c r="U21" s="66"/>
      <c r="V21" s="66"/>
      <c r="W21" s="66"/>
      <c r="X21" s="66"/>
      <c r="Y21" s="66"/>
    </row>
    <row r="22" spans="1:25" s="113" customFormat="1" ht="24" customHeight="1" x14ac:dyDescent="0.25">
      <c r="A22" s="524"/>
      <c r="B22" s="526">
        <v>6</v>
      </c>
      <c r="C22" s="528"/>
      <c r="D22" s="114" t="s">
        <v>91</v>
      </c>
      <c r="E22" s="115" t="s">
        <v>225</v>
      </c>
      <c r="F22" s="116" t="s">
        <v>169</v>
      </c>
      <c r="G22" s="530" t="s">
        <v>84</v>
      </c>
      <c r="H22" s="531"/>
      <c r="I22" s="531"/>
      <c r="J22" s="542"/>
      <c r="K22" s="126"/>
      <c r="L22" s="551"/>
      <c r="M22" s="551"/>
      <c r="N22" s="552"/>
      <c r="O22" s="128"/>
      <c r="P22" s="543"/>
      <c r="Q22" s="543"/>
      <c r="R22" s="66"/>
      <c r="S22" s="66"/>
      <c r="T22" s="66"/>
      <c r="U22" s="66"/>
      <c r="V22" s="66"/>
      <c r="W22" s="66"/>
      <c r="X22" s="66"/>
      <c r="Y22" s="66"/>
    </row>
    <row r="23" spans="1:25" s="113" customFormat="1" ht="24" customHeight="1" x14ac:dyDescent="0.25">
      <c r="A23" s="525"/>
      <c r="B23" s="527"/>
      <c r="C23" s="529"/>
      <c r="D23" s="108" t="s">
        <v>92</v>
      </c>
      <c r="E23" s="109" t="s">
        <v>247</v>
      </c>
      <c r="F23" s="117" t="s">
        <v>169</v>
      </c>
      <c r="G23" s="118"/>
      <c r="H23" s="533" t="s">
        <v>203</v>
      </c>
      <c r="I23" s="533"/>
      <c r="J23" s="119"/>
      <c r="K23" s="534" t="s">
        <v>65</v>
      </c>
      <c r="L23" s="535"/>
      <c r="M23" s="535"/>
      <c r="N23" s="536"/>
      <c r="O23" s="129"/>
      <c r="P23" s="532"/>
      <c r="Q23" s="532"/>
      <c r="R23" s="66"/>
      <c r="S23" s="66"/>
      <c r="T23" s="66"/>
      <c r="U23" s="66"/>
      <c r="V23" s="66"/>
      <c r="W23" s="66"/>
      <c r="X23" s="66"/>
      <c r="Y23" s="66"/>
    </row>
    <row r="24" spans="1:25" s="113" customFormat="1" ht="24" customHeight="1" x14ac:dyDescent="0.25">
      <c r="A24" s="524"/>
      <c r="B24" s="539">
        <v>7</v>
      </c>
      <c r="C24" s="528"/>
      <c r="D24" s="114"/>
      <c r="E24" s="115"/>
      <c r="F24" s="115"/>
      <c r="G24" s="120"/>
      <c r="H24" s="543"/>
      <c r="I24" s="543"/>
      <c r="J24" s="544"/>
      <c r="K24" s="530" t="s">
        <v>66</v>
      </c>
      <c r="L24" s="531"/>
      <c r="M24" s="531"/>
      <c r="N24" s="537"/>
      <c r="O24" s="129"/>
      <c r="P24" s="523"/>
      <c r="Q24" s="523"/>
      <c r="R24" s="66"/>
      <c r="S24" s="66"/>
      <c r="T24" s="66"/>
      <c r="U24" s="66"/>
      <c r="V24" s="66"/>
      <c r="W24" s="66"/>
      <c r="X24" s="66"/>
      <c r="Y24" s="66"/>
    </row>
    <row r="25" spans="1:25" s="113" customFormat="1" ht="24" customHeight="1" x14ac:dyDescent="0.25">
      <c r="A25" s="525"/>
      <c r="B25" s="527"/>
      <c r="C25" s="529"/>
      <c r="D25" s="108" t="s">
        <v>110</v>
      </c>
      <c r="E25" s="109"/>
      <c r="F25" s="109"/>
      <c r="G25" s="535" t="str">
        <f>D26</f>
        <v>НАЗАРОВ</v>
      </c>
      <c r="H25" s="535"/>
      <c r="I25" s="535"/>
      <c r="J25" s="545"/>
      <c r="K25" s="121"/>
      <c r="L25" s="547" t="s">
        <v>198</v>
      </c>
      <c r="M25" s="547"/>
      <c r="N25" s="547"/>
      <c r="O25" s="130"/>
      <c r="P25" s="523"/>
      <c r="Q25" s="523"/>
      <c r="R25" s="66"/>
      <c r="S25" s="66"/>
      <c r="T25" s="66"/>
      <c r="U25" s="66"/>
      <c r="V25" s="66"/>
      <c r="W25" s="66"/>
      <c r="X25" s="66"/>
      <c r="Y25" s="66"/>
    </row>
    <row r="26" spans="1:25" s="113" customFormat="1" ht="24" customHeight="1" x14ac:dyDescent="0.25">
      <c r="A26" s="524"/>
      <c r="B26" s="526">
        <v>8</v>
      </c>
      <c r="C26" s="528"/>
      <c r="D26" s="114" t="s">
        <v>65</v>
      </c>
      <c r="E26" s="115" t="s">
        <v>239</v>
      </c>
      <c r="F26" s="116" t="s">
        <v>168</v>
      </c>
      <c r="G26" s="530" t="str">
        <f>D27</f>
        <v>СЕВОСТЬЯНОВ</v>
      </c>
      <c r="H26" s="531"/>
      <c r="I26" s="531"/>
      <c r="J26" s="546"/>
      <c r="K26" s="123"/>
      <c r="L26" s="549"/>
      <c r="M26" s="549"/>
      <c r="N26" s="549"/>
      <c r="O26" s="130"/>
      <c r="P26" s="523"/>
      <c r="Q26" s="523"/>
      <c r="R26" s="66"/>
      <c r="S26" s="66"/>
      <c r="T26" s="66"/>
      <c r="U26" s="66"/>
      <c r="V26" s="66"/>
      <c r="W26" s="66"/>
      <c r="X26" s="66"/>
      <c r="Y26" s="66"/>
    </row>
    <row r="27" spans="1:25" s="113" customFormat="1" ht="24" customHeight="1" x14ac:dyDescent="0.25">
      <c r="A27" s="525"/>
      <c r="B27" s="527"/>
      <c r="C27" s="529"/>
      <c r="D27" s="108" t="s">
        <v>66</v>
      </c>
      <c r="E27" s="109" t="s">
        <v>231</v>
      </c>
      <c r="F27" s="117" t="s">
        <v>193</v>
      </c>
      <c r="G27" s="118"/>
      <c r="H27" s="533"/>
      <c r="I27" s="533"/>
      <c r="J27" s="124"/>
      <c r="K27" s="130"/>
      <c r="L27" s="532"/>
      <c r="M27" s="532"/>
      <c r="N27" s="532"/>
      <c r="O27" s="111"/>
      <c r="P27" s="523"/>
      <c r="Q27" s="523"/>
      <c r="R27" s="66"/>
      <c r="S27" s="66"/>
      <c r="T27" s="66"/>
      <c r="U27" s="66"/>
      <c r="V27" s="66"/>
      <c r="W27" s="66"/>
      <c r="X27" s="66"/>
      <c r="Y27" s="66"/>
    </row>
    <row r="28" spans="1:25" s="113" customFormat="1" ht="24" customHeight="1" x14ac:dyDescent="0.3">
      <c r="A28" s="131"/>
      <c r="B28" s="132"/>
      <c r="C28" s="133"/>
      <c r="D28" s="134"/>
      <c r="E28" s="134"/>
      <c r="F28" s="134"/>
      <c r="G28" s="135"/>
      <c r="H28" s="135"/>
      <c r="I28" s="135"/>
      <c r="J28" s="135"/>
      <c r="K28" s="130"/>
      <c r="L28" s="136"/>
      <c r="M28" s="136"/>
      <c r="N28" s="137"/>
      <c r="O28" s="64"/>
      <c r="P28" s="64"/>
      <c r="Q28" s="64"/>
      <c r="R28" s="64"/>
      <c r="S28" s="66"/>
      <c r="T28" s="66"/>
      <c r="U28" s="66"/>
      <c r="V28" s="66"/>
      <c r="W28" s="66"/>
      <c r="X28" s="66"/>
      <c r="Y28" s="66"/>
    </row>
    <row r="29" spans="1:25" s="65" customFormat="1" ht="24" customHeight="1" x14ac:dyDescent="0.2">
      <c r="A29" s="75"/>
      <c r="B29" s="75"/>
      <c r="C29" s="138"/>
      <c r="D29" s="553" t="s">
        <v>202</v>
      </c>
      <c r="E29" s="554"/>
      <c r="F29" s="554"/>
      <c r="G29" s="120"/>
      <c r="H29" s="543"/>
      <c r="I29" s="543"/>
      <c r="J29" s="543"/>
      <c r="K29" s="130"/>
      <c r="L29" s="81"/>
      <c r="M29" s="139"/>
      <c r="N29" s="140"/>
      <c r="O29" s="556"/>
      <c r="P29" s="557"/>
      <c r="Q29" s="557"/>
      <c r="R29" s="87"/>
      <c r="S29" s="75"/>
      <c r="T29" s="75"/>
      <c r="U29" s="75"/>
      <c r="V29" s="75"/>
      <c r="W29" s="75"/>
      <c r="X29" s="75"/>
      <c r="Y29" s="75"/>
    </row>
    <row r="30" spans="1:25" s="65" customFormat="1" ht="24" customHeight="1" x14ac:dyDescent="0.2">
      <c r="A30" s="75"/>
      <c r="B30" s="87"/>
      <c r="C30" s="141"/>
      <c r="D30" s="555"/>
      <c r="E30" s="555"/>
      <c r="F30" s="555"/>
      <c r="G30" s="558" t="s">
        <v>202</v>
      </c>
      <c r="H30" s="559"/>
      <c r="I30" s="559"/>
      <c r="J30" s="561"/>
      <c r="K30" s="142"/>
      <c r="L30" s="140"/>
      <c r="M30" s="140"/>
      <c r="N30" s="140"/>
      <c r="O30" s="556"/>
      <c r="P30" s="557"/>
      <c r="Q30" s="557"/>
      <c r="R30" s="87"/>
      <c r="S30" s="75"/>
      <c r="T30" s="75"/>
      <c r="U30" s="75"/>
      <c r="V30" s="75"/>
      <c r="W30" s="75"/>
      <c r="X30" s="75"/>
      <c r="Y30" s="75"/>
    </row>
    <row r="31" spans="1:25" s="65" customFormat="1" ht="24" customHeight="1" x14ac:dyDescent="0.2">
      <c r="A31" s="75"/>
      <c r="B31" s="143"/>
      <c r="C31" s="144"/>
      <c r="D31" s="563" t="s">
        <v>199</v>
      </c>
      <c r="E31" s="564"/>
      <c r="F31" s="565"/>
      <c r="G31" s="560"/>
      <c r="H31" s="560"/>
      <c r="I31" s="560"/>
      <c r="J31" s="562"/>
      <c r="K31" s="145"/>
      <c r="L31" s="567" t="s">
        <v>106</v>
      </c>
      <c r="M31" s="146"/>
      <c r="N31" s="140"/>
      <c r="O31" s="147"/>
      <c r="P31" s="148"/>
      <c r="Q31" s="148"/>
      <c r="R31" s="87"/>
      <c r="S31" s="75"/>
      <c r="T31" s="75"/>
      <c r="U31" s="75"/>
      <c r="V31" s="75"/>
      <c r="W31" s="75"/>
      <c r="X31" s="75"/>
      <c r="Y31" s="75"/>
    </row>
    <row r="32" spans="1:25" s="65" customFormat="1" ht="24" customHeight="1" x14ac:dyDescent="0.2">
      <c r="A32" s="75"/>
      <c r="B32" s="87"/>
      <c r="C32" s="141"/>
      <c r="D32" s="555"/>
      <c r="E32" s="555"/>
      <c r="F32" s="566"/>
      <c r="G32" s="149"/>
      <c r="H32" s="568" t="s">
        <v>201</v>
      </c>
      <c r="I32" s="568"/>
      <c r="J32" s="568"/>
      <c r="K32" s="150"/>
      <c r="L32" s="567"/>
      <c r="M32" s="146"/>
      <c r="N32" s="140"/>
      <c r="O32" s="147"/>
      <c r="P32" s="148"/>
      <c r="Q32" s="148"/>
      <c r="R32" s="87"/>
      <c r="S32" s="75"/>
      <c r="T32" s="75"/>
      <c r="U32" s="75"/>
      <c r="V32" s="75"/>
      <c r="W32" s="75"/>
      <c r="X32" s="75"/>
      <c r="Y32" s="75"/>
    </row>
    <row r="33" spans="1:25" s="65" customFormat="1" ht="24" customHeight="1" x14ac:dyDescent="0.25">
      <c r="A33" s="75"/>
      <c r="B33" s="75"/>
      <c r="C33" s="138"/>
      <c r="D33" s="151"/>
      <c r="E33" s="151"/>
      <c r="F33" s="151"/>
      <c r="G33" s="152"/>
      <c r="H33" s="579"/>
      <c r="I33" s="579"/>
      <c r="J33" s="579"/>
      <c r="K33" s="150"/>
      <c r="L33" s="81"/>
      <c r="M33" s="81"/>
      <c r="N33" s="153">
        <v>5</v>
      </c>
      <c r="O33" s="147"/>
      <c r="P33" s="580"/>
      <c r="Q33" s="580"/>
      <c r="R33" s="75"/>
      <c r="S33" s="75"/>
      <c r="T33" s="75"/>
      <c r="U33" s="75"/>
      <c r="V33" s="75"/>
      <c r="W33" s="75"/>
      <c r="X33" s="75"/>
      <c r="Y33" s="75"/>
    </row>
    <row r="34" spans="1:25" s="65" customFormat="1" ht="24" customHeight="1" x14ac:dyDescent="0.2">
      <c r="A34" s="75"/>
      <c r="B34" s="75"/>
      <c r="C34" s="138"/>
      <c r="D34" s="581"/>
      <c r="E34" s="581"/>
      <c r="F34" s="581"/>
      <c r="G34" s="120"/>
      <c r="H34" s="543"/>
      <c r="I34" s="543"/>
      <c r="J34" s="543"/>
      <c r="K34" s="130"/>
      <c r="L34" s="81"/>
      <c r="M34" s="81"/>
      <c r="N34" s="154"/>
      <c r="O34" s="147"/>
      <c r="P34" s="155"/>
      <c r="Q34" s="155"/>
      <c r="R34" s="75"/>
      <c r="S34" s="75"/>
      <c r="T34" s="75"/>
      <c r="U34" s="75"/>
      <c r="V34" s="75"/>
      <c r="W34" s="75"/>
      <c r="X34" s="75"/>
      <c r="Y34" s="75"/>
    </row>
    <row r="35" spans="1:25" s="65" customFormat="1" ht="24" hidden="1" customHeight="1" x14ac:dyDescent="0.2">
      <c r="A35" s="75"/>
      <c r="B35" s="75"/>
      <c r="C35" s="138"/>
      <c r="D35" s="582"/>
      <c r="E35" s="582"/>
      <c r="F35" s="582"/>
      <c r="G35" s="559"/>
      <c r="H35" s="559"/>
      <c r="I35" s="559"/>
      <c r="J35" s="561"/>
      <c r="K35" s="142"/>
      <c r="L35" s="140"/>
      <c r="M35" s="81"/>
      <c r="N35" s="154"/>
      <c r="O35" s="147"/>
      <c r="P35" s="155"/>
      <c r="Q35" s="155"/>
      <c r="R35" s="75"/>
      <c r="S35" s="75"/>
      <c r="T35" s="75"/>
      <c r="U35" s="75"/>
      <c r="V35" s="75"/>
      <c r="W35" s="75"/>
      <c r="X35" s="75"/>
      <c r="Y35" s="75"/>
    </row>
    <row r="36" spans="1:25" s="65" customFormat="1" ht="24" hidden="1" customHeight="1" x14ac:dyDescent="0.2">
      <c r="A36" s="75"/>
      <c r="B36" s="75"/>
      <c r="C36" s="138"/>
      <c r="D36" s="574"/>
      <c r="E36" s="574"/>
      <c r="F36" s="575"/>
      <c r="G36" s="560"/>
      <c r="H36" s="560"/>
      <c r="I36" s="560"/>
      <c r="J36" s="562"/>
      <c r="K36" s="156"/>
      <c r="L36" s="156"/>
      <c r="M36" s="156"/>
      <c r="N36" s="154"/>
      <c r="O36" s="147"/>
      <c r="P36" s="155"/>
      <c r="Q36" s="155"/>
      <c r="R36" s="75"/>
      <c r="S36" s="75"/>
      <c r="T36" s="75"/>
      <c r="U36" s="75"/>
      <c r="V36" s="75"/>
      <c r="W36" s="75"/>
      <c r="X36" s="75"/>
      <c r="Y36" s="75"/>
    </row>
    <row r="37" spans="1:25" s="65" customFormat="1" ht="24" hidden="1" customHeight="1" x14ac:dyDescent="0.2">
      <c r="A37" s="75"/>
      <c r="B37" s="75"/>
      <c r="C37" s="138"/>
      <c r="D37" s="576"/>
      <c r="E37" s="576"/>
      <c r="F37" s="577"/>
      <c r="G37" s="149"/>
      <c r="H37" s="578"/>
      <c r="I37" s="578"/>
      <c r="J37" s="157"/>
      <c r="K37" s="583" t="s">
        <v>107</v>
      </c>
      <c r="L37" s="559"/>
      <c r="M37" s="559"/>
      <c r="N37" s="154"/>
      <c r="O37" s="147"/>
      <c r="P37" s="155"/>
      <c r="Q37" s="155"/>
      <c r="R37" s="75"/>
      <c r="S37" s="75"/>
      <c r="T37" s="75"/>
      <c r="U37" s="75"/>
      <c r="V37" s="75"/>
      <c r="W37" s="75"/>
      <c r="X37" s="75"/>
      <c r="Y37" s="75"/>
    </row>
    <row r="38" spans="1:25" s="65" customFormat="1" ht="24" hidden="1" customHeight="1" x14ac:dyDescent="0.2">
      <c r="A38" s="75"/>
      <c r="B38" s="75"/>
      <c r="C38" s="138"/>
      <c r="D38" s="585"/>
      <c r="E38" s="585"/>
      <c r="F38" s="585"/>
      <c r="G38" s="120"/>
      <c r="H38" s="543"/>
      <c r="I38" s="543"/>
      <c r="J38" s="544"/>
      <c r="K38" s="584"/>
      <c r="L38" s="560"/>
      <c r="M38" s="560"/>
      <c r="N38" s="158"/>
      <c r="O38" s="147"/>
      <c r="P38" s="567" t="s">
        <v>108</v>
      </c>
      <c r="Q38" s="155"/>
      <c r="R38" s="75"/>
      <c r="S38" s="75"/>
      <c r="T38" s="75"/>
      <c r="U38" s="75"/>
      <c r="V38" s="75"/>
      <c r="W38" s="75"/>
      <c r="X38" s="75"/>
      <c r="Y38" s="75"/>
    </row>
    <row r="39" spans="1:25" s="65" customFormat="1" ht="24" hidden="1" customHeight="1" x14ac:dyDescent="0.2">
      <c r="A39" s="75"/>
      <c r="B39" s="75"/>
      <c r="C39" s="138"/>
      <c r="D39" s="582"/>
      <c r="E39" s="582"/>
      <c r="F39" s="582"/>
      <c r="G39" s="559"/>
      <c r="H39" s="559"/>
      <c r="I39" s="569"/>
      <c r="J39" s="571"/>
      <c r="K39" s="149"/>
      <c r="L39" s="573"/>
      <c r="M39" s="573"/>
      <c r="N39" s="158"/>
      <c r="O39" s="147"/>
      <c r="P39" s="567"/>
      <c r="Q39" s="155"/>
      <c r="R39" s="75"/>
      <c r="S39" s="75"/>
      <c r="T39" s="75"/>
      <c r="U39" s="75"/>
      <c r="V39" s="75"/>
      <c r="W39" s="75"/>
      <c r="X39" s="75"/>
      <c r="Y39" s="75"/>
    </row>
    <row r="40" spans="1:25" s="65" customFormat="1" ht="24" hidden="1" customHeight="1" x14ac:dyDescent="0.2">
      <c r="A40" s="75"/>
      <c r="B40" s="75"/>
      <c r="C40" s="138"/>
      <c r="D40" s="574"/>
      <c r="E40" s="574"/>
      <c r="F40" s="575"/>
      <c r="G40" s="560"/>
      <c r="H40" s="560"/>
      <c r="I40" s="570"/>
      <c r="J40" s="572"/>
      <c r="K40" s="159"/>
      <c r="L40" s="567"/>
      <c r="M40" s="81"/>
      <c r="N40" s="154"/>
      <c r="O40" s="147"/>
      <c r="P40" s="155"/>
      <c r="Q40" s="155"/>
      <c r="R40" s="75"/>
      <c r="S40" s="75"/>
      <c r="T40" s="75"/>
      <c r="U40" s="75"/>
      <c r="V40" s="75"/>
      <c r="W40" s="75"/>
      <c r="X40" s="75"/>
      <c r="Y40" s="75"/>
    </row>
    <row r="41" spans="1:25" s="65" customFormat="1" ht="24" hidden="1" customHeight="1" x14ac:dyDescent="0.2">
      <c r="A41" s="75"/>
      <c r="B41" s="75"/>
      <c r="C41" s="138"/>
      <c r="D41" s="576"/>
      <c r="E41" s="576"/>
      <c r="F41" s="577"/>
      <c r="G41" s="149"/>
      <c r="H41" s="578"/>
      <c r="I41" s="578"/>
      <c r="J41" s="160"/>
      <c r="K41" s="150"/>
      <c r="L41" s="567"/>
      <c r="M41" s="81"/>
      <c r="N41" s="154"/>
      <c r="O41" s="147"/>
      <c r="P41" s="155"/>
      <c r="Q41" s="155"/>
      <c r="R41" s="75"/>
      <c r="S41" s="75"/>
      <c r="T41" s="75"/>
      <c r="U41" s="75"/>
      <c r="V41" s="75"/>
      <c r="W41" s="75"/>
      <c r="X41" s="75"/>
      <c r="Y41" s="75"/>
    </row>
    <row r="42" spans="1:25" s="65" customFormat="1" ht="24" hidden="1" customHeight="1" x14ac:dyDescent="0.25">
      <c r="A42" s="75"/>
      <c r="B42" s="75"/>
      <c r="C42" s="138"/>
      <c r="D42" s="151"/>
      <c r="E42" s="151"/>
      <c r="F42" s="151"/>
      <c r="G42" s="152"/>
      <c r="H42" s="150"/>
      <c r="I42" s="150"/>
      <c r="J42" s="150"/>
      <c r="K42" s="150"/>
      <c r="L42" s="81"/>
      <c r="M42" s="81"/>
      <c r="N42" s="154"/>
      <c r="O42" s="147"/>
      <c r="P42" s="155"/>
      <c r="Q42" s="155"/>
      <c r="R42" s="75"/>
      <c r="S42" s="75"/>
      <c r="T42" s="75"/>
      <c r="U42" s="75"/>
      <c r="V42" s="75"/>
      <c r="W42" s="75"/>
      <c r="X42" s="75"/>
      <c r="Y42" s="75"/>
    </row>
    <row r="43" spans="1:25" s="65" customFormat="1" ht="24" hidden="1" customHeight="1" x14ac:dyDescent="0.2">
      <c r="A43" s="75"/>
      <c r="B43" s="75"/>
      <c r="C43" s="138"/>
      <c r="D43" s="554"/>
      <c r="E43" s="554"/>
      <c r="F43" s="554"/>
      <c r="G43" s="120"/>
      <c r="H43" s="543"/>
      <c r="I43" s="543"/>
      <c r="J43" s="150"/>
      <c r="K43" s="150"/>
      <c r="L43" s="81"/>
      <c r="M43" s="81"/>
      <c r="N43" s="154"/>
      <c r="O43" s="147"/>
      <c r="P43" s="155"/>
      <c r="Q43" s="155"/>
      <c r="R43" s="75"/>
      <c r="S43" s="75"/>
      <c r="T43" s="75"/>
      <c r="U43" s="75"/>
      <c r="V43" s="75"/>
      <c r="W43" s="75"/>
      <c r="X43" s="75"/>
      <c r="Y43" s="75"/>
    </row>
    <row r="44" spans="1:25" s="65" customFormat="1" ht="24" hidden="1" customHeight="1" x14ac:dyDescent="0.2">
      <c r="A44" s="75"/>
      <c r="B44" s="87"/>
      <c r="C44" s="141"/>
      <c r="D44" s="555"/>
      <c r="E44" s="555"/>
      <c r="F44" s="555"/>
      <c r="G44" s="559" t="s">
        <v>107</v>
      </c>
      <c r="H44" s="559"/>
      <c r="I44" s="559"/>
      <c r="J44" s="561"/>
      <c r="K44" s="142"/>
      <c r="L44" s="140"/>
      <c r="M44" s="140"/>
      <c r="N44" s="161">
        <v>2</v>
      </c>
      <c r="O44" s="147"/>
      <c r="P44" s="155"/>
      <c r="Q44" s="155"/>
      <c r="R44" s="75"/>
      <c r="S44" s="75"/>
      <c r="T44" s="75"/>
      <c r="U44" s="75"/>
      <c r="V44" s="75"/>
      <c r="W44" s="75"/>
      <c r="X44" s="75"/>
      <c r="Y44" s="75"/>
    </row>
    <row r="45" spans="1:25" s="65" customFormat="1" ht="24" hidden="1" customHeight="1" x14ac:dyDescent="0.2">
      <c r="A45" s="75"/>
      <c r="B45" s="143"/>
      <c r="C45" s="144"/>
      <c r="D45" s="564"/>
      <c r="E45" s="564"/>
      <c r="F45" s="565"/>
      <c r="G45" s="560"/>
      <c r="H45" s="560"/>
      <c r="I45" s="560"/>
      <c r="J45" s="562"/>
      <c r="K45" s="145"/>
      <c r="L45" s="567" t="s">
        <v>109</v>
      </c>
      <c r="M45" s="146"/>
      <c r="N45" s="158">
        <v>3</v>
      </c>
      <c r="O45" s="586"/>
      <c r="P45" s="580"/>
      <c r="Q45" s="586"/>
      <c r="R45" s="75"/>
      <c r="S45" s="75"/>
      <c r="T45" s="75"/>
      <c r="U45" s="75"/>
      <c r="V45" s="75"/>
      <c r="W45" s="75"/>
      <c r="X45" s="75"/>
      <c r="Y45" s="75"/>
    </row>
    <row r="46" spans="1:25" s="65" customFormat="1" ht="24" hidden="1" customHeight="1" x14ac:dyDescent="0.2">
      <c r="A46" s="75"/>
      <c r="B46" s="87"/>
      <c r="C46" s="141"/>
      <c r="D46" s="555"/>
      <c r="E46" s="555"/>
      <c r="F46" s="566"/>
      <c r="G46" s="149"/>
      <c r="H46" s="568"/>
      <c r="I46" s="568"/>
      <c r="J46" s="568"/>
      <c r="K46" s="150"/>
      <c r="L46" s="567"/>
      <c r="M46" s="146"/>
      <c r="N46" s="154">
        <v>4</v>
      </c>
      <c r="O46" s="586"/>
      <c r="P46" s="580"/>
      <c r="Q46" s="586"/>
      <c r="R46" s="75"/>
      <c r="S46" s="75"/>
      <c r="T46" s="75"/>
      <c r="U46" s="75"/>
      <c r="V46" s="75"/>
      <c r="W46" s="75"/>
      <c r="X46" s="75"/>
      <c r="Y46" s="75"/>
    </row>
    <row r="47" spans="1:25" s="65" customFormat="1" ht="24" hidden="1" customHeight="1" x14ac:dyDescent="0.25">
      <c r="A47" s="75"/>
      <c r="B47" s="87"/>
      <c r="C47" s="141"/>
      <c r="D47" s="162"/>
      <c r="E47" s="162"/>
      <c r="F47" s="162"/>
      <c r="G47" s="163"/>
      <c r="H47" s="163"/>
      <c r="I47" s="163"/>
      <c r="J47" s="164"/>
      <c r="K47" s="150"/>
      <c r="L47" s="146"/>
      <c r="M47" s="146"/>
      <c r="N47" s="154"/>
      <c r="O47" s="147"/>
      <c r="P47" s="155"/>
      <c r="Q47" s="147"/>
      <c r="R47" s="75"/>
      <c r="S47" s="75"/>
      <c r="T47" s="75"/>
      <c r="U47" s="75"/>
      <c r="V47" s="75"/>
      <c r="W47" s="75"/>
      <c r="X47" s="75"/>
      <c r="Y47" s="75"/>
    </row>
    <row r="48" spans="1:25" s="65" customFormat="1" ht="21" customHeight="1" x14ac:dyDescent="0.25">
      <c r="A48" s="75"/>
      <c r="B48" s="87"/>
      <c r="C48" s="141"/>
      <c r="D48" s="162"/>
      <c r="E48" s="162"/>
      <c r="F48" s="162"/>
      <c r="G48" s="163"/>
      <c r="H48" s="163"/>
      <c r="I48" s="163"/>
      <c r="J48" s="164"/>
      <c r="K48" s="150"/>
      <c r="L48" s="146"/>
      <c r="M48" s="146"/>
      <c r="N48" s="165"/>
      <c r="O48" s="147"/>
      <c r="P48" s="155"/>
      <c r="Q48" s="147"/>
      <c r="R48" s="75"/>
      <c r="S48" s="75"/>
      <c r="T48" s="75"/>
      <c r="U48" s="75"/>
      <c r="V48" s="75"/>
      <c r="W48" s="75"/>
      <c r="X48" s="75"/>
      <c r="Y48" s="75"/>
    </row>
    <row r="49" spans="1:25" s="60" customFormat="1" ht="12" customHeight="1" x14ac:dyDescent="0.25">
      <c r="E49" s="55" t="s">
        <v>10</v>
      </c>
      <c r="F49" s="449" t="s">
        <v>25</v>
      </c>
      <c r="G49" s="449"/>
      <c r="H49" s="166"/>
      <c r="I49" s="56" t="s">
        <v>16</v>
      </c>
      <c r="J49" s="453" t="s">
        <v>28</v>
      </c>
      <c r="K49" s="454"/>
      <c r="L49" s="454"/>
      <c r="M49" s="454"/>
      <c r="N49" s="454"/>
      <c r="O49" s="454"/>
      <c r="P49" s="454"/>
      <c r="Q49" s="455"/>
      <c r="T49" s="61"/>
      <c r="U49" s="61"/>
      <c r="V49" s="61"/>
      <c r="W49" s="61"/>
      <c r="X49" s="61"/>
      <c r="Y49" s="61"/>
    </row>
    <row r="50" spans="1:25" s="63" customFormat="1" ht="12" customHeight="1" x14ac:dyDescent="0.25">
      <c r="E50" s="460">
        <v>1</v>
      </c>
      <c r="F50" s="461" t="s">
        <v>63</v>
      </c>
      <c r="G50" s="461"/>
      <c r="H50" s="167"/>
      <c r="I50" s="462">
        <v>1708</v>
      </c>
      <c r="J50" s="591" t="s">
        <v>248</v>
      </c>
      <c r="K50" s="592"/>
      <c r="L50" s="592"/>
      <c r="M50" s="592"/>
      <c r="N50" s="592"/>
      <c r="O50" s="592"/>
      <c r="P50" s="592"/>
      <c r="Q50" s="593"/>
      <c r="T50" s="64"/>
      <c r="U50" s="64"/>
      <c r="V50" s="64"/>
      <c r="W50" s="64"/>
      <c r="X50" s="64"/>
      <c r="Y50" s="64"/>
    </row>
    <row r="51" spans="1:25" s="65" customFormat="1" ht="12" customHeight="1" x14ac:dyDescent="0.25">
      <c r="E51" s="456"/>
      <c r="F51" s="457" t="s">
        <v>64</v>
      </c>
      <c r="G51" s="457"/>
      <c r="H51" s="168"/>
      <c r="I51" s="463"/>
      <c r="J51" s="594"/>
      <c r="K51" s="595"/>
      <c r="L51" s="595"/>
      <c r="M51" s="595"/>
      <c r="N51" s="595"/>
      <c r="O51" s="595"/>
      <c r="P51" s="595"/>
      <c r="Q51" s="596"/>
      <c r="T51" s="66"/>
      <c r="U51" s="66"/>
      <c r="V51" s="66"/>
      <c r="W51" s="66"/>
      <c r="X51" s="66"/>
      <c r="Y51" s="66"/>
    </row>
    <row r="52" spans="1:25" s="65" customFormat="1" ht="12" customHeight="1" x14ac:dyDescent="0.25">
      <c r="E52" s="456">
        <v>2</v>
      </c>
      <c r="F52" s="457" t="s">
        <v>65</v>
      </c>
      <c r="G52" s="457"/>
      <c r="H52" s="168"/>
      <c r="I52" s="463">
        <v>1288</v>
      </c>
      <c r="J52" s="453" t="s">
        <v>29</v>
      </c>
      <c r="K52" s="454"/>
      <c r="L52" s="454"/>
      <c r="M52" s="454"/>
      <c r="N52" s="454"/>
      <c r="O52" s="455"/>
      <c r="P52" s="453" t="s">
        <v>30</v>
      </c>
      <c r="Q52" s="455"/>
      <c r="T52" s="66"/>
      <c r="U52" s="66"/>
      <c r="V52" s="66"/>
      <c r="W52" s="66"/>
      <c r="X52" s="66"/>
      <c r="Y52" s="66"/>
    </row>
    <row r="53" spans="1:25" s="65" customFormat="1" ht="12" customHeight="1" x14ac:dyDescent="0.25">
      <c r="E53" s="456"/>
      <c r="F53" s="457" t="s">
        <v>66</v>
      </c>
      <c r="G53" s="457"/>
      <c r="H53" s="168"/>
      <c r="I53" s="463"/>
      <c r="J53" s="169"/>
      <c r="K53" s="587">
        <v>45080</v>
      </c>
      <c r="L53" s="587"/>
      <c r="M53" s="587"/>
      <c r="N53" s="587"/>
      <c r="O53" s="588"/>
      <c r="P53" s="589">
        <v>0.60763888888888895</v>
      </c>
      <c r="Q53" s="590"/>
      <c r="T53" s="66"/>
      <c r="U53" s="66"/>
      <c r="V53" s="66"/>
      <c r="W53" s="66"/>
      <c r="X53" s="66"/>
      <c r="Y53" s="66"/>
    </row>
    <row r="54" spans="1:25" s="65" customFormat="1" ht="12" customHeight="1" x14ac:dyDescent="0.25">
      <c r="E54" s="170"/>
      <c r="F54" s="457"/>
      <c r="G54" s="457"/>
      <c r="H54" s="168"/>
      <c r="I54" s="171"/>
      <c r="J54" s="169"/>
      <c r="K54" s="453" t="s">
        <v>31</v>
      </c>
      <c r="L54" s="454"/>
      <c r="M54" s="454"/>
      <c r="N54" s="454"/>
      <c r="O54" s="454"/>
      <c r="P54" s="454"/>
      <c r="Q54" s="455"/>
      <c r="T54" s="66"/>
      <c r="U54" s="66"/>
      <c r="V54" s="66"/>
      <c r="W54" s="66"/>
      <c r="X54" s="66"/>
      <c r="Y54" s="66"/>
    </row>
    <row r="55" spans="1:25" s="65" customFormat="1" ht="12" customHeight="1" x14ac:dyDescent="0.25">
      <c r="E55" s="170"/>
      <c r="F55" s="457"/>
      <c r="G55" s="457"/>
      <c r="H55" s="168"/>
      <c r="I55" s="171"/>
      <c r="J55" s="169"/>
      <c r="K55" s="600"/>
      <c r="L55" s="601"/>
      <c r="M55" s="601"/>
      <c r="N55" s="601"/>
      <c r="O55" s="602"/>
      <c r="P55" s="606" t="s">
        <v>111</v>
      </c>
      <c r="Q55" s="607"/>
      <c r="T55" s="66"/>
      <c r="U55" s="66"/>
      <c r="V55" s="66"/>
      <c r="W55" s="66"/>
      <c r="X55" s="66"/>
      <c r="Y55" s="66"/>
    </row>
    <row r="56" spans="1:25" s="65" customFormat="1" ht="12" customHeight="1" x14ac:dyDescent="0.25">
      <c r="E56" s="170"/>
      <c r="F56" s="457"/>
      <c r="G56" s="457"/>
      <c r="H56" s="168"/>
      <c r="I56" s="171"/>
      <c r="J56" s="169"/>
      <c r="K56" s="603"/>
      <c r="L56" s="604"/>
      <c r="M56" s="604"/>
      <c r="N56" s="604"/>
      <c r="O56" s="605"/>
      <c r="P56" s="608"/>
      <c r="Q56" s="609"/>
      <c r="T56" s="66"/>
      <c r="U56" s="66"/>
      <c r="V56" s="66"/>
      <c r="W56" s="66"/>
      <c r="X56" s="66"/>
      <c r="Y56" s="66"/>
    </row>
    <row r="57" spans="1:25" s="65" customFormat="1" ht="12" customHeight="1" x14ac:dyDescent="0.25">
      <c r="E57" s="172"/>
      <c r="F57" s="490"/>
      <c r="G57" s="490"/>
      <c r="H57" s="173"/>
      <c r="I57" s="174"/>
      <c r="J57" s="175"/>
      <c r="K57" s="402" t="s">
        <v>32</v>
      </c>
      <c r="L57" s="597"/>
      <c r="M57" s="597"/>
      <c r="N57" s="597"/>
      <c r="O57" s="403"/>
      <c r="P57" s="598" t="s">
        <v>33</v>
      </c>
      <c r="Q57" s="599"/>
      <c r="T57" s="66"/>
      <c r="U57" s="66"/>
      <c r="V57" s="66"/>
      <c r="W57" s="66"/>
      <c r="X57" s="66"/>
      <c r="Y57" s="66"/>
    </row>
    <row r="58" spans="1:25" s="65" customFormat="1" ht="12.75" x14ac:dyDescent="0.25">
      <c r="A58" s="75"/>
      <c r="B58" s="75"/>
      <c r="C58" s="138"/>
      <c r="D58" s="95"/>
      <c r="E58" s="95"/>
      <c r="F58" s="95"/>
      <c r="G58" s="75"/>
      <c r="H58" s="75"/>
      <c r="I58" s="75"/>
      <c r="J58" s="75"/>
      <c r="K58" s="75"/>
      <c r="L58" s="75"/>
      <c r="M58" s="75"/>
      <c r="N58" s="75"/>
      <c r="O58" s="75"/>
      <c r="P58" s="95"/>
      <c r="Q58" s="95"/>
      <c r="R58" s="75"/>
      <c r="S58" s="75"/>
      <c r="T58" s="75"/>
      <c r="U58" s="75"/>
      <c r="V58" s="75"/>
      <c r="W58" s="75"/>
      <c r="X58" s="75"/>
      <c r="Y58" s="75"/>
    </row>
    <row r="59" spans="1:25" s="65" customFormat="1" ht="12.75" x14ac:dyDescent="0.25">
      <c r="A59" s="75"/>
      <c r="B59" s="75"/>
      <c r="C59" s="138"/>
      <c r="D59" s="95"/>
      <c r="E59" s="95"/>
      <c r="F59" s="95"/>
      <c r="G59" s="75"/>
      <c r="H59" s="75"/>
      <c r="I59" s="75"/>
      <c r="J59" s="75"/>
      <c r="K59" s="75"/>
      <c r="L59" s="75"/>
      <c r="M59" s="75"/>
      <c r="N59" s="75"/>
      <c r="O59" s="75"/>
      <c r="P59" s="95"/>
      <c r="Q59" s="95"/>
      <c r="R59" s="75"/>
      <c r="S59" s="75"/>
      <c r="T59" s="75"/>
      <c r="U59" s="75"/>
      <c r="V59" s="75"/>
      <c r="W59" s="75"/>
      <c r="X59" s="75"/>
      <c r="Y59" s="75"/>
    </row>
    <row r="60" spans="1:25" s="65" customFormat="1" ht="12.75" x14ac:dyDescent="0.25">
      <c r="A60" s="75"/>
      <c r="B60" s="75"/>
      <c r="C60" s="138"/>
      <c r="D60" s="95"/>
      <c r="E60" s="95"/>
      <c r="F60" s="95"/>
      <c r="G60" s="75"/>
      <c r="H60" s="75"/>
      <c r="I60" s="75"/>
      <c r="J60" s="75"/>
      <c r="K60" s="75"/>
      <c r="L60" s="75"/>
      <c r="M60" s="75"/>
      <c r="N60" s="75"/>
      <c r="O60" s="75"/>
      <c r="P60" s="95"/>
      <c r="Q60" s="95"/>
      <c r="R60" s="75"/>
      <c r="S60" s="75"/>
      <c r="T60" s="75"/>
      <c r="U60" s="75"/>
      <c r="V60" s="75"/>
      <c r="W60" s="75"/>
      <c r="X60" s="75"/>
      <c r="Y60" s="75"/>
    </row>
    <row r="61" spans="1:25" s="65" customFormat="1" ht="12.75" x14ac:dyDescent="0.25">
      <c r="A61" s="75"/>
      <c r="B61" s="75"/>
      <c r="C61" s="138"/>
      <c r="D61" s="95"/>
      <c r="E61" s="95"/>
      <c r="F61" s="95"/>
      <c r="G61" s="75"/>
      <c r="H61" s="75"/>
      <c r="I61" s="75"/>
      <c r="J61" s="75"/>
      <c r="K61" s="75"/>
      <c r="L61" s="75"/>
      <c r="M61" s="75"/>
      <c r="N61" s="75"/>
      <c r="O61" s="75"/>
      <c r="P61" s="95"/>
      <c r="Q61" s="95"/>
      <c r="R61" s="75"/>
      <c r="S61" s="75"/>
      <c r="T61" s="75"/>
      <c r="U61" s="75"/>
      <c r="V61" s="75"/>
      <c r="W61" s="75"/>
      <c r="X61" s="75"/>
      <c r="Y61" s="75"/>
    </row>
    <row r="62" spans="1:25" s="65" customFormat="1" ht="12.75" x14ac:dyDescent="0.25">
      <c r="A62" s="75"/>
      <c r="B62" s="75"/>
      <c r="C62" s="138"/>
      <c r="D62" s="95"/>
      <c r="E62" s="95"/>
      <c r="F62" s="95"/>
      <c r="G62" s="75"/>
      <c r="H62" s="75"/>
      <c r="I62" s="75"/>
      <c r="J62" s="75"/>
      <c r="K62" s="75"/>
      <c r="L62" s="75"/>
      <c r="M62" s="75"/>
      <c r="N62" s="75"/>
      <c r="O62" s="75"/>
      <c r="P62" s="95"/>
      <c r="Q62" s="95"/>
      <c r="R62" s="75"/>
      <c r="S62" s="75"/>
      <c r="T62" s="75"/>
      <c r="U62" s="75"/>
      <c r="V62" s="75"/>
      <c r="W62" s="75"/>
      <c r="X62" s="75"/>
      <c r="Y62" s="75"/>
    </row>
    <row r="63" spans="1:25" s="65" customFormat="1" ht="12.75" x14ac:dyDescent="0.25">
      <c r="A63" s="75"/>
      <c r="B63" s="75"/>
      <c r="C63" s="138"/>
      <c r="D63" s="95"/>
      <c r="E63" s="95"/>
      <c r="F63" s="95"/>
      <c r="G63" s="75"/>
      <c r="H63" s="75"/>
      <c r="I63" s="75"/>
      <c r="J63" s="75"/>
      <c r="K63" s="75"/>
      <c r="L63" s="75"/>
      <c r="M63" s="75"/>
      <c r="N63" s="75"/>
      <c r="O63" s="75"/>
      <c r="P63" s="95"/>
      <c r="Q63" s="95"/>
      <c r="R63" s="75"/>
      <c r="S63" s="75"/>
      <c r="T63" s="75"/>
      <c r="U63" s="75"/>
      <c r="V63" s="75"/>
      <c r="W63" s="75"/>
      <c r="X63" s="75"/>
      <c r="Y63" s="75"/>
    </row>
    <row r="64" spans="1:25" s="65" customFormat="1" ht="12.75" x14ac:dyDescent="0.25">
      <c r="A64" s="75"/>
      <c r="B64" s="75"/>
      <c r="C64" s="138"/>
      <c r="D64" s="95"/>
      <c r="E64" s="95"/>
      <c r="F64" s="95"/>
      <c r="G64" s="75"/>
      <c r="H64" s="75"/>
      <c r="I64" s="75"/>
      <c r="J64" s="75"/>
      <c r="K64" s="75"/>
      <c r="L64" s="75"/>
      <c r="M64" s="75"/>
      <c r="N64" s="75"/>
      <c r="O64" s="75"/>
      <c r="P64" s="95"/>
      <c r="Q64" s="95"/>
      <c r="R64" s="75"/>
      <c r="S64" s="75"/>
      <c r="T64" s="75"/>
      <c r="U64" s="75"/>
      <c r="V64" s="75"/>
      <c r="W64" s="75"/>
      <c r="X64" s="75"/>
      <c r="Y64" s="75"/>
    </row>
    <row r="65" spans="1:25" s="65" customFormat="1" ht="12.75" x14ac:dyDescent="0.25">
      <c r="A65" s="75"/>
      <c r="B65" s="75"/>
      <c r="C65" s="138"/>
      <c r="D65" s="95"/>
      <c r="E65" s="95"/>
      <c r="F65" s="95"/>
      <c r="G65" s="75"/>
      <c r="H65" s="75"/>
      <c r="I65" s="75"/>
      <c r="J65" s="75"/>
      <c r="K65" s="75"/>
      <c r="L65" s="75"/>
      <c r="M65" s="75"/>
      <c r="N65" s="75"/>
      <c r="O65" s="75"/>
      <c r="P65" s="95"/>
      <c r="Q65" s="95"/>
      <c r="R65" s="75"/>
      <c r="S65" s="75"/>
      <c r="T65" s="75"/>
      <c r="U65" s="75"/>
      <c r="V65" s="75"/>
      <c r="W65" s="75"/>
      <c r="X65" s="75"/>
      <c r="Y65" s="75"/>
    </row>
    <row r="66" spans="1:25" s="65" customFormat="1" ht="12.75" x14ac:dyDescent="0.25">
      <c r="A66" s="75"/>
      <c r="B66" s="75"/>
      <c r="C66" s="138"/>
      <c r="D66" s="95"/>
      <c r="E66" s="95"/>
      <c r="F66" s="95"/>
      <c r="G66" s="75"/>
      <c r="H66" s="75"/>
      <c r="I66" s="75"/>
      <c r="J66" s="75"/>
      <c r="K66" s="75"/>
      <c r="L66" s="75"/>
      <c r="M66" s="75"/>
      <c r="N66" s="75"/>
      <c r="O66" s="75"/>
      <c r="P66" s="95"/>
      <c r="Q66" s="95"/>
      <c r="R66" s="75"/>
      <c r="S66" s="75"/>
      <c r="T66" s="75"/>
      <c r="U66" s="75"/>
      <c r="V66" s="75"/>
      <c r="W66" s="75"/>
      <c r="X66" s="75"/>
      <c r="Y66" s="75"/>
    </row>
    <row r="67" spans="1:25" s="65" customFormat="1" ht="12.75" x14ac:dyDescent="0.25">
      <c r="A67" s="75"/>
      <c r="B67" s="75"/>
      <c r="C67" s="138"/>
      <c r="D67" s="95"/>
      <c r="E67" s="95"/>
      <c r="F67" s="95"/>
      <c r="G67" s="75"/>
      <c r="H67" s="75"/>
      <c r="I67" s="75"/>
      <c r="J67" s="75"/>
      <c r="K67" s="75"/>
      <c r="L67" s="75"/>
      <c r="M67" s="75"/>
      <c r="N67" s="75"/>
      <c r="O67" s="75"/>
      <c r="P67" s="95"/>
      <c r="Q67" s="95"/>
      <c r="R67" s="75"/>
      <c r="S67" s="75"/>
      <c r="T67" s="75"/>
      <c r="U67" s="75"/>
      <c r="V67" s="75"/>
      <c r="W67" s="75"/>
      <c r="X67" s="75"/>
      <c r="Y67" s="75"/>
    </row>
    <row r="68" spans="1:25" s="65" customFormat="1" ht="12.75" x14ac:dyDescent="0.25">
      <c r="A68" s="75"/>
      <c r="B68" s="75"/>
      <c r="C68" s="138"/>
      <c r="D68" s="95"/>
      <c r="E68" s="95"/>
      <c r="F68" s="95"/>
      <c r="G68" s="75"/>
      <c r="H68" s="75"/>
      <c r="I68" s="75"/>
      <c r="J68" s="75"/>
      <c r="K68" s="75"/>
      <c r="L68" s="75"/>
      <c r="M68" s="75"/>
      <c r="N68" s="75"/>
      <c r="O68" s="75"/>
      <c r="P68" s="95"/>
      <c r="Q68" s="95"/>
      <c r="R68" s="75"/>
      <c r="S68" s="75"/>
      <c r="T68" s="75"/>
      <c r="U68" s="75"/>
      <c r="V68" s="75"/>
      <c r="W68" s="75"/>
      <c r="X68" s="75"/>
      <c r="Y68" s="75"/>
    </row>
    <row r="69" spans="1:25" s="65" customFormat="1" ht="12.75" x14ac:dyDescent="0.25">
      <c r="A69" s="75"/>
      <c r="B69" s="75"/>
      <c r="C69" s="138"/>
      <c r="D69" s="95"/>
      <c r="E69" s="95"/>
      <c r="F69" s="95"/>
      <c r="G69" s="75"/>
      <c r="H69" s="75"/>
      <c r="I69" s="75"/>
      <c r="J69" s="75"/>
      <c r="K69" s="75"/>
      <c r="L69" s="75"/>
      <c r="M69" s="75"/>
      <c r="N69" s="75"/>
      <c r="O69" s="75"/>
      <c r="P69" s="95"/>
      <c r="Q69" s="95"/>
      <c r="R69" s="75"/>
      <c r="S69" s="75"/>
      <c r="T69" s="75"/>
      <c r="U69" s="75"/>
      <c r="V69" s="75"/>
      <c r="W69" s="75"/>
      <c r="X69" s="75"/>
      <c r="Y69" s="75"/>
    </row>
    <row r="70" spans="1:25" s="65" customFormat="1" ht="12.75" x14ac:dyDescent="0.25">
      <c r="A70" s="75"/>
      <c r="B70" s="75"/>
      <c r="C70" s="138"/>
      <c r="D70" s="95"/>
      <c r="E70" s="95"/>
      <c r="F70" s="95"/>
      <c r="G70" s="75"/>
      <c r="H70" s="75"/>
      <c r="I70" s="75"/>
      <c r="J70" s="75"/>
      <c r="K70" s="75"/>
      <c r="L70" s="75"/>
      <c r="M70" s="75"/>
      <c r="N70" s="75"/>
      <c r="O70" s="75"/>
      <c r="P70" s="95"/>
      <c r="Q70" s="95"/>
      <c r="R70" s="75"/>
      <c r="S70" s="75"/>
      <c r="T70" s="75"/>
      <c r="U70" s="75"/>
      <c r="V70" s="75"/>
      <c r="W70" s="75"/>
      <c r="X70" s="75"/>
      <c r="Y70" s="75"/>
    </row>
    <row r="71" spans="1:25" s="65" customFormat="1" ht="12.75" x14ac:dyDescent="0.25">
      <c r="A71" s="75"/>
      <c r="B71" s="75"/>
      <c r="C71" s="138"/>
      <c r="D71" s="95"/>
      <c r="E71" s="95"/>
      <c r="F71" s="95"/>
      <c r="G71" s="75"/>
      <c r="H71" s="75"/>
      <c r="I71" s="75"/>
      <c r="J71" s="75"/>
      <c r="K71" s="75"/>
      <c r="L71" s="75"/>
      <c r="M71" s="75"/>
      <c r="N71" s="75"/>
      <c r="O71" s="75"/>
      <c r="P71" s="95"/>
      <c r="Q71" s="95"/>
      <c r="R71" s="75"/>
      <c r="S71" s="75"/>
      <c r="T71" s="75"/>
      <c r="U71" s="75"/>
      <c r="V71" s="75"/>
      <c r="W71" s="75"/>
      <c r="X71" s="75"/>
      <c r="Y71" s="75"/>
    </row>
    <row r="72" spans="1:25" s="65" customFormat="1" ht="12.75" x14ac:dyDescent="0.25">
      <c r="A72" s="75"/>
      <c r="B72" s="75"/>
      <c r="C72" s="138"/>
      <c r="D72" s="95"/>
      <c r="E72" s="95"/>
      <c r="F72" s="95"/>
      <c r="G72" s="75"/>
      <c r="H72" s="75"/>
      <c r="I72" s="75"/>
      <c r="J72" s="75"/>
      <c r="K72" s="75"/>
      <c r="L72" s="75"/>
      <c r="M72" s="75"/>
      <c r="N72" s="75"/>
      <c r="O72" s="75"/>
      <c r="P72" s="95"/>
      <c r="Q72" s="95"/>
      <c r="R72" s="75"/>
      <c r="S72" s="75"/>
      <c r="T72" s="75"/>
      <c r="U72" s="75"/>
      <c r="V72" s="75"/>
      <c r="W72" s="75"/>
      <c r="X72" s="75"/>
      <c r="Y72" s="75"/>
    </row>
    <row r="73" spans="1:25" s="65" customFormat="1" ht="12.75" x14ac:dyDescent="0.25">
      <c r="A73" s="75"/>
      <c r="B73" s="75"/>
      <c r="C73" s="138"/>
      <c r="D73" s="95"/>
      <c r="E73" s="95"/>
      <c r="F73" s="95"/>
      <c r="G73" s="75"/>
      <c r="H73" s="75"/>
      <c r="I73" s="75"/>
      <c r="J73" s="75"/>
      <c r="K73" s="75"/>
      <c r="L73" s="75"/>
      <c r="M73" s="75"/>
      <c r="N73" s="75"/>
      <c r="O73" s="75"/>
      <c r="P73" s="95"/>
      <c r="Q73" s="95"/>
      <c r="R73" s="75"/>
      <c r="S73" s="75"/>
      <c r="T73" s="75"/>
      <c r="U73" s="75"/>
      <c r="V73" s="75"/>
      <c r="W73" s="75"/>
      <c r="X73" s="75"/>
      <c r="Y73" s="75"/>
    </row>
    <row r="74" spans="1:25" s="65" customFormat="1" ht="12.75" x14ac:dyDescent="0.25">
      <c r="A74" s="75"/>
      <c r="B74" s="75"/>
      <c r="C74" s="138"/>
      <c r="D74" s="95"/>
      <c r="E74" s="95"/>
      <c r="F74" s="95"/>
      <c r="G74" s="75"/>
      <c r="H74" s="75"/>
      <c r="I74" s="75"/>
      <c r="J74" s="75"/>
      <c r="K74" s="75"/>
      <c r="L74" s="75"/>
      <c r="M74" s="75"/>
      <c r="N74" s="75"/>
      <c r="O74" s="75"/>
      <c r="P74" s="95"/>
      <c r="Q74" s="95"/>
      <c r="R74" s="75"/>
      <c r="S74" s="75"/>
      <c r="T74" s="75"/>
      <c r="U74" s="75"/>
      <c r="V74" s="75"/>
      <c r="W74" s="75"/>
      <c r="X74" s="75"/>
      <c r="Y74" s="75"/>
    </row>
    <row r="75" spans="1:25" s="65" customFormat="1" ht="12.75" x14ac:dyDescent="0.25">
      <c r="A75" s="75"/>
      <c r="B75" s="75"/>
      <c r="C75" s="138"/>
      <c r="D75" s="95"/>
      <c r="E75" s="95"/>
      <c r="F75" s="95"/>
      <c r="G75" s="75"/>
      <c r="H75" s="75"/>
      <c r="I75" s="75"/>
      <c r="J75" s="75"/>
      <c r="K75" s="75"/>
      <c r="L75" s="75"/>
      <c r="M75" s="75"/>
      <c r="N75" s="75"/>
      <c r="O75" s="75"/>
      <c r="P75" s="95"/>
      <c r="Q75" s="95"/>
      <c r="R75" s="75"/>
      <c r="S75" s="75"/>
      <c r="T75" s="75"/>
      <c r="U75" s="75"/>
      <c r="V75" s="75"/>
      <c r="W75" s="75"/>
      <c r="X75" s="75"/>
      <c r="Y75" s="75"/>
    </row>
    <row r="76" spans="1:25" s="65" customFormat="1" ht="12.75" x14ac:dyDescent="0.25">
      <c r="A76" s="75"/>
      <c r="B76" s="75"/>
      <c r="C76" s="138"/>
      <c r="D76" s="95"/>
      <c r="E76" s="95"/>
      <c r="F76" s="95"/>
      <c r="G76" s="75"/>
      <c r="H76" s="75"/>
      <c r="I76" s="75"/>
      <c r="J76" s="75"/>
      <c r="K76" s="75"/>
      <c r="L76" s="75"/>
      <c r="M76" s="75"/>
      <c r="N76" s="75"/>
      <c r="O76" s="75"/>
      <c r="P76" s="95"/>
      <c r="Q76" s="95"/>
      <c r="R76" s="75"/>
      <c r="S76" s="75"/>
      <c r="T76" s="75"/>
      <c r="U76" s="75"/>
      <c r="V76" s="75"/>
      <c r="W76" s="75"/>
      <c r="X76" s="75"/>
      <c r="Y76" s="75"/>
    </row>
    <row r="77" spans="1:25" s="65" customFormat="1" ht="12.75" x14ac:dyDescent="0.25">
      <c r="A77" s="75"/>
      <c r="B77" s="75"/>
      <c r="C77" s="138"/>
      <c r="D77" s="95"/>
      <c r="E77" s="95"/>
      <c r="F77" s="95"/>
      <c r="G77" s="75"/>
      <c r="H77" s="75"/>
      <c r="I77" s="75"/>
      <c r="J77" s="75"/>
      <c r="K77" s="75"/>
      <c r="L77" s="75"/>
      <c r="M77" s="75"/>
      <c r="N77" s="75"/>
      <c r="O77" s="75"/>
      <c r="P77" s="95"/>
      <c r="Q77" s="95"/>
      <c r="R77" s="75"/>
      <c r="S77" s="75"/>
      <c r="T77" s="75"/>
      <c r="U77" s="75"/>
      <c r="V77" s="75"/>
      <c r="W77" s="75"/>
      <c r="X77" s="75"/>
      <c r="Y77" s="75"/>
    </row>
    <row r="78" spans="1:25" s="65" customFormat="1" ht="12.75" x14ac:dyDescent="0.25">
      <c r="A78" s="75"/>
      <c r="B78" s="75"/>
      <c r="C78" s="138"/>
      <c r="D78" s="95"/>
      <c r="E78" s="95"/>
      <c r="F78" s="95"/>
      <c r="G78" s="75"/>
      <c r="H78" s="75"/>
      <c r="I78" s="75"/>
      <c r="J78" s="75"/>
      <c r="K78" s="75"/>
      <c r="L78" s="75"/>
      <c r="M78" s="75"/>
      <c r="N78" s="75"/>
      <c r="O78" s="75"/>
      <c r="P78" s="95"/>
      <c r="Q78" s="95"/>
      <c r="R78" s="75"/>
      <c r="S78" s="75"/>
      <c r="T78" s="75"/>
      <c r="U78" s="75"/>
      <c r="V78" s="75"/>
      <c r="W78" s="75"/>
      <c r="X78" s="75"/>
      <c r="Y78" s="75"/>
    </row>
    <row r="79" spans="1:25" s="65" customFormat="1" ht="12.75" x14ac:dyDescent="0.25">
      <c r="A79" s="75"/>
      <c r="B79" s="75"/>
      <c r="C79" s="138"/>
      <c r="D79" s="95"/>
      <c r="E79" s="95"/>
      <c r="F79" s="95"/>
      <c r="G79" s="75"/>
      <c r="H79" s="75"/>
      <c r="I79" s="75"/>
      <c r="J79" s="75"/>
      <c r="K79" s="75"/>
      <c r="L79" s="75"/>
      <c r="M79" s="75"/>
      <c r="N79" s="75"/>
      <c r="O79" s="75"/>
      <c r="P79" s="95"/>
      <c r="Q79" s="95"/>
      <c r="R79" s="75"/>
      <c r="S79" s="75"/>
      <c r="T79" s="75"/>
      <c r="U79" s="75"/>
      <c r="V79" s="75"/>
      <c r="W79" s="75"/>
      <c r="X79" s="75"/>
      <c r="Y79" s="75"/>
    </row>
    <row r="80" spans="1:25" s="65" customFormat="1" ht="12.75" x14ac:dyDescent="0.25">
      <c r="A80" s="75"/>
      <c r="B80" s="75"/>
      <c r="C80" s="138"/>
      <c r="D80" s="95"/>
      <c r="E80" s="95"/>
      <c r="F80" s="95"/>
      <c r="G80" s="75"/>
      <c r="H80" s="75"/>
      <c r="I80" s="75"/>
      <c r="J80" s="75"/>
      <c r="K80" s="75"/>
      <c r="L80" s="75"/>
      <c r="M80" s="75"/>
      <c r="N80" s="75"/>
      <c r="O80" s="75"/>
      <c r="P80" s="95"/>
      <c r="Q80" s="95"/>
      <c r="R80" s="75"/>
      <c r="S80" s="75"/>
      <c r="T80" s="75"/>
      <c r="U80" s="75"/>
      <c r="V80" s="75"/>
      <c r="W80" s="75"/>
      <c r="X80" s="75"/>
      <c r="Y80" s="75"/>
    </row>
    <row r="81" spans="1:25" s="65" customFormat="1" ht="12.75" x14ac:dyDescent="0.25">
      <c r="A81" s="75"/>
      <c r="B81" s="75"/>
      <c r="C81" s="138"/>
      <c r="D81" s="95"/>
      <c r="E81" s="95"/>
      <c r="F81" s="95"/>
      <c r="G81" s="75"/>
      <c r="H81" s="75"/>
      <c r="I81" s="75"/>
      <c r="J81" s="75"/>
      <c r="K81" s="75"/>
      <c r="L81" s="75"/>
      <c r="M81" s="75"/>
      <c r="N81" s="75"/>
      <c r="O81" s="75"/>
      <c r="P81" s="95"/>
      <c r="Q81" s="95"/>
      <c r="R81" s="75"/>
      <c r="S81" s="75"/>
      <c r="T81" s="75"/>
      <c r="U81" s="75"/>
      <c r="V81" s="75"/>
      <c r="W81" s="75"/>
      <c r="X81" s="75"/>
      <c r="Y81" s="75"/>
    </row>
    <row r="82" spans="1:25" s="65" customFormat="1" ht="12.75" x14ac:dyDescent="0.25">
      <c r="A82" s="75"/>
      <c r="B82" s="75"/>
      <c r="C82" s="138"/>
      <c r="D82" s="95"/>
      <c r="E82" s="95"/>
      <c r="F82" s="95"/>
      <c r="G82" s="75"/>
      <c r="H82" s="75"/>
      <c r="I82" s="75"/>
      <c r="J82" s="75"/>
      <c r="K82" s="75"/>
      <c r="L82" s="75"/>
      <c r="M82" s="75"/>
      <c r="N82" s="75"/>
      <c r="O82" s="75"/>
      <c r="P82" s="95"/>
      <c r="Q82" s="95"/>
      <c r="R82" s="75"/>
      <c r="S82" s="75"/>
      <c r="T82" s="75"/>
      <c r="U82" s="75"/>
      <c r="V82" s="75"/>
      <c r="W82" s="75"/>
      <c r="X82" s="75"/>
      <c r="Y82" s="75"/>
    </row>
    <row r="83" spans="1:25" s="65" customFormat="1" ht="12.75" x14ac:dyDescent="0.25">
      <c r="A83" s="75"/>
      <c r="B83" s="75"/>
      <c r="C83" s="138"/>
      <c r="D83" s="95"/>
      <c r="E83" s="95"/>
      <c r="F83" s="95"/>
      <c r="G83" s="75"/>
      <c r="H83" s="75"/>
      <c r="I83" s="75"/>
      <c r="J83" s="75"/>
      <c r="K83" s="75"/>
      <c r="L83" s="75"/>
      <c r="M83" s="75"/>
      <c r="N83" s="75"/>
      <c r="O83" s="75"/>
      <c r="P83" s="95"/>
      <c r="Q83" s="95"/>
      <c r="R83" s="75"/>
      <c r="S83" s="75"/>
      <c r="T83" s="75"/>
      <c r="U83" s="75"/>
      <c r="V83" s="75"/>
      <c r="W83" s="75"/>
      <c r="X83" s="75"/>
      <c r="Y83" s="75"/>
    </row>
    <row r="84" spans="1:25" s="65" customFormat="1" ht="12.75" x14ac:dyDescent="0.25">
      <c r="A84" s="75"/>
      <c r="B84" s="75"/>
      <c r="C84" s="138"/>
      <c r="D84" s="95"/>
      <c r="E84" s="95"/>
      <c r="F84" s="95"/>
      <c r="G84" s="75"/>
      <c r="H84" s="75"/>
      <c r="I84" s="75"/>
      <c r="J84" s="75"/>
      <c r="K84" s="75"/>
      <c r="L84" s="75"/>
      <c r="M84" s="75"/>
      <c r="N84" s="75"/>
      <c r="O84" s="75"/>
      <c r="P84" s="95"/>
      <c r="Q84" s="95"/>
      <c r="R84" s="75"/>
      <c r="S84" s="75"/>
      <c r="T84" s="75"/>
      <c r="U84" s="75"/>
      <c r="V84" s="75"/>
      <c r="W84" s="75"/>
      <c r="X84" s="75"/>
      <c r="Y84" s="75"/>
    </row>
    <row r="85" spans="1:25" s="65" customFormat="1" ht="12.75" x14ac:dyDescent="0.25">
      <c r="A85" s="75"/>
      <c r="B85" s="75"/>
      <c r="C85" s="176"/>
      <c r="D85" s="95"/>
      <c r="E85" s="95"/>
      <c r="F85" s="95"/>
      <c r="G85" s="75"/>
      <c r="H85" s="75"/>
      <c r="I85" s="75"/>
      <c r="J85" s="75"/>
      <c r="K85" s="75"/>
      <c r="L85" s="75"/>
      <c r="M85" s="75"/>
      <c r="N85" s="75"/>
      <c r="O85" s="75"/>
      <c r="P85" s="95"/>
      <c r="Q85" s="95"/>
      <c r="R85" s="75"/>
      <c r="S85" s="75"/>
      <c r="T85" s="75"/>
      <c r="U85" s="75"/>
      <c r="V85" s="75"/>
      <c r="W85" s="75"/>
      <c r="X85" s="75"/>
      <c r="Y85" s="75"/>
    </row>
    <row r="86" spans="1:25" s="65" customFormat="1" ht="12.75" x14ac:dyDescent="0.25">
      <c r="A86" s="75"/>
      <c r="B86" s="75"/>
      <c r="C86" s="176"/>
      <c r="D86" s="95"/>
      <c r="E86" s="95"/>
      <c r="F86" s="95"/>
      <c r="G86" s="75"/>
      <c r="H86" s="75"/>
      <c r="I86" s="75"/>
      <c r="J86" s="75"/>
      <c r="K86" s="75"/>
      <c r="L86" s="75"/>
      <c r="M86" s="75"/>
      <c r="N86" s="75"/>
      <c r="O86" s="75"/>
      <c r="P86" s="95"/>
      <c r="Q86" s="95"/>
      <c r="R86" s="75"/>
      <c r="S86" s="75"/>
      <c r="T86" s="75"/>
      <c r="U86" s="75"/>
      <c r="V86" s="75"/>
      <c r="W86" s="75"/>
      <c r="X86" s="75"/>
      <c r="Y86" s="75"/>
    </row>
    <row r="87" spans="1:25" s="65" customFormat="1" ht="12.75" x14ac:dyDescent="0.25">
      <c r="A87" s="75"/>
      <c r="B87" s="75"/>
      <c r="C87" s="177">
        <v>0</v>
      </c>
      <c r="D87" s="95"/>
      <c r="E87" s="95"/>
      <c r="F87" s="95"/>
      <c r="G87" s="75"/>
      <c r="H87" s="75"/>
      <c r="I87" s="75"/>
      <c r="J87" s="75"/>
      <c r="K87" s="75"/>
      <c r="L87" s="75"/>
      <c r="M87" s="75"/>
      <c r="N87" s="75"/>
      <c r="O87" s="75"/>
      <c r="P87" s="95"/>
      <c r="Q87" s="95"/>
      <c r="R87" s="75"/>
      <c r="S87" s="75"/>
      <c r="T87" s="75"/>
      <c r="U87" s="75"/>
      <c r="V87" s="75"/>
      <c r="W87" s="75"/>
      <c r="X87" s="75"/>
      <c r="Y87" s="75"/>
    </row>
    <row r="88" spans="1:25" s="65" customFormat="1" ht="12.75" x14ac:dyDescent="0.25">
      <c r="A88" s="75"/>
      <c r="B88" s="75"/>
      <c r="C88" s="138"/>
      <c r="D88" s="95"/>
      <c r="E88" s="95"/>
      <c r="F88" s="95"/>
      <c r="G88" s="75"/>
      <c r="H88" s="75"/>
      <c r="I88" s="75"/>
      <c r="J88" s="75"/>
      <c r="K88" s="75"/>
      <c r="L88" s="75"/>
      <c r="M88" s="75"/>
      <c r="N88" s="75"/>
      <c r="O88" s="75"/>
      <c r="P88" s="95"/>
      <c r="Q88" s="95"/>
      <c r="R88" s="75"/>
      <c r="S88" s="75"/>
      <c r="T88" s="75"/>
      <c r="U88" s="75"/>
      <c r="V88" s="75"/>
      <c r="W88" s="75"/>
      <c r="X88" s="75"/>
      <c r="Y88" s="75"/>
    </row>
    <row r="89" spans="1:25" s="65" customFormat="1" ht="12.75" x14ac:dyDescent="0.25">
      <c r="A89" s="75"/>
      <c r="B89" s="75"/>
      <c r="C89" s="138"/>
      <c r="D89" s="95"/>
      <c r="E89" s="95"/>
      <c r="F89" s="95"/>
      <c r="G89" s="75"/>
      <c r="H89" s="75"/>
      <c r="I89" s="75"/>
      <c r="J89" s="75"/>
      <c r="K89" s="75"/>
      <c r="L89" s="75"/>
      <c r="M89" s="75"/>
      <c r="N89" s="75"/>
      <c r="O89" s="75"/>
      <c r="P89" s="95"/>
      <c r="Q89" s="95"/>
      <c r="R89" s="75"/>
      <c r="S89" s="75"/>
      <c r="T89" s="75"/>
      <c r="U89" s="75"/>
      <c r="V89" s="75"/>
      <c r="W89" s="75"/>
      <c r="X89" s="75"/>
      <c r="Y89" s="75"/>
    </row>
    <row r="90" spans="1:25" s="65" customFormat="1" ht="12.75" x14ac:dyDescent="0.25">
      <c r="A90" s="75"/>
      <c r="B90" s="75"/>
      <c r="C90" s="138"/>
      <c r="D90" s="95"/>
      <c r="E90" s="95"/>
      <c r="F90" s="95"/>
      <c r="G90" s="75"/>
      <c r="H90" s="75"/>
      <c r="I90" s="75"/>
      <c r="J90" s="75"/>
      <c r="K90" s="75"/>
      <c r="L90" s="75"/>
      <c r="M90" s="75"/>
      <c r="N90" s="75"/>
      <c r="O90" s="75"/>
      <c r="P90" s="95"/>
      <c r="Q90" s="95"/>
      <c r="R90" s="75"/>
      <c r="S90" s="75"/>
      <c r="T90" s="75"/>
      <c r="U90" s="75"/>
      <c r="V90" s="75"/>
      <c r="W90" s="75"/>
      <c r="X90" s="75"/>
      <c r="Y90" s="75"/>
    </row>
    <row r="91" spans="1:25" s="65" customFormat="1" ht="12.75" x14ac:dyDescent="0.25">
      <c r="A91" s="75"/>
      <c r="B91" s="75"/>
      <c r="C91" s="138"/>
      <c r="D91" s="95"/>
      <c r="E91" s="95"/>
      <c r="F91" s="95"/>
      <c r="G91" s="75"/>
      <c r="H91" s="75"/>
      <c r="I91" s="75"/>
      <c r="J91" s="75"/>
      <c r="K91" s="75"/>
      <c r="L91" s="75"/>
      <c r="M91" s="75"/>
      <c r="N91" s="75"/>
      <c r="O91" s="75"/>
      <c r="P91" s="95"/>
      <c r="Q91" s="95"/>
      <c r="R91" s="75"/>
      <c r="S91" s="75"/>
      <c r="T91" s="75"/>
      <c r="U91" s="75"/>
      <c r="V91" s="75"/>
      <c r="W91" s="75"/>
      <c r="X91" s="75"/>
      <c r="Y91" s="75"/>
    </row>
    <row r="92" spans="1:25" s="65" customFormat="1" ht="12.75" x14ac:dyDescent="0.25">
      <c r="A92" s="75"/>
      <c r="B92" s="75"/>
      <c r="C92" s="138"/>
      <c r="D92" s="95"/>
      <c r="E92" s="95"/>
      <c r="F92" s="95"/>
      <c r="G92" s="75"/>
      <c r="H92" s="75"/>
      <c r="I92" s="75"/>
      <c r="J92" s="75"/>
      <c r="K92" s="75"/>
      <c r="L92" s="75"/>
      <c r="M92" s="75"/>
      <c r="N92" s="75"/>
      <c r="O92" s="75"/>
      <c r="P92" s="95"/>
      <c r="Q92" s="95"/>
      <c r="R92" s="75"/>
      <c r="S92" s="75"/>
      <c r="T92" s="75"/>
      <c r="U92" s="75"/>
      <c r="V92" s="75"/>
      <c r="W92" s="75"/>
      <c r="X92" s="75"/>
      <c r="Y92" s="75"/>
    </row>
    <row r="93" spans="1:25" s="65" customFormat="1" ht="12.75" x14ac:dyDescent="0.25">
      <c r="A93" s="75"/>
      <c r="B93" s="75"/>
      <c r="C93" s="138"/>
      <c r="D93" s="95"/>
      <c r="E93" s="95"/>
      <c r="F93" s="95"/>
      <c r="G93" s="75"/>
      <c r="H93" s="75"/>
      <c r="I93" s="75"/>
      <c r="J93" s="75"/>
      <c r="K93" s="75"/>
      <c r="L93" s="75"/>
      <c r="M93" s="75"/>
      <c r="N93" s="75"/>
      <c r="O93" s="75"/>
      <c r="P93" s="95"/>
      <c r="Q93" s="95"/>
      <c r="R93" s="75"/>
      <c r="S93" s="75"/>
      <c r="T93" s="75"/>
      <c r="U93" s="75"/>
      <c r="V93" s="75"/>
      <c r="W93" s="75"/>
      <c r="X93" s="75"/>
      <c r="Y93" s="75"/>
    </row>
    <row r="94" spans="1:25" s="65" customFormat="1" ht="12.75" x14ac:dyDescent="0.25">
      <c r="A94" s="75"/>
      <c r="B94" s="75"/>
      <c r="C94" s="138"/>
      <c r="D94" s="95"/>
      <c r="E94" s="95"/>
      <c r="F94" s="95"/>
      <c r="G94" s="75"/>
      <c r="H94" s="75"/>
      <c r="I94" s="75"/>
      <c r="J94" s="75"/>
      <c r="K94" s="75"/>
      <c r="L94" s="75"/>
      <c r="M94" s="75"/>
      <c r="N94" s="75"/>
      <c r="O94" s="75"/>
      <c r="P94" s="95"/>
      <c r="Q94" s="95"/>
      <c r="R94" s="75"/>
      <c r="S94" s="75"/>
      <c r="T94" s="75"/>
      <c r="U94" s="75"/>
      <c r="V94" s="75"/>
      <c r="W94" s="75"/>
      <c r="X94" s="75"/>
      <c r="Y94" s="75"/>
    </row>
    <row r="95" spans="1:25" s="65" customFormat="1" ht="12.75" x14ac:dyDescent="0.25">
      <c r="A95" s="75"/>
      <c r="B95" s="75"/>
      <c r="C95" s="138"/>
      <c r="D95" s="95"/>
      <c r="E95" s="95"/>
      <c r="F95" s="95"/>
      <c r="G95" s="75"/>
      <c r="H95" s="75"/>
      <c r="I95" s="75"/>
      <c r="J95" s="75"/>
      <c r="K95" s="75"/>
      <c r="L95" s="75"/>
      <c r="M95" s="75"/>
      <c r="N95" s="75"/>
      <c r="O95" s="75"/>
      <c r="P95" s="95"/>
      <c r="Q95" s="95"/>
      <c r="R95" s="75"/>
      <c r="S95" s="75"/>
      <c r="T95" s="75"/>
      <c r="U95" s="75"/>
      <c r="V95" s="75"/>
      <c r="W95" s="75"/>
      <c r="X95" s="75"/>
      <c r="Y95" s="75"/>
    </row>
    <row r="198" spans="1:25" s="13" customFormat="1" ht="12" customHeight="1" x14ac:dyDescent="0.2">
      <c r="F198" s="73"/>
      <c r="G198" s="74"/>
    </row>
    <row r="199" spans="1:25" s="72" customFormat="1" ht="12.75" hidden="1" x14ac:dyDescent="0.2">
      <c r="A199" s="68" t="s">
        <v>34</v>
      </c>
      <c r="B199" s="68" t="str">
        <f>IF($G$7="МУЖЧИНЫ И ЖЕНЩИНЫ","МУЖЧИНЫ",IF($G$7="ДО 19 ЛЕТ","ЮНИОРЫ","ЮНОШИ"))</f>
        <v>МУЖЧИНЫ</v>
      </c>
      <c r="C199" s="69" t="s">
        <v>35</v>
      </c>
      <c r="D199" s="69" t="s">
        <v>36</v>
      </c>
      <c r="E199" s="70"/>
      <c r="F199" s="70"/>
      <c r="G199" s="71"/>
      <c r="H199" s="70"/>
      <c r="I199" s="70"/>
    </row>
    <row r="200" spans="1:25" s="72" customFormat="1" ht="12.75" hidden="1" x14ac:dyDescent="0.2">
      <c r="A200" s="68" t="s">
        <v>37</v>
      </c>
      <c r="B200" s="68" t="str">
        <f>IF($G$7="МУЖЧИНЫ И ЖЕНЩИНЫ","ЖЕНЩИНЫ",IF($G$7="ДО 19 ЛЕТ","ЮНИОРКИ","ДЕВУШКИ"))</f>
        <v>ЖЕНЩИНЫ</v>
      </c>
      <c r="C200" s="69" t="s">
        <v>38</v>
      </c>
      <c r="D200" s="69" t="s">
        <v>39</v>
      </c>
      <c r="E200" s="70"/>
      <c r="F200" s="70"/>
      <c r="G200" s="71"/>
      <c r="H200" s="70"/>
      <c r="I200" s="70"/>
    </row>
    <row r="201" spans="1:25" s="72" customFormat="1" ht="12.75" hidden="1" x14ac:dyDescent="0.2">
      <c r="A201" s="68" t="s">
        <v>40</v>
      </c>
      <c r="B201" s="68" t="str">
        <f>IF($G$7="МУЖЧИНЫ И ЖЕНЩИНЫ","МУЖЧИНЫ И ЖЕНЩИНЫ",IF($G$7="ДО 19 ЛЕТ","ЮНИОРЫ И ЮНИОРКИ","ЮНОШИ И ДЕВУШКИ"))</f>
        <v>МУЖЧИНЫ И ЖЕНЩИНЫ</v>
      </c>
      <c r="C201" s="69" t="s">
        <v>41</v>
      </c>
      <c r="D201" s="69" t="s">
        <v>42</v>
      </c>
      <c r="E201" s="70"/>
      <c r="F201" s="70"/>
      <c r="G201" s="71"/>
      <c r="H201" s="70"/>
      <c r="I201" s="70"/>
    </row>
    <row r="202" spans="1:25" s="72" customFormat="1" ht="12.75" hidden="1" x14ac:dyDescent="0.2">
      <c r="A202" s="68" t="s">
        <v>43</v>
      </c>
      <c r="B202" s="68"/>
      <c r="C202" s="69" t="s">
        <v>44</v>
      </c>
      <c r="D202" s="69" t="s">
        <v>45</v>
      </c>
      <c r="E202" s="70"/>
      <c r="F202" s="70"/>
      <c r="G202" s="71"/>
      <c r="H202" s="70"/>
      <c r="I202" s="70"/>
    </row>
    <row r="203" spans="1:25" s="72" customFormat="1" ht="12.75" hidden="1" x14ac:dyDescent="0.2">
      <c r="A203" s="68" t="s">
        <v>46</v>
      </c>
      <c r="B203" s="68"/>
      <c r="C203" s="69" t="s">
        <v>47</v>
      </c>
      <c r="D203" s="69" t="s">
        <v>48</v>
      </c>
      <c r="E203" s="70"/>
      <c r="F203" s="70"/>
      <c r="G203" s="71"/>
      <c r="H203" s="70"/>
      <c r="I203" s="70"/>
    </row>
    <row r="204" spans="1:25" s="72" customFormat="1" ht="12.75" hidden="1" x14ac:dyDescent="0.2">
      <c r="A204" s="68" t="s">
        <v>49</v>
      </c>
      <c r="B204" s="68"/>
      <c r="C204" s="69" t="s">
        <v>50</v>
      </c>
      <c r="D204" s="69"/>
      <c r="E204" s="70"/>
      <c r="F204" s="70"/>
      <c r="G204" s="71"/>
      <c r="H204" s="70"/>
      <c r="I204" s="70"/>
    </row>
    <row r="205" spans="1:25" s="72" customFormat="1" ht="12.75" x14ac:dyDescent="0.2">
      <c r="A205" s="68"/>
      <c r="B205" s="68"/>
      <c r="C205" s="69" t="s">
        <v>51</v>
      </c>
      <c r="D205" s="69"/>
      <c r="E205" s="70"/>
      <c r="F205" s="70"/>
      <c r="G205" s="71"/>
      <c r="H205" s="70"/>
      <c r="I205" s="70"/>
    </row>
    <row r="206" spans="1:25" s="13" customFormat="1" ht="12" customHeight="1" x14ac:dyDescent="0.2">
      <c r="F206" s="73"/>
      <c r="G206" s="74"/>
    </row>
    <row r="207" spans="1:25" s="65" customFormat="1" x14ac:dyDescent="0.25">
      <c r="C207" s="176"/>
      <c r="D207" s="178"/>
      <c r="E207" s="178"/>
      <c r="F207" s="178"/>
      <c r="J207"/>
      <c r="K207"/>
      <c r="L207"/>
      <c r="M207"/>
      <c r="N207"/>
      <c r="O207"/>
      <c r="P207"/>
      <c r="Q207"/>
      <c r="R207"/>
      <c r="S207"/>
      <c r="T207"/>
      <c r="U207"/>
      <c r="V207"/>
      <c r="W207"/>
      <c r="X207"/>
      <c r="Y207"/>
    </row>
  </sheetData>
  <sheetProtection selectLockedCells="1"/>
  <mergeCells count="162">
    <mergeCell ref="F57:G57"/>
    <mergeCell ref="K57:O57"/>
    <mergeCell ref="P57:Q57"/>
    <mergeCell ref="F54:G54"/>
    <mergeCell ref="K54:Q54"/>
    <mergeCell ref="F55:G55"/>
    <mergeCell ref="K55:O56"/>
    <mergeCell ref="P55:Q56"/>
    <mergeCell ref="F56:G56"/>
    <mergeCell ref="E52:E53"/>
    <mergeCell ref="F52:G52"/>
    <mergeCell ref="I52:I53"/>
    <mergeCell ref="J52:O52"/>
    <mergeCell ref="P52:Q52"/>
    <mergeCell ref="F53:G53"/>
    <mergeCell ref="K53:O53"/>
    <mergeCell ref="P53:Q53"/>
    <mergeCell ref="E50:E51"/>
    <mergeCell ref="F50:G50"/>
    <mergeCell ref="I50:I51"/>
    <mergeCell ref="J50:Q50"/>
    <mergeCell ref="F51:G51"/>
    <mergeCell ref="J51:Q51"/>
    <mergeCell ref="O45:O46"/>
    <mergeCell ref="P45:P46"/>
    <mergeCell ref="Q45:Q46"/>
    <mergeCell ref="H46:J46"/>
    <mergeCell ref="F49:G49"/>
    <mergeCell ref="J49:Q49"/>
    <mergeCell ref="D43:F44"/>
    <mergeCell ref="H43:I43"/>
    <mergeCell ref="G44:I45"/>
    <mergeCell ref="J44:J45"/>
    <mergeCell ref="D45:F46"/>
    <mergeCell ref="L45:L46"/>
    <mergeCell ref="H38:J38"/>
    <mergeCell ref="P38:P39"/>
    <mergeCell ref="G39:I40"/>
    <mergeCell ref="J39:J40"/>
    <mergeCell ref="L39:M39"/>
    <mergeCell ref="D40:F41"/>
    <mergeCell ref="L40:L41"/>
    <mergeCell ref="H41:I41"/>
    <mergeCell ref="H33:J33"/>
    <mergeCell ref="P33:Q33"/>
    <mergeCell ref="D34:F35"/>
    <mergeCell ref="H34:J34"/>
    <mergeCell ref="G35:I36"/>
    <mergeCell ref="J35:J36"/>
    <mergeCell ref="D36:F37"/>
    <mergeCell ref="H37:I37"/>
    <mergeCell ref="K37:M38"/>
    <mergeCell ref="D38:F39"/>
    <mergeCell ref="D29:F30"/>
    <mergeCell ref="H29:J29"/>
    <mergeCell ref="O29:O30"/>
    <mergeCell ref="P29:P30"/>
    <mergeCell ref="Q29:Q30"/>
    <mergeCell ref="G30:I31"/>
    <mergeCell ref="J30:J31"/>
    <mergeCell ref="D31:F32"/>
    <mergeCell ref="L31:L32"/>
    <mergeCell ref="H32:J32"/>
    <mergeCell ref="K24:M24"/>
    <mergeCell ref="P24:Q24"/>
    <mergeCell ref="G25:I25"/>
    <mergeCell ref="J25:J26"/>
    <mergeCell ref="L25:N25"/>
    <mergeCell ref="P25:Q25"/>
    <mergeCell ref="A26:A27"/>
    <mergeCell ref="B26:B27"/>
    <mergeCell ref="C26:C27"/>
    <mergeCell ref="G26:I26"/>
    <mergeCell ref="L26:N26"/>
    <mergeCell ref="P26:Q26"/>
    <mergeCell ref="H27:I27"/>
    <mergeCell ref="L27:N27"/>
    <mergeCell ref="P27:Q27"/>
    <mergeCell ref="A20:A21"/>
    <mergeCell ref="B20:B21"/>
    <mergeCell ref="C20:C21"/>
    <mergeCell ref="H20:J20"/>
    <mergeCell ref="L20:N20"/>
    <mergeCell ref="O20:Q20"/>
    <mergeCell ref="G21:I21"/>
    <mergeCell ref="J21:J22"/>
    <mergeCell ref="L21:N21"/>
    <mergeCell ref="P21:Q21"/>
    <mergeCell ref="A22:A23"/>
    <mergeCell ref="B22:B23"/>
    <mergeCell ref="C22:C23"/>
    <mergeCell ref="G22:I22"/>
    <mergeCell ref="L22:N22"/>
    <mergeCell ref="P22:Q22"/>
    <mergeCell ref="H23:I23"/>
    <mergeCell ref="K23:M23"/>
    <mergeCell ref="N23:N24"/>
    <mergeCell ref="P23:Q23"/>
    <mergeCell ref="A24:A25"/>
    <mergeCell ref="B24:B25"/>
    <mergeCell ref="C24:C25"/>
    <mergeCell ref="H24:J24"/>
    <mergeCell ref="J17:J18"/>
    <mergeCell ref="L17:N17"/>
    <mergeCell ref="P17:Q17"/>
    <mergeCell ref="A18:A19"/>
    <mergeCell ref="B18:B19"/>
    <mergeCell ref="C18:C19"/>
    <mergeCell ref="G18:I18"/>
    <mergeCell ref="L18:N18"/>
    <mergeCell ref="P18:Q18"/>
    <mergeCell ref="H19:I19"/>
    <mergeCell ref="L19:N19"/>
    <mergeCell ref="O19:Q19"/>
    <mergeCell ref="P13:Q13"/>
    <mergeCell ref="A14:A15"/>
    <mergeCell ref="B14:B15"/>
    <mergeCell ref="C14:C15"/>
    <mergeCell ref="G14:I14"/>
    <mergeCell ref="L14:N14"/>
    <mergeCell ref="P14:Q14"/>
    <mergeCell ref="H15:I15"/>
    <mergeCell ref="K15:M15"/>
    <mergeCell ref="N15:N16"/>
    <mergeCell ref="A12:A13"/>
    <mergeCell ref="B12:B13"/>
    <mergeCell ref="C12:C13"/>
    <mergeCell ref="G13:I13"/>
    <mergeCell ref="J13:J14"/>
    <mergeCell ref="L13:N13"/>
    <mergeCell ref="P15:Q15"/>
    <mergeCell ref="A16:A17"/>
    <mergeCell ref="B16:B17"/>
    <mergeCell ref="C16:C17"/>
    <mergeCell ref="H16:J16"/>
    <mergeCell ref="K16:M16"/>
    <mergeCell ref="P16:Q16"/>
    <mergeCell ref="G17:I17"/>
    <mergeCell ref="A9:Q9"/>
    <mergeCell ref="A10:A11"/>
    <mergeCell ref="B10:B11"/>
    <mergeCell ref="C10:C11"/>
    <mergeCell ref="D10:D11"/>
    <mergeCell ref="E10:E11"/>
    <mergeCell ref="F10:F11"/>
    <mergeCell ref="I10:L11"/>
    <mergeCell ref="M10:P11"/>
    <mergeCell ref="A7:D7"/>
    <mergeCell ref="E7:F7"/>
    <mergeCell ref="G7:I7"/>
    <mergeCell ref="K7:O7"/>
    <mergeCell ref="F8:G8"/>
    <mergeCell ref="H8:I8"/>
    <mergeCell ref="A1:Q1"/>
    <mergeCell ref="A2:Q2"/>
    <mergeCell ref="A3:Q3"/>
    <mergeCell ref="A4:Q4"/>
    <mergeCell ref="A5:Q5"/>
    <mergeCell ref="A6:D6"/>
    <mergeCell ref="E6:F6"/>
    <mergeCell ref="G6:I6"/>
    <mergeCell ref="K6:O6"/>
  </mergeCells>
  <conditionalFormatting sqref="N15:N16 N23:N24">
    <cfRule type="expression" dxfId="239" priority="1" stopIfTrue="1">
      <formula>COUNTIF($O$62:$T$69,K15)&gt;0</formula>
    </cfRule>
  </conditionalFormatting>
  <conditionalFormatting sqref="G35:I36 G39:I40">
    <cfRule type="expression" dxfId="238" priority="2" stopIfTrue="1">
      <formula>LEFT($G35,4)="поб."</formula>
    </cfRule>
  </conditionalFormatting>
  <conditionalFormatting sqref="C12:C28">
    <cfRule type="expression" dxfId="237" priority="3" stopIfTrue="1">
      <formula>COUNTIF($C$12:$C$27,C12)&gt;1</formula>
    </cfRule>
  </conditionalFormatting>
  <conditionalFormatting sqref="G13:G14 G17:G18 G21:G22 G25:G26 K15:K16 K23:K24 O19:O20">
    <cfRule type="expression" dxfId="236" priority="4" stopIfTrue="1">
      <formula>COUNTIF($O$62:$T$69,G13)&gt;0</formula>
    </cfRule>
    <cfRule type="expression" dxfId="235" priority="5" stopIfTrue="1">
      <formula>LEFT(G13,4)="поб."</formula>
    </cfRule>
  </conditionalFormatting>
  <conditionalFormatting sqref="G15 G19 G23 G27 K25 K17 O21">
    <cfRule type="cellIs" dxfId="234" priority="6" stopIfTrue="1" operator="notEqual">
      <formula>0</formula>
    </cfRule>
  </conditionalFormatting>
  <conditionalFormatting sqref="J30:J31">
    <cfRule type="expression" dxfId="233" priority="7" stopIfTrue="1">
      <formula>#REF!=TRUE</formula>
    </cfRule>
  </conditionalFormatting>
  <conditionalFormatting sqref="H32:J32 H46:J46">
    <cfRule type="expression" dxfId="232" priority="8" stopIfTrue="1">
      <formula>$C$85=TRUE</formula>
    </cfRule>
  </conditionalFormatting>
  <conditionalFormatting sqref="G32">
    <cfRule type="expression" dxfId="231" priority="9" stopIfTrue="1">
      <formula>$C$85=TRUE</formula>
    </cfRule>
    <cfRule type="cellIs" dxfId="230" priority="10" stopIfTrue="1" operator="notEqual">
      <formula>0</formula>
    </cfRule>
  </conditionalFormatting>
  <conditionalFormatting sqref="G30:I31 G44:I45">
    <cfRule type="expression" dxfId="229" priority="11" stopIfTrue="1">
      <formula>$C$85=TRUE</formula>
    </cfRule>
    <cfRule type="expression" dxfId="228" priority="12" stopIfTrue="1">
      <formula>LEFT(G30,4)="поб."</formula>
    </cfRule>
  </conditionalFormatting>
  <conditionalFormatting sqref="D43:F46 D29:F32">
    <cfRule type="expression" dxfId="227" priority="13" stopIfTrue="1">
      <formula>$C$85=TRUE</formula>
    </cfRule>
    <cfRule type="expression" dxfId="226" priority="14" stopIfTrue="1">
      <formula>LEFT(D29,3)="пр."</formula>
    </cfRule>
  </conditionalFormatting>
  <conditionalFormatting sqref="D34:F41">
    <cfRule type="expression" dxfId="225" priority="15" stopIfTrue="1">
      <formula>LEFT(D34,3)="пр."</formula>
    </cfRule>
  </conditionalFormatting>
  <conditionalFormatting sqref="L31:L32">
    <cfRule type="expression" dxfId="224" priority="16" stopIfTrue="1">
      <formula>$C$85=TRUE</formula>
    </cfRule>
  </conditionalFormatting>
  <conditionalFormatting sqref="G46 G37 G41 K39">
    <cfRule type="expression" dxfId="223" priority="17" stopIfTrue="1">
      <formula>$C$86=TRUE</formula>
    </cfRule>
    <cfRule type="cellIs" dxfId="222" priority="18" stopIfTrue="1" operator="notEqual">
      <formula>0</formula>
    </cfRule>
  </conditionalFormatting>
  <dataValidations count="4">
    <dataValidation type="list" allowBlank="1" showInputMessage="1" showErrorMessage="1" sqref="Q7">
      <formula1>$D$199:$D$203</formula1>
    </dataValidation>
    <dataValidation type="list" allowBlank="1" showInputMessage="1" showErrorMessage="1" sqref="P7">
      <formula1>$C$199:$C$202</formula1>
    </dataValidation>
    <dataValidation type="list" allowBlank="1" showInputMessage="1" showErrorMessage="1" sqref="G7:I7">
      <formula1>$A$199:$A$204</formula1>
    </dataValidation>
    <dataValidation type="list" allowBlank="1" showInputMessage="1" showErrorMessage="1" sqref="K7:O7">
      <formula1>$B$199:$B$201</formula1>
    </dataValidation>
  </dataValidations>
  <printOptions horizontalCentered="1"/>
  <pageMargins left="0.15748031496062992" right="0.15748031496062992" top="0.55118110236220474" bottom="0.35433070866141736" header="0.15748031496062992" footer="0.19685039370078741"/>
  <pageSetup paperSize="9" scale="72" orientation="portrait" r:id="rId1"/>
  <headerFooter>
    <oddHeader>&amp;L&amp;G&amp;C&amp;"Arial Cyr,полужирный"&amp;12ТУРНИР ПО ВИДУ СПОРТА
"ТЕННИС" (0130002611Я)</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4097" r:id="rId5" name="Label 1">
              <controlPr defaultSize="0" print="0" autoFill="0" autoLine="0" autoPict="0">
                <anchor moveWithCells="1" sizeWithCells="1">
                  <from>
                    <xdr:col>15</xdr:col>
                    <xdr:colOff>1095375</xdr:colOff>
                    <xdr:row>0</xdr:row>
                    <xdr:rowOff>0</xdr:rowOff>
                  </from>
                  <to>
                    <xdr:col>17</xdr:col>
                    <xdr:colOff>0</xdr:colOff>
                    <xdr:row>0</xdr:row>
                    <xdr:rowOff>200025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208"/>
  <sheetViews>
    <sheetView showGridLines="0" showZeros="0" topLeftCell="A6" zoomScale="85" zoomScaleNormal="85" workbookViewId="0">
      <selection activeCell="A4" sqref="A4:H4"/>
    </sheetView>
  </sheetViews>
  <sheetFormatPr defaultRowHeight="12.75" x14ac:dyDescent="0.25"/>
  <cols>
    <col min="1" max="2" width="8.7109375" style="180" customWidth="1"/>
    <col min="3" max="3" width="6.28515625" style="255" hidden="1" customWidth="1"/>
    <col min="4" max="4" width="21.42578125" style="260" customWidth="1"/>
    <col min="5" max="5" width="9" style="260" customWidth="1"/>
    <col min="6" max="6" width="16.140625" style="260" bestFit="1" customWidth="1"/>
    <col min="7" max="7" width="2.7109375" style="180" customWidth="1"/>
    <col min="8" max="9" width="9.85546875" style="180" customWidth="1"/>
    <col min="10" max="10" width="4.7109375" style="180" hidden="1" customWidth="1"/>
    <col min="11" max="11" width="2.7109375" style="180" customWidth="1"/>
    <col min="12" max="13" width="10.7109375" style="180" customWidth="1"/>
    <col min="14" max="14" width="4.7109375" style="180" hidden="1" customWidth="1"/>
    <col min="15" max="15" width="2.7109375" style="180" customWidth="1"/>
    <col min="16" max="16" width="17.7109375" style="260" customWidth="1"/>
    <col min="17" max="17" width="9.28515625" style="260" customWidth="1"/>
    <col min="18" max="16384" width="9.140625" style="180"/>
  </cols>
  <sheetData>
    <row r="1" spans="1:25" ht="30" customHeight="1" x14ac:dyDescent="0.2">
      <c r="A1" s="611" t="str">
        <f>IF(OR(K7="МУЖЧИНЫ И ЖЕНЩИНЫ",K7="ЮНОШИ И ДЕВУШКИ",K7="ЮНИОРЫ И ЮНИОРКИ"),"ОСНОВНОЙ ТУРНИР В СПОРТИВНОЙ ДИСЦИПЛИНЕ “ПЛЯЖНЫЙ ТЕННИС - СМЕШАННЫЙ ПАРНЫЙ РАЗРЯД“","ОСНОВНОЙ ТУРНИР В СПОРТИВНОЙ ДИСЦИПЛИНЕ “ПЛЯЖНЫЙ ТЕННИС - ПАРНЫЙ РАЗРЯД“")</f>
        <v>ОСНОВНОЙ ТУРНИР В СПОРТИВНОЙ ДИСЦИПЛИНЕ “ПЛЯЖНЫЙ ТЕННИС - ПАРНЫЙ РАЗРЯД“</v>
      </c>
      <c r="B1" s="611"/>
      <c r="C1" s="611"/>
      <c r="D1" s="611"/>
      <c r="E1" s="611"/>
      <c r="F1" s="611"/>
      <c r="G1" s="611"/>
      <c r="H1" s="611"/>
      <c r="I1" s="611"/>
      <c r="J1" s="611"/>
      <c r="K1" s="611"/>
      <c r="L1" s="611"/>
      <c r="M1" s="611"/>
      <c r="N1" s="611"/>
      <c r="O1" s="611"/>
      <c r="P1" s="611"/>
      <c r="Q1" s="611"/>
      <c r="R1" s="179"/>
      <c r="S1" s="179"/>
      <c r="T1" s="179"/>
      <c r="U1" s="179"/>
      <c r="V1" s="179"/>
      <c r="W1" s="179"/>
      <c r="X1" s="179"/>
      <c r="Y1" s="179"/>
    </row>
    <row r="2" spans="1:25" x14ac:dyDescent="0.2">
      <c r="A2" s="612" t="s">
        <v>125</v>
      </c>
      <c r="B2" s="612"/>
      <c r="C2" s="612"/>
      <c r="D2" s="612"/>
      <c r="E2" s="612"/>
      <c r="F2" s="612"/>
      <c r="G2" s="612"/>
      <c r="H2" s="612"/>
      <c r="I2" s="612"/>
      <c r="J2" s="612"/>
      <c r="K2" s="612"/>
      <c r="L2" s="612"/>
      <c r="M2" s="612"/>
      <c r="N2" s="612"/>
      <c r="O2" s="612"/>
      <c r="P2" s="612"/>
      <c r="Q2" s="612"/>
      <c r="R2" s="179"/>
      <c r="S2" s="179"/>
      <c r="T2" s="179"/>
      <c r="U2" s="179"/>
      <c r="V2" s="179"/>
      <c r="W2" s="179"/>
      <c r="X2" s="179"/>
      <c r="Y2" s="179"/>
    </row>
    <row r="3" spans="1:25" ht="10.15" customHeight="1" x14ac:dyDescent="0.2">
      <c r="A3" s="613" t="s">
        <v>1</v>
      </c>
      <c r="B3" s="614"/>
      <c r="C3" s="614"/>
      <c r="D3" s="614"/>
      <c r="E3" s="614"/>
      <c r="F3" s="614"/>
      <c r="G3" s="614"/>
      <c r="H3" s="614"/>
      <c r="I3" s="614"/>
      <c r="J3" s="614"/>
      <c r="K3" s="614"/>
      <c r="L3" s="614"/>
      <c r="M3" s="614"/>
      <c r="N3" s="614"/>
      <c r="O3" s="614"/>
      <c r="P3" s="614"/>
      <c r="Q3" s="615"/>
      <c r="R3" s="179"/>
      <c r="S3" s="179"/>
      <c r="T3" s="179"/>
      <c r="U3" s="179"/>
      <c r="V3" s="179"/>
      <c r="W3" s="179"/>
      <c r="X3" s="179"/>
      <c r="Y3" s="179"/>
    </row>
    <row r="4" spans="1:25" s="182" customFormat="1" ht="21" customHeight="1" x14ac:dyDescent="0.25">
      <c r="A4" s="616" t="s">
        <v>52</v>
      </c>
      <c r="B4" s="617"/>
      <c r="C4" s="617"/>
      <c r="D4" s="617"/>
      <c r="E4" s="617"/>
      <c r="F4" s="617"/>
      <c r="G4" s="617"/>
      <c r="H4" s="617"/>
      <c r="I4" s="617"/>
      <c r="J4" s="617"/>
      <c r="K4" s="617"/>
      <c r="L4" s="617"/>
      <c r="M4" s="617"/>
      <c r="N4" s="617"/>
      <c r="O4" s="617"/>
      <c r="P4" s="617"/>
      <c r="Q4" s="618"/>
      <c r="R4" s="181"/>
      <c r="S4" s="181"/>
      <c r="T4" s="181"/>
      <c r="U4" s="181"/>
      <c r="V4" s="181"/>
      <c r="W4" s="181"/>
      <c r="X4" s="181"/>
      <c r="Y4" s="181"/>
    </row>
    <row r="5" spans="1:25" s="184" customFormat="1" x14ac:dyDescent="0.25">
      <c r="A5" s="619"/>
      <c r="B5" s="619"/>
      <c r="C5" s="619"/>
      <c r="D5" s="619"/>
      <c r="E5" s="619"/>
      <c r="F5" s="619"/>
      <c r="G5" s="619"/>
      <c r="H5" s="619"/>
      <c r="I5" s="619"/>
      <c r="J5" s="619"/>
      <c r="K5" s="619"/>
      <c r="L5" s="619"/>
      <c r="M5" s="619"/>
      <c r="N5" s="619"/>
      <c r="O5" s="619"/>
      <c r="P5" s="619"/>
      <c r="Q5" s="619"/>
      <c r="R5" s="183"/>
      <c r="S5" s="183"/>
      <c r="T5" s="183"/>
      <c r="U5" s="183"/>
      <c r="V5" s="183"/>
      <c r="W5" s="183"/>
      <c r="X5" s="183"/>
      <c r="Y5" s="183"/>
    </row>
    <row r="6" spans="1:25" s="188" customFormat="1" x14ac:dyDescent="0.25">
      <c r="A6" s="610" t="s">
        <v>2</v>
      </c>
      <c r="B6" s="610"/>
      <c r="C6" s="610"/>
      <c r="D6" s="610"/>
      <c r="E6" s="610" t="s">
        <v>3</v>
      </c>
      <c r="F6" s="610"/>
      <c r="G6" s="610" t="s">
        <v>4</v>
      </c>
      <c r="H6" s="610"/>
      <c r="I6" s="610"/>
      <c r="J6" s="185"/>
      <c r="K6" s="610" t="s">
        <v>5</v>
      </c>
      <c r="L6" s="610"/>
      <c r="M6" s="610"/>
      <c r="N6" s="610"/>
      <c r="O6" s="610"/>
      <c r="P6" s="186" t="s">
        <v>6</v>
      </c>
      <c r="Q6" s="186" t="s">
        <v>7</v>
      </c>
      <c r="R6" s="187"/>
      <c r="S6" s="187"/>
      <c r="T6" s="187"/>
      <c r="U6" s="187"/>
      <c r="V6" s="187"/>
      <c r="W6" s="187"/>
      <c r="X6" s="187"/>
      <c r="Y6" s="187"/>
    </row>
    <row r="7" spans="1:25" s="192" customFormat="1" x14ac:dyDescent="0.25">
      <c r="A7" s="620" t="s">
        <v>53</v>
      </c>
      <c r="B7" s="620"/>
      <c r="C7" s="620"/>
      <c r="D7" s="620"/>
      <c r="E7" s="621" t="s">
        <v>135</v>
      </c>
      <c r="F7" s="621"/>
      <c r="G7" s="620" t="s">
        <v>34</v>
      </c>
      <c r="H7" s="620"/>
      <c r="I7" s="620"/>
      <c r="J7" s="189"/>
      <c r="K7" s="620" t="s">
        <v>55</v>
      </c>
      <c r="L7" s="620"/>
      <c r="M7" s="620"/>
      <c r="N7" s="620"/>
      <c r="O7" s="620"/>
      <c r="P7" s="190"/>
      <c r="Q7" s="190"/>
      <c r="R7" s="191"/>
      <c r="S7" s="191"/>
      <c r="T7" s="191"/>
      <c r="U7" s="191"/>
      <c r="V7" s="191"/>
      <c r="W7" s="191"/>
      <c r="X7" s="191"/>
      <c r="Y7" s="191"/>
    </row>
    <row r="8" spans="1:25" s="200" customFormat="1" ht="18" customHeight="1" x14ac:dyDescent="0.25">
      <c r="A8" s="193"/>
      <c r="B8" s="193"/>
      <c r="C8" s="194"/>
      <c r="D8" s="195"/>
      <c r="E8" s="195"/>
      <c r="F8" s="622"/>
      <c r="G8" s="622"/>
      <c r="H8" s="623"/>
      <c r="I8" s="623"/>
      <c r="J8" s="196"/>
      <c r="K8" s="196"/>
      <c r="L8" s="196"/>
      <c r="M8" s="197"/>
      <c r="N8" s="197"/>
      <c r="O8" s="197"/>
      <c r="P8" s="198"/>
      <c r="Q8" s="199"/>
      <c r="R8" s="193"/>
      <c r="S8" s="193"/>
      <c r="T8" s="193"/>
      <c r="U8" s="193"/>
      <c r="V8" s="193"/>
      <c r="W8" s="193"/>
      <c r="X8" s="193"/>
      <c r="Y8" s="193"/>
    </row>
    <row r="9" spans="1:25" ht="22.5" customHeight="1" thickBot="1" x14ac:dyDescent="0.3">
      <c r="A9" s="624" t="s">
        <v>126</v>
      </c>
      <c r="B9" s="624"/>
      <c r="C9" s="624"/>
      <c r="D9" s="624"/>
      <c r="E9" s="624"/>
      <c r="F9" s="624"/>
      <c r="G9" s="624"/>
      <c r="H9" s="624"/>
      <c r="I9" s="624"/>
      <c r="J9" s="624"/>
      <c r="K9" s="624"/>
      <c r="L9" s="624"/>
      <c r="M9" s="624"/>
      <c r="N9" s="624"/>
      <c r="O9" s="624"/>
      <c r="P9" s="624"/>
      <c r="Q9" s="624"/>
      <c r="R9" s="179"/>
      <c r="S9" s="179"/>
      <c r="T9" s="179"/>
      <c r="U9" s="179"/>
      <c r="V9" s="179"/>
      <c r="W9" s="179"/>
      <c r="X9" s="179"/>
      <c r="Y9" s="179"/>
    </row>
    <row r="10" spans="1:25" ht="15" customHeight="1" thickTop="1" x14ac:dyDescent="0.25">
      <c r="A10" s="509" t="s">
        <v>102</v>
      </c>
      <c r="B10" s="511" t="s">
        <v>103</v>
      </c>
      <c r="C10" s="625"/>
      <c r="D10" s="627" t="s">
        <v>13</v>
      </c>
      <c r="E10" s="629" t="s">
        <v>14</v>
      </c>
      <c r="F10" s="631" t="s">
        <v>15</v>
      </c>
      <c r="G10" s="201"/>
      <c r="H10" s="202"/>
      <c r="I10" s="633" t="s">
        <v>105</v>
      </c>
      <c r="J10" s="633"/>
      <c r="K10" s="633"/>
      <c r="L10" s="633"/>
      <c r="M10" s="633"/>
      <c r="N10" s="633"/>
      <c r="O10" s="633"/>
      <c r="P10" s="633"/>
      <c r="Q10" s="203"/>
      <c r="R10" s="179"/>
      <c r="S10" s="179"/>
      <c r="T10" s="179"/>
      <c r="U10" s="179"/>
      <c r="V10" s="179"/>
      <c r="W10" s="179"/>
      <c r="X10" s="179"/>
      <c r="Y10" s="179"/>
    </row>
    <row r="11" spans="1:25" s="208" customFormat="1" ht="15" customHeight="1" thickBot="1" x14ac:dyDescent="0.3">
      <c r="A11" s="510"/>
      <c r="B11" s="512"/>
      <c r="C11" s="626"/>
      <c r="D11" s="628"/>
      <c r="E11" s="630"/>
      <c r="F11" s="632"/>
      <c r="G11" s="204"/>
      <c r="H11" s="205"/>
      <c r="I11" s="634"/>
      <c r="J11" s="634"/>
      <c r="K11" s="634"/>
      <c r="L11" s="634"/>
      <c r="M11" s="634"/>
      <c r="N11" s="634"/>
      <c r="O11" s="634"/>
      <c r="P11" s="634"/>
      <c r="Q11" s="206"/>
      <c r="R11" s="207"/>
      <c r="S11" s="207"/>
      <c r="T11" s="207"/>
      <c r="U11" s="207"/>
      <c r="V11" s="207"/>
      <c r="W11" s="207"/>
      <c r="X11" s="207"/>
      <c r="Y11" s="207"/>
    </row>
    <row r="12" spans="1:25" s="208" customFormat="1" ht="24" customHeight="1" thickTop="1" x14ac:dyDescent="0.25">
      <c r="A12" s="538"/>
      <c r="B12" s="539">
        <v>1</v>
      </c>
      <c r="C12" s="646"/>
      <c r="D12" s="209" t="s">
        <v>87</v>
      </c>
      <c r="E12" s="210"/>
      <c r="F12" s="210"/>
      <c r="G12" s="211"/>
      <c r="H12" s="212"/>
      <c r="I12" s="212"/>
      <c r="J12" s="213"/>
      <c r="K12" s="214"/>
      <c r="L12" s="213"/>
      <c r="M12" s="213"/>
      <c r="N12" s="213"/>
      <c r="O12" s="214"/>
      <c r="P12" s="215"/>
      <c r="Q12" s="215"/>
      <c r="R12" s="207"/>
      <c r="S12" s="207"/>
      <c r="T12" s="207"/>
      <c r="U12" s="207"/>
      <c r="V12" s="207"/>
      <c r="W12" s="207"/>
      <c r="X12" s="207"/>
      <c r="Y12" s="207"/>
    </row>
    <row r="13" spans="1:25" s="221" customFormat="1" ht="24" customHeight="1" x14ac:dyDescent="0.25">
      <c r="A13" s="525"/>
      <c r="B13" s="527"/>
      <c r="C13" s="637"/>
      <c r="D13" s="216" t="s">
        <v>88</v>
      </c>
      <c r="E13" s="217"/>
      <c r="F13" s="217"/>
      <c r="G13" s="643"/>
      <c r="H13" s="643"/>
      <c r="I13" s="643"/>
      <c r="J13" s="647"/>
      <c r="K13" s="218"/>
      <c r="L13" s="640"/>
      <c r="M13" s="640"/>
      <c r="N13" s="640"/>
      <c r="O13" s="219"/>
      <c r="P13" s="635"/>
      <c r="Q13" s="635"/>
      <c r="R13" s="220"/>
      <c r="S13" s="220"/>
      <c r="T13" s="220"/>
      <c r="U13" s="220"/>
      <c r="V13" s="220"/>
      <c r="W13" s="220"/>
      <c r="X13" s="220"/>
      <c r="Y13" s="220"/>
    </row>
    <row r="14" spans="1:25" s="221" customFormat="1" ht="24" customHeight="1" x14ac:dyDescent="0.25">
      <c r="A14" s="524"/>
      <c r="B14" s="526">
        <v>2</v>
      </c>
      <c r="C14" s="636"/>
      <c r="D14" s="222" t="s">
        <v>98</v>
      </c>
      <c r="E14" s="223"/>
      <c r="F14" s="224"/>
      <c r="G14" s="638"/>
      <c r="H14" s="639"/>
      <c r="I14" s="639"/>
      <c r="J14" s="648"/>
      <c r="K14" s="218"/>
      <c r="L14" s="640"/>
      <c r="M14" s="640"/>
      <c r="N14" s="640"/>
      <c r="O14" s="219"/>
      <c r="P14" s="635"/>
      <c r="Q14" s="635"/>
      <c r="R14" s="220"/>
      <c r="S14" s="220"/>
      <c r="T14" s="220"/>
      <c r="U14" s="220"/>
      <c r="V14" s="220"/>
      <c r="W14" s="220"/>
      <c r="X14" s="220"/>
      <c r="Y14" s="220"/>
    </row>
    <row r="15" spans="1:25" s="221" customFormat="1" ht="24" customHeight="1" x14ac:dyDescent="0.25">
      <c r="A15" s="525"/>
      <c r="B15" s="527"/>
      <c r="C15" s="637"/>
      <c r="D15" s="216" t="s">
        <v>95</v>
      </c>
      <c r="E15" s="217"/>
      <c r="F15" s="225"/>
      <c r="G15" s="226"/>
      <c r="H15" s="641"/>
      <c r="I15" s="641"/>
      <c r="J15" s="227"/>
      <c r="K15" s="642"/>
      <c r="L15" s="643"/>
      <c r="M15" s="643"/>
      <c r="N15" s="644"/>
      <c r="O15" s="218"/>
      <c r="P15" s="635"/>
      <c r="Q15" s="635"/>
      <c r="R15" s="220"/>
      <c r="S15" s="220"/>
      <c r="T15" s="220"/>
      <c r="U15" s="220"/>
      <c r="V15" s="220"/>
      <c r="W15" s="220"/>
      <c r="X15" s="220"/>
      <c r="Y15" s="220"/>
    </row>
    <row r="16" spans="1:25" s="221" customFormat="1" ht="24" customHeight="1" x14ac:dyDescent="0.25">
      <c r="A16" s="524"/>
      <c r="B16" s="539">
        <v>3</v>
      </c>
      <c r="C16" s="636"/>
      <c r="D16" s="222" t="s">
        <v>93</v>
      </c>
      <c r="E16" s="223"/>
      <c r="F16" s="223"/>
      <c r="G16" s="228"/>
      <c r="H16" s="649"/>
      <c r="I16" s="649"/>
      <c r="J16" s="650"/>
      <c r="K16" s="638"/>
      <c r="L16" s="639"/>
      <c r="M16" s="639"/>
      <c r="N16" s="645"/>
      <c r="O16" s="218"/>
      <c r="P16" s="635"/>
      <c r="Q16" s="635"/>
      <c r="R16" s="220"/>
      <c r="S16" s="220"/>
      <c r="T16" s="220"/>
      <c r="U16" s="220"/>
      <c r="V16" s="220"/>
      <c r="W16" s="220"/>
      <c r="X16" s="220"/>
      <c r="Y16" s="220"/>
    </row>
    <row r="17" spans="1:25" s="221" customFormat="1" ht="24" customHeight="1" x14ac:dyDescent="0.25">
      <c r="A17" s="525"/>
      <c r="B17" s="527"/>
      <c r="C17" s="637"/>
      <c r="D17" s="216" t="s">
        <v>94</v>
      </c>
      <c r="E17" s="217"/>
      <c r="F17" s="217"/>
      <c r="G17" s="643"/>
      <c r="H17" s="643"/>
      <c r="I17" s="643"/>
      <c r="J17" s="651"/>
      <c r="K17" s="229"/>
      <c r="L17" s="653"/>
      <c r="M17" s="653"/>
      <c r="N17" s="653"/>
      <c r="O17" s="230"/>
      <c r="P17" s="635"/>
      <c r="Q17" s="635"/>
      <c r="R17" s="220"/>
      <c r="S17" s="220"/>
      <c r="T17" s="220"/>
      <c r="U17" s="220"/>
      <c r="V17" s="220"/>
      <c r="W17" s="220"/>
      <c r="X17" s="220"/>
      <c r="Y17" s="220"/>
    </row>
    <row r="18" spans="1:25" s="221" customFormat="1" ht="24" customHeight="1" x14ac:dyDescent="0.25">
      <c r="A18" s="524"/>
      <c r="B18" s="526">
        <v>4</v>
      </c>
      <c r="C18" s="636"/>
      <c r="D18" s="222" t="s">
        <v>89</v>
      </c>
      <c r="E18" s="223"/>
      <c r="F18" s="224"/>
      <c r="G18" s="638"/>
      <c r="H18" s="639"/>
      <c r="I18" s="639"/>
      <c r="J18" s="652"/>
      <c r="K18" s="231"/>
      <c r="L18" s="654"/>
      <c r="M18" s="654"/>
      <c r="N18" s="654"/>
      <c r="O18" s="230"/>
      <c r="P18" s="635"/>
      <c r="Q18" s="635"/>
      <c r="R18" s="220"/>
      <c r="S18" s="220"/>
      <c r="T18" s="220"/>
      <c r="U18" s="220"/>
      <c r="V18" s="220"/>
      <c r="W18" s="220"/>
      <c r="X18" s="220"/>
      <c r="Y18" s="220"/>
    </row>
    <row r="19" spans="1:25" s="221" customFormat="1" ht="24" customHeight="1" x14ac:dyDescent="0.25">
      <c r="A19" s="525"/>
      <c r="B19" s="527"/>
      <c r="C19" s="637"/>
      <c r="D19" s="216" t="s">
        <v>90</v>
      </c>
      <c r="E19" s="217"/>
      <c r="F19" s="225"/>
      <c r="G19" s="226"/>
      <c r="H19" s="641"/>
      <c r="I19" s="641"/>
      <c r="J19" s="232"/>
      <c r="K19" s="233"/>
      <c r="L19" s="655"/>
      <c r="M19" s="655"/>
      <c r="N19" s="655"/>
      <c r="O19" s="643"/>
      <c r="P19" s="643"/>
      <c r="Q19" s="643"/>
      <c r="R19" s="220"/>
      <c r="S19" s="220"/>
      <c r="T19" s="220"/>
      <c r="U19" s="220"/>
      <c r="V19" s="220"/>
      <c r="W19" s="220"/>
      <c r="X19" s="220"/>
      <c r="Y19" s="220"/>
    </row>
    <row r="20" spans="1:25" ht="24" customHeight="1" x14ac:dyDescent="0.2">
      <c r="A20" s="179"/>
      <c r="B20" s="179"/>
      <c r="C20" s="234"/>
      <c r="D20" s="656"/>
      <c r="E20" s="656"/>
      <c r="F20" s="656"/>
      <c r="G20" s="228"/>
      <c r="H20" s="649"/>
      <c r="I20" s="649"/>
      <c r="J20" s="649"/>
      <c r="K20" s="230"/>
      <c r="L20" s="187"/>
      <c r="M20" s="235"/>
      <c r="N20" s="236"/>
      <c r="O20" s="658"/>
      <c r="P20" s="659"/>
      <c r="Q20" s="659"/>
      <c r="R20" s="193"/>
      <c r="S20" s="179"/>
      <c r="T20" s="179"/>
      <c r="U20" s="179"/>
      <c r="V20" s="179"/>
      <c r="W20" s="179"/>
      <c r="X20" s="179"/>
      <c r="Y20" s="179"/>
    </row>
    <row r="21" spans="1:25" ht="24" customHeight="1" x14ac:dyDescent="0.2">
      <c r="A21" s="179"/>
      <c r="B21" s="193"/>
      <c r="C21" s="237"/>
      <c r="D21" s="657"/>
      <c r="E21" s="657"/>
      <c r="F21" s="657"/>
      <c r="G21" s="660"/>
      <c r="H21" s="660"/>
      <c r="I21" s="660"/>
      <c r="J21" s="662"/>
      <c r="K21" s="238"/>
      <c r="L21" s="236"/>
      <c r="M21" s="236"/>
      <c r="N21" s="236"/>
      <c r="O21" s="658"/>
      <c r="P21" s="659"/>
      <c r="Q21" s="659"/>
      <c r="R21" s="193"/>
      <c r="S21" s="179"/>
      <c r="T21" s="179"/>
      <c r="U21" s="179"/>
      <c r="V21" s="179"/>
      <c r="W21" s="179"/>
      <c r="X21" s="179"/>
      <c r="Y21" s="179"/>
    </row>
    <row r="22" spans="1:25" ht="24" customHeight="1" x14ac:dyDescent="0.2">
      <c r="A22" s="179"/>
      <c r="B22" s="239"/>
      <c r="C22" s="240"/>
      <c r="D22" s="656"/>
      <c r="E22" s="656"/>
      <c r="F22" s="664"/>
      <c r="G22" s="661"/>
      <c r="H22" s="661"/>
      <c r="I22" s="661"/>
      <c r="J22" s="663"/>
      <c r="K22" s="241"/>
      <c r="L22" s="666"/>
      <c r="M22" s="242"/>
      <c r="N22" s="236"/>
      <c r="O22" s="243"/>
      <c r="P22" s="244"/>
      <c r="Q22" s="244"/>
      <c r="R22" s="193"/>
      <c r="S22" s="179"/>
      <c r="T22" s="179"/>
      <c r="U22" s="179"/>
      <c r="V22" s="179"/>
      <c r="W22" s="179"/>
      <c r="X22" s="179"/>
      <c r="Y22" s="179"/>
    </row>
    <row r="23" spans="1:25" ht="24" customHeight="1" x14ac:dyDescent="0.2">
      <c r="A23" s="179"/>
      <c r="B23" s="193"/>
      <c r="C23" s="237"/>
      <c r="D23" s="657"/>
      <c r="E23" s="657"/>
      <c r="F23" s="665"/>
      <c r="G23" s="245"/>
      <c r="H23" s="667"/>
      <c r="I23" s="667"/>
      <c r="J23" s="667"/>
      <c r="K23" s="246"/>
      <c r="L23" s="666"/>
      <c r="M23" s="242"/>
      <c r="N23" s="236"/>
      <c r="O23" s="243"/>
      <c r="P23" s="244"/>
      <c r="Q23" s="244"/>
      <c r="R23" s="193"/>
      <c r="S23" s="179"/>
      <c r="T23" s="179"/>
      <c r="U23" s="179"/>
      <c r="V23" s="179"/>
      <c r="W23" s="179"/>
      <c r="X23" s="179"/>
      <c r="Y23" s="179"/>
    </row>
    <row r="24" spans="1:25" ht="24" customHeight="1" x14ac:dyDescent="0.25">
      <c r="A24" s="179"/>
      <c r="B24" s="179"/>
      <c r="C24" s="234"/>
      <c r="D24" s="247"/>
      <c r="E24" s="247"/>
      <c r="F24" s="247"/>
      <c r="G24" s="248"/>
      <c r="H24" s="668"/>
      <c r="I24" s="668"/>
      <c r="J24" s="668"/>
      <c r="K24" s="246"/>
      <c r="L24" s="187"/>
      <c r="M24" s="187"/>
      <c r="N24" s="249">
        <v>5</v>
      </c>
      <c r="O24" s="243"/>
      <c r="P24" s="669"/>
      <c r="Q24" s="669"/>
      <c r="R24" s="179"/>
      <c r="S24" s="179"/>
      <c r="T24" s="179"/>
      <c r="U24" s="179"/>
      <c r="V24" s="179"/>
      <c r="W24" s="179"/>
      <c r="X24" s="179"/>
      <c r="Y24" s="179"/>
    </row>
    <row r="25" spans="1:25" ht="21" customHeight="1" x14ac:dyDescent="0.25">
      <c r="A25" s="179"/>
      <c r="B25" s="193"/>
      <c r="C25" s="237"/>
      <c r="D25" s="250"/>
      <c r="E25" s="250"/>
      <c r="F25" s="250"/>
      <c r="G25" s="251"/>
      <c r="H25" s="251"/>
      <c r="I25" s="251"/>
      <c r="J25" s="252"/>
      <c r="K25" s="246"/>
      <c r="L25" s="242"/>
      <c r="M25" s="242"/>
      <c r="N25" s="253"/>
      <c r="O25" s="243"/>
      <c r="P25" s="254"/>
      <c r="Q25" s="243"/>
      <c r="R25" s="179"/>
      <c r="S25" s="179"/>
      <c r="T25" s="179"/>
      <c r="U25" s="179"/>
      <c r="V25" s="179"/>
      <c r="W25" s="179"/>
      <c r="X25" s="179"/>
      <c r="Y25" s="179"/>
    </row>
    <row r="26" spans="1:25" ht="12" customHeight="1" x14ac:dyDescent="0.25">
      <c r="C26" s="180"/>
      <c r="D26" s="180"/>
      <c r="E26" s="55" t="s">
        <v>10</v>
      </c>
      <c r="F26" s="449" t="s">
        <v>25</v>
      </c>
      <c r="G26" s="449"/>
      <c r="H26" s="166"/>
      <c r="I26" s="56" t="s">
        <v>16</v>
      </c>
      <c r="J26" s="453" t="s">
        <v>28</v>
      </c>
      <c r="K26" s="454"/>
      <c r="L26" s="454"/>
      <c r="M26" s="454"/>
      <c r="N26" s="454"/>
      <c r="O26" s="454"/>
      <c r="P26" s="454"/>
      <c r="Q26" s="455"/>
      <c r="T26" s="66"/>
      <c r="U26" s="66"/>
      <c r="V26" s="66"/>
      <c r="W26" s="66"/>
      <c r="X26" s="66"/>
      <c r="Y26" s="66"/>
    </row>
    <row r="27" spans="1:25" ht="12" customHeight="1" x14ac:dyDescent="0.25">
      <c r="C27" s="180"/>
      <c r="D27" s="180"/>
      <c r="E27" s="460"/>
      <c r="F27" s="461"/>
      <c r="G27" s="461"/>
      <c r="H27" s="167"/>
      <c r="I27" s="462"/>
      <c r="J27" s="591"/>
      <c r="K27" s="592"/>
      <c r="L27" s="592"/>
      <c r="M27" s="592"/>
      <c r="N27" s="592"/>
      <c r="O27" s="592"/>
      <c r="P27" s="592"/>
      <c r="Q27" s="593"/>
      <c r="T27" s="66"/>
      <c r="U27" s="66"/>
      <c r="V27" s="66"/>
      <c r="W27" s="66"/>
      <c r="X27" s="66"/>
      <c r="Y27" s="66"/>
    </row>
    <row r="28" spans="1:25" ht="12" customHeight="1" x14ac:dyDescent="0.25">
      <c r="C28" s="180"/>
      <c r="D28" s="180"/>
      <c r="E28" s="456"/>
      <c r="F28" s="457"/>
      <c r="G28" s="457"/>
      <c r="H28" s="168"/>
      <c r="I28" s="463"/>
      <c r="J28" s="594"/>
      <c r="K28" s="595"/>
      <c r="L28" s="595"/>
      <c r="M28" s="595"/>
      <c r="N28" s="595"/>
      <c r="O28" s="595"/>
      <c r="P28" s="595"/>
      <c r="Q28" s="596"/>
      <c r="T28" s="66"/>
      <c r="U28" s="66"/>
      <c r="V28" s="66"/>
      <c r="W28" s="66"/>
      <c r="X28" s="66"/>
      <c r="Y28" s="66"/>
    </row>
    <row r="29" spans="1:25" ht="12" customHeight="1" x14ac:dyDescent="0.25">
      <c r="C29" s="180"/>
      <c r="D29" s="180"/>
      <c r="E29" s="456"/>
      <c r="F29" s="457"/>
      <c r="G29" s="457"/>
      <c r="H29" s="168"/>
      <c r="I29" s="463"/>
      <c r="J29" s="453" t="s">
        <v>29</v>
      </c>
      <c r="K29" s="454"/>
      <c r="L29" s="454"/>
      <c r="M29" s="454"/>
      <c r="N29" s="454"/>
      <c r="O29" s="455"/>
      <c r="P29" s="453" t="s">
        <v>30</v>
      </c>
      <c r="Q29" s="455"/>
      <c r="T29" s="66"/>
      <c r="U29" s="66"/>
      <c r="V29" s="66"/>
      <c r="W29" s="66"/>
      <c r="X29" s="66"/>
      <c r="Y29" s="66"/>
    </row>
    <row r="30" spans="1:25" x14ac:dyDescent="0.25">
      <c r="A30" s="179"/>
      <c r="B30" s="179"/>
      <c r="C30" s="234"/>
      <c r="D30" s="203"/>
      <c r="E30" s="456"/>
      <c r="F30" s="457"/>
      <c r="G30" s="457"/>
      <c r="H30" s="168"/>
      <c r="I30" s="463"/>
      <c r="J30" s="169"/>
      <c r="K30" s="587">
        <v>45080</v>
      </c>
      <c r="L30" s="587"/>
      <c r="M30" s="587"/>
      <c r="N30" s="587"/>
      <c r="O30" s="588"/>
      <c r="P30" s="589">
        <v>0.53819444444444442</v>
      </c>
      <c r="Q30" s="590"/>
      <c r="R30" s="179"/>
      <c r="S30" s="179"/>
      <c r="T30" s="179"/>
      <c r="U30" s="179"/>
      <c r="V30" s="179"/>
      <c r="W30" s="179"/>
      <c r="X30" s="179"/>
      <c r="Y30" s="179"/>
    </row>
    <row r="31" spans="1:25" x14ac:dyDescent="0.25">
      <c r="A31" s="179"/>
      <c r="B31" s="179"/>
      <c r="C31" s="234"/>
      <c r="D31" s="203"/>
      <c r="E31" s="170"/>
      <c r="F31" s="457"/>
      <c r="G31" s="457"/>
      <c r="H31" s="168"/>
      <c r="I31" s="171"/>
      <c r="J31" s="169"/>
      <c r="K31" s="453" t="s">
        <v>31</v>
      </c>
      <c r="L31" s="454"/>
      <c r="M31" s="454"/>
      <c r="N31" s="454"/>
      <c r="O31" s="454"/>
      <c r="P31" s="454"/>
      <c r="Q31" s="455"/>
      <c r="R31" s="179"/>
      <c r="S31" s="179"/>
      <c r="T31" s="179"/>
      <c r="U31" s="179"/>
      <c r="V31" s="179"/>
      <c r="W31" s="179"/>
      <c r="X31" s="179"/>
      <c r="Y31" s="179"/>
    </row>
    <row r="32" spans="1:25" x14ac:dyDescent="0.25">
      <c r="A32" s="179"/>
      <c r="B32" s="179"/>
      <c r="C32" s="234"/>
      <c r="D32" s="203"/>
      <c r="E32" s="170"/>
      <c r="F32" s="457"/>
      <c r="G32" s="457"/>
      <c r="H32" s="168"/>
      <c r="I32" s="171"/>
      <c r="J32" s="169"/>
      <c r="K32" s="600"/>
      <c r="L32" s="601"/>
      <c r="M32" s="601"/>
      <c r="N32" s="601"/>
      <c r="O32" s="602"/>
      <c r="P32" s="606"/>
      <c r="Q32" s="607"/>
      <c r="R32" s="179"/>
      <c r="S32" s="179"/>
      <c r="T32" s="179"/>
      <c r="U32" s="179"/>
      <c r="V32" s="179"/>
      <c r="W32" s="179"/>
      <c r="X32" s="179"/>
      <c r="Y32" s="179"/>
    </row>
    <row r="33" spans="1:25" x14ac:dyDescent="0.25">
      <c r="A33" s="179"/>
      <c r="B33" s="179"/>
      <c r="C33" s="234"/>
      <c r="D33" s="203"/>
      <c r="E33" s="170"/>
      <c r="F33" s="457"/>
      <c r="G33" s="457"/>
      <c r="H33" s="168"/>
      <c r="I33" s="171"/>
      <c r="J33" s="169"/>
      <c r="K33" s="603"/>
      <c r="L33" s="604"/>
      <c r="M33" s="604"/>
      <c r="N33" s="604"/>
      <c r="O33" s="605"/>
      <c r="P33" s="608"/>
      <c r="Q33" s="609"/>
      <c r="R33" s="179"/>
      <c r="S33" s="179"/>
      <c r="T33" s="179"/>
      <c r="U33" s="179"/>
      <c r="V33" s="179"/>
      <c r="W33" s="179"/>
      <c r="X33" s="179"/>
      <c r="Y33" s="179"/>
    </row>
    <row r="34" spans="1:25" x14ac:dyDescent="0.25">
      <c r="A34" s="179"/>
      <c r="B34" s="179"/>
      <c r="C34" s="234"/>
      <c r="D34" s="203"/>
      <c r="E34" s="172"/>
      <c r="F34" s="490"/>
      <c r="G34" s="490"/>
      <c r="H34" s="173"/>
      <c r="I34" s="174"/>
      <c r="J34" s="175"/>
      <c r="K34" s="402" t="s">
        <v>32</v>
      </c>
      <c r="L34" s="597"/>
      <c r="M34" s="597"/>
      <c r="N34" s="597"/>
      <c r="O34" s="403"/>
      <c r="P34" s="598" t="s">
        <v>33</v>
      </c>
      <c r="Q34" s="599"/>
      <c r="R34" s="179"/>
      <c r="S34" s="179"/>
      <c r="T34" s="179"/>
      <c r="U34" s="179"/>
      <c r="V34" s="179"/>
      <c r="W34" s="179"/>
      <c r="X34" s="179"/>
      <c r="Y34" s="179"/>
    </row>
    <row r="35" spans="1:25" x14ac:dyDescent="0.25">
      <c r="A35" s="179"/>
      <c r="B35" s="179"/>
      <c r="C35" s="234"/>
      <c r="D35" s="203"/>
      <c r="E35" s="203"/>
      <c r="F35" s="203"/>
      <c r="G35" s="179"/>
      <c r="H35" s="179"/>
      <c r="I35" s="179"/>
      <c r="J35" s="179"/>
      <c r="K35" s="179"/>
      <c r="L35" s="179"/>
      <c r="M35" s="179"/>
      <c r="N35" s="179"/>
      <c r="O35" s="179"/>
      <c r="P35" s="203"/>
      <c r="Q35" s="203"/>
      <c r="R35" s="179"/>
      <c r="S35" s="179"/>
      <c r="T35" s="179"/>
      <c r="U35" s="179"/>
      <c r="V35" s="179"/>
      <c r="W35" s="179"/>
      <c r="X35" s="179"/>
      <c r="Y35" s="179"/>
    </row>
    <row r="36" spans="1:25" x14ac:dyDescent="0.25">
      <c r="A36" s="179"/>
      <c r="B36" s="179"/>
      <c r="C36" s="234"/>
      <c r="D36" s="203"/>
      <c r="E36" s="203"/>
      <c r="F36" s="203"/>
      <c r="G36" s="179"/>
      <c r="H36" s="179"/>
      <c r="I36" s="179"/>
      <c r="J36" s="179"/>
      <c r="K36" s="179"/>
      <c r="L36" s="179"/>
      <c r="M36" s="179"/>
      <c r="N36" s="179"/>
      <c r="O36" s="179"/>
      <c r="P36" s="203"/>
      <c r="Q36" s="203"/>
      <c r="R36" s="179"/>
      <c r="S36" s="179"/>
      <c r="T36" s="179"/>
      <c r="U36" s="179"/>
      <c r="V36" s="179"/>
      <c r="W36" s="179"/>
      <c r="X36" s="179"/>
      <c r="Y36" s="179"/>
    </row>
    <row r="37" spans="1:25" x14ac:dyDescent="0.25">
      <c r="A37" s="179"/>
      <c r="B37" s="179"/>
      <c r="C37" s="234"/>
      <c r="D37" s="203"/>
      <c r="E37" s="203"/>
      <c r="F37" s="203"/>
      <c r="G37" s="179"/>
      <c r="H37" s="179"/>
      <c r="I37" s="179"/>
      <c r="J37" s="179"/>
      <c r="K37" s="179"/>
      <c r="L37" s="179"/>
      <c r="M37" s="179"/>
      <c r="N37" s="179"/>
      <c r="O37" s="179"/>
      <c r="P37" s="203"/>
      <c r="Q37" s="203"/>
      <c r="R37" s="179"/>
      <c r="S37" s="179"/>
      <c r="T37" s="179"/>
      <c r="U37" s="179"/>
      <c r="V37" s="179"/>
      <c r="W37" s="179"/>
      <c r="X37" s="179"/>
      <c r="Y37" s="179"/>
    </row>
    <row r="38" spans="1:25" x14ac:dyDescent="0.25">
      <c r="A38" s="179"/>
      <c r="B38" s="179"/>
      <c r="C38" s="234"/>
      <c r="D38" s="203"/>
      <c r="E38" s="203"/>
      <c r="F38" s="203"/>
      <c r="G38" s="179"/>
      <c r="H38" s="179"/>
      <c r="I38" s="179"/>
      <c r="J38" s="179"/>
      <c r="K38" s="179"/>
      <c r="L38" s="179"/>
      <c r="M38" s="179"/>
      <c r="N38" s="179"/>
      <c r="O38" s="179"/>
      <c r="P38" s="203"/>
      <c r="Q38" s="203"/>
      <c r="R38" s="179"/>
      <c r="S38" s="179"/>
      <c r="T38" s="179"/>
      <c r="U38" s="179"/>
      <c r="V38" s="179"/>
      <c r="W38" s="179"/>
      <c r="X38" s="179"/>
      <c r="Y38" s="179"/>
    </row>
    <row r="39" spans="1:25" x14ac:dyDescent="0.25">
      <c r="A39" s="179"/>
      <c r="B39" s="179"/>
      <c r="C39" s="234"/>
      <c r="D39" s="203"/>
      <c r="E39" s="203"/>
      <c r="F39" s="203"/>
      <c r="G39" s="179"/>
      <c r="H39" s="179"/>
      <c r="I39" s="179"/>
      <c r="J39" s="179"/>
      <c r="K39" s="179"/>
      <c r="L39" s="179"/>
      <c r="M39" s="179"/>
      <c r="N39" s="179"/>
      <c r="O39" s="179"/>
      <c r="P39" s="203"/>
      <c r="Q39" s="203"/>
      <c r="R39" s="179"/>
      <c r="S39" s="179"/>
      <c r="T39" s="179"/>
      <c r="U39" s="179"/>
      <c r="V39" s="179"/>
      <c r="W39" s="179"/>
      <c r="X39" s="179"/>
      <c r="Y39" s="179"/>
    </row>
    <row r="40" spans="1:25" x14ac:dyDescent="0.25">
      <c r="A40" s="179"/>
      <c r="B40" s="179"/>
      <c r="C40" s="234"/>
      <c r="D40" s="203"/>
      <c r="E40" s="203"/>
      <c r="F40" s="203"/>
      <c r="G40" s="179"/>
      <c r="H40" s="179"/>
      <c r="I40" s="179"/>
      <c r="J40" s="179"/>
      <c r="K40" s="179"/>
      <c r="L40" s="179"/>
      <c r="M40" s="179"/>
      <c r="N40" s="179"/>
      <c r="O40" s="179"/>
      <c r="P40" s="203"/>
      <c r="Q40" s="203"/>
      <c r="R40" s="179"/>
      <c r="S40" s="179"/>
      <c r="T40" s="179"/>
      <c r="U40" s="179"/>
      <c r="V40" s="179"/>
      <c r="W40" s="179"/>
      <c r="X40" s="179"/>
      <c r="Y40" s="179"/>
    </row>
    <row r="41" spans="1:25" x14ac:dyDescent="0.25">
      <c r="A41" s="179"/>
      <c r="B41" s="179"/>
      <c r="C41" s="234"/>
      <c r="D41" s="203"/>
      <c r="E41" s="203"/>
      <c r="F41" s="203"/>
      <c r="G41" s="179"/>
      <c r="H41" s="179"/>
      <c r="I41" s="179"/>
      <c r="J41" s="179"/>
      <c r="K41" s="179"/>
      <c r="L41" s="179"/>
      <c r="M41" s="179"/>
      <c r="N41" s="179"/>
      <c r="O41" s="179"/>
      <c r="P41" s="203"/>
      <c r="Q41" s="203"/>
      <c r="R41" s="179"/>
      <c r="S41" s="179"/>
      <c r="T41" s="179"/>
      <c r="U41" s="179"/>
      <c r="V41" s="179"/>
      <c r="W41" s="179"/>
      <c r="X41" s="179"/>
      <c r="Y41" s="179"/>
    </row>
    <row r="42" spans="1:25" x14ac:dyDescent="0.25">
      <c r="A42" s="179"/>
      <c r="B42" s="179"/>
      <c r="C42" s="234"/>
      <c r="D42" s="203"/>
      <c r="E42" s="203"/>
      <c r="F42" s="203"/>
      <c r="G42" s="179"/>
      <c r="H42" s="179"/>
      <c r="I42" s="179"/>
      <c r="J42" s="179"/>
      <c r="K42" s="179"/>
      <c r="L42" s="179"/>
      <c r="M42" s="179"/>
      <c r="N42" s="179"/>
      <c r="O42" s="179"/>
      <c r="P42" s="203"/>
      <c r="Q42" s="203"/>
      <c r="R42" s="179"/>
      <c r="S42" s="179"/>
      <c r="T42" s="179"/>
      <c r="U42" s="179"/>
      <c r="V42" s="179"/>
      <c r="W42" s="179"/>
      <c r="X42" s="179"/>
      <c r="Y42" s="179"/>
    </row>
    <row r="43" spans="1:25" x14ac:dyDescent="0.25">
      <c r="A43" s="179"/>
      <c r="B43" s="179"/>
      <c r="C43" s="234"/>
      <c r="D43" s="203"/>
      <c r="E43" s="203"/>
      <c r="F43" s="203"/>
      <c r="G43" s="179"/>
      <c r="H43" s="179"/>
      <c r="I43" s="179"/>
      <c r="J43" s="179"/>
      <c r="K43" s="179"/>
      <c r="L43" s="179"/>
      <c r="M43" s="179"/>
      <c r="N43" s="179"/>
      <c r="O43" s="179"/>
      <c r="P43" s="203"/>
      <c r="Q43" s="203"/>
      <c r="R43" s="179"/>
      <c r="S43" s="179"/>
      <c r="T43" s="179"/>
      <c r="U43" s="179"/>
      <c r="V43" s="179"/>
      <c r="W43" s="179"/>
      <c r="X43" s="179"/>
      <c r="Y43" s="179"/>
    </row>
    <row r="44" spans="1:25" x14ac:dyDescent="0.25">
      <c r="A44" s="179"/>
      <c r="B44" s="179"/>
      <c r="C44" s="234"/>
      <c r="D44" s="203"/>
      <c r="E44" s="203"/>
      <c r="F44" s="203"/>
      <c r="G44" s="179"/>
      <c r="H44" s="179"/>
      <c r="I44" s="179"/>
      <c r="J44" s="179"/>
      <c r="K44" s="179"/>
      <c r="L44" s="179"/>
      <c r="M44" s="179"/>
      <c r="N44" s="179"/>
      <c r="O44" s="179"/>
      <c r="P44" s="203"/>
      <c r="Q44" s="203"/>
      <c r="R44" s="179"/>
      <c r="S44" s="179"/>
      <c r="T44" s="179"/>
      <c r="U44" s="179"/>
      <c r="V44" s="179"/>
      <c r="W44" s="179"/>
      <c r="X44" s="179"/>
      <c r="Y44" s="179"/>
    </row>
    <row r="45" spans="1:25" x14ac:dyDescent="0.25">
      <c r="A45" s="179"/>
      <c r="B45" s="179"/>
      <c r="C45" s="234"/>
      <c r="D45" s="203"/>
      <c r="E45" s="203"/>
      <c r="F45" s="203"/>
      <c r="G45" s="179"/>
      <c r="H45" s="179"/>
      <c r="I45" s="179"/>
      <c r="J45" s="179"/>
      <c r="K45" s="179"/>
      <c r="L45" s="179"/>
      <c r="M45" s="179"/>
      <c r="N45" s="179"/>
      <c r="O45" s="179"/>
      <c r="P45" s="203"/>
      <c r="Q45" s="203"/>
      <c r="R45" s="179"/>
      <c r="S45" s="179"/>
      <c r="T45" s="179"/>
      <c r="U45" s="179"/>
      <c r="V45" s="179"/>
      <c r="W45" s="179"/>
      <c r="X45" s="179"/>
      <c r="Y45" s="179"/>
    </row>
    <row r="46" spans="1:25" x14ac:dyDescent="0.25">
      <c r="A46" s="179"/>
      <c r="B46" s="179"/>
      <c r="C46" s="234"/>
      <c r="D46" s="203"/>
      <c r="E46" s="203"/>
      <c r="F46" s="203"/>
      <c r="G46" s="179"/>
      <c r="H46" s="179"/>
      <c r="I46" s="179"/>
      <c r="J46" s="179"/>
      <c r="K46" s="179"/>
      <c r="L46" s="179"/>
      <c r="M46" s="179"/>
      <c r="N46" s="179"/>
      <c r="O46" s="179"/>
      <c r="P46" s="203"/>
      <c r="Q46" s="203"/>
      <c r="R46" s="179"/>
      <c r="S46" s="179"/>
      <c r="T46" s="179"/>
      <c r="U46" s="179"/>
      <c r="V46" s="179"/>
      <c r="W46" s="179"/>
      <c r="X46" s="179"/>
      <c r="Y46" s="179"/>
    </row>
    <row r="47" spans="1:25" x14ac:dyDescent="0.25">
      <c r="A47" s="179"/>
      <c r="B47" s="179"/>
      <c r="C47" s="234"/>
      <c r="D47" s="203"/>
      <c r="E47" s="203"/>
      <c r="F47" s="203"/>
      <c r="G47" s="179"/>
      <c r="H47" s="179"/>
      <c r="I47" s="179"/>
      <c r="J47" s="179"/>
      <c r="K47" s="179"/>
      <c r="L47" s="179"/>
      <c r="M47" s="179"/>
      <c r="N47" s="179"/>
      <c r="O47" s="179"/>
      <c r="P47" s="203"/>
      <c r="Q47" s="203"/>
      <c r="R47" s="179"/>
      <c r="S47" s="179"/>
      <c r="T47" s="179"/>
      <c r="U47" s="179"/>
      <c r="V47" s="179"/>
      <c r="W47" s="179"/>
      <c r="X47" s="179"/>
      <c r="Y47" s="179"/>
    </row>
    <row r="48" spans="1:25" x14ac:dyDescent="0.25">
      <c r="A48" s="179"/>
      <c r="B48" s="179"/>
      <c r="C48" s="234"/>
      <c r="D48" s="203"/>
      <c r="E48" s="203"/>
      <c r="F48" s="203"/>
      <c r="G48" s="179"/>
      <c r="H48" s="179"/>
      <c r="I48" s="179"/>
      <c r="J48" s="179"/>
      <c r="K48" s="179"/>
      <c r="L48" s="179"/>
      <c r="M48" s="179"/>
      <c r="N48" s="179"/>
      <c r="O48" s="179"/>
      <c r="P48" s="203"/>
      <c r="Q48" s="203"/>
      <c r="R48" s="179"/>
      <c r="S48" s="179"/>
      <c r="T48" s="179"/>
      <c r="U48" s="179"/>
      <c r="V48" s="179"/>
      <c r="W48" s="179"/>
      <c r="X48" s="179"/>
      <c r="Y48" s="179"/>
    </row>
    <row r="49" spans="1:25" x14ac:dyDescent="0.25">
      <c r="A49" s="179"/>
      <c r="B49" s="179"/>
      <c r="C49" s="234"/>
      <c r="D49" s="203"/>
      <c r="E49" s="203"/>
      <c r="F49" s="203"/>
      <c r="G49" s="179"/>
      <c r="H49" s="179"/>
      <c r="I49" s="179"/>
      <c r="J49" s="179"/>
      <c r="K49" s="179"/>
      <c r="L49" s="179"/>
      <c r="M49" s="179"/>
      <c r="N49" s="179"/>
      <c r="O49" s="179"/>
      <c r="P49" s="203"/>
      <c r="Q49" s="203"/>
      <c r="R49" s="179"/>
      <c r="S49" s="179"/>
      <c r="T49" s="179"/>
      <c r="U49" s="179"/>
      <c r="V49" s="179"/>
      <c r="W49" s="179"/>
      <c r="X49" s="179"/>
      <c r="Y49" s="179"/>
    </row>
    <row r="50" spans="1:25" x14ac:dyDescent="0.25">
      <c r="A50" s="179"/>
      <c r="B50" s="179"/>
      <c r="C50" s="234"/>
      <c r="D50" s="203"/>
      <c r="E50" s="203"/>
      <c r="F50" s="203"/>
      <c r="G50" s="179"/>
      <c r="H50" s="179"/>
      <c r="I50" s="179"/>
      <c r="J50" s="179"/>
      <c r="K50" s="179"/>
      <c r="L50" s="179"/>
      <c r="M50" s="179"/>
      <c r="N50" s="179"/>
      <c r="O50" s="179"/>
      <c r="P50" s="203"/>
      <c r="Q50" s="203"/>
      <c r="R50" s="179"/>
      <c r="S50" s="179"/>
      <c r="T50" s="179"/>
      <c r="U50" s="179"/>
      <c r="V50" s="179"/>
      <c r="W50" s="179"/>
      <c r="X50" s="179"/>
      <c r="Y50" s="179"/>
    </row>
    <row r="51" spans="1:25" x14ac:dyDescent="0.25">
      <c r="A51" s="179"/>
      <c r="B51" s="179"/>
      <c r="C51" s="234"/>
      <c r="D51" s="203"/>
      <c r="E51" s="203"/>
      <c r="F51" s="203"/>
      <c r="G51" s="179"/>
      <c r="H51" s="179"/>
      <c r="I51" s="179"/>
      <c r="J51" s="179"/>
      <c r="K51" s="179"/>
      <c r="L51" s="179"/>
      <c r="M51" s="179"/>
      <c r="N51" s="179"/>
      <c r="O51" s="179"/>
      <c r="P51" s="203"/>
      <c r="Q51" s="203"/>
      <c r="R51" s="179"/>
      <c r="S51" s="179"/>
      <c r="T51" s="179"/>
      <c r="U51" s="179"/>
      <c r="V51" s="179"/>
      <c r="W51" s="179"/>
      <c r="X51" s="179"/>
      <c r="Y51" s="179"/>
    </row>
    <row r="52" spans="1:25" x14ac:dyDescent="0.25">
      <c r="A52" s="179"/>
      <c r="B52" s="179"/>
      <c r="C52" s="234"/>
      <c r="D52" s="203"/>
      <c r="E52" s="203"/>
      <c r="F52" s="203"/>
      <c r="G52" s="179"/>
      <c r="H52" s="179"/>
      <c r="I52" s="179"/>
      <c r="J52" s="179"/>
      <c r="K52" s="179"/>
      <c r="L52" s="179"/>
      <c r="M52" s="179"/>
      <c r="N52" s="179"/>
      <c r="O52" s="179"/>
      <c r="P52" s="203"/>
      <c r="Q52" s="203"/>
      <c r="R52" s="179"/>
      <c r="S52" s="179"/>
      <c r="T52" s="179"/>
      <c r="U52" s="179"/>
      <c r="V52" s="179"/>
      <c r="W52" s="179"/>
      <c r="X52" s="179"/>
      <c r="Y52" s="179"/>
    </row>
    <row r="53" spans="1:25" x14ac:dyDescent="0.25">
      <c r="A53" s="179"/>
      <c r="B53" s="179"/>
      <c r="C53" s="234"/>
      <c r="D53" s="203"/>
      <c r="E53" s="203"/>
      <c r="F53" s="203"/>
      <c r="G53" s="179"/>
      <c r="H53" s="179"/>
      <c r="I53" s="179"/>
      <c r="J53" s="179"/>
      <c r="K53" s="179"/>
      <c r="L53" s="179"/>
      <c r="M53" s="179"/>
      <c r="N53" s="179"/>
      <c r="O53" s="179"/>
      <c r="P53" s="203"/>
      <c r="Q53" s="203"/>
      <c r="R53" s="179"/>
      <c r="S53" s="179"/>
      <c r="T53" s="179"/>
      <c r="U53" s="179"/>
      <c r="V53" s="179"/>
      <c r="W53" s="179"/>
      <c r="X53" s="179"/>
      <c r="Y53" s="179"/>
    </row>
    <row r="54" spans="1:25" x14ac:dyDescent="0.25">
      <c r="A54" s="179"/>
      <c r="B54" s="179"/>
      <c r="C54" s="234"/>
      <c r="D54" s="203"/>
      <c r="E54" s="203"/>
      <c r="F54" s="203"/>
      <c r="G54" s="179"/>
      <c r="H54" s="179"/>
      <c r="I54" s="179"/>
      <c r="J54" s="179"/>
      <c r="K54" s="179"/>
      <c r="L54" s="179"/>
      <c r="M54" s="179"/>
      <c r="N54" s="179"/>
      <c r="O54" s="179"/>
      <c r="P54" s="203"/>
      <c r="Q54" s="203"/>
      <c r="R54" s="179"/>
      <c r="S54" s="179"/>
      <c r="T54" s="179"/>
      <c r="U54" s="179"/>
      <c r="V54" s="179"/>
      <c r="W54" s="179"/>
      <c r="X54" s="179"/>
      <c r="Y54" s="179"/>
    </row>
    <row r="55" spans="1:25" x14ac:dyDescent="0.25">
      <c r="A55" s="179"/>
      <c r="B55" s="179"/>
      <c r="C55" s="234"/>
      <c r="D55" s="203"/>
      <c r="E55" s="203"/>
      <c r="F55" s="203"/>
      <c r="G55" s="179"/>
      <c r="H55" s="179"/>
      <c r="I55" s="179"/>
      <c r="J55" s="179"/>
      <c r="K55" s="179"/>
      <c r="L55" s="179"/>
      <c r="M55" s="179"/>
      <c r="N55" s="179"/>
      <c r="O55" s="179"/>
      <c r="P55" s="203"/>
      <c r="Q55" s="203"/>
      <c r="R55" s="179"/>
      <c r="S55" s="179"/>
      <c r="T55" s="179"/>
      <c r="U55" s="179"/>
      <c r="V55" s="179"/>
      <c r="W55" s="179"/>
      <c r="X55" s="179"/>
      <c r="Y55" s="179"/>
    </row>
    <row r="56" spans="1:25" x14ac:dyDescent="0.25">
      <c r="A56" s="179"/>
      <c r="B56" s="179"/>
      <c r="C56" s="234"/>
      <c r="D56" s="203"/>
      <c r="E56" s="203"/>
      <c r="F56" s="203"/>
      <c r="G56" s="179"/>
      <c r="H56" s="179"/>
      <c r="I56" s="179"/>
      <c r="J56" s="179"/>
      <c r="K56" s="179"/>
      <c r="L56" s="179"/>
      <c r="M56" s="179"/>
      <c r="N56" s="179"/>
      <c r="O56" s="179"/>
      <c r="P56" s="203"/>
      <c r="Q56" s="203"/>
      <c r="R56" s="179"/>
      <c r="S56" s="179"/>
      <c r="T56" s="179"/>
      <c r="U56" s="179"/>
      <c r="V56" s="179"/>
      <c r="W56" s="179"/>
      <c r="X56" s="179"/>
      <c r="Y56" s="179"/>
    </row>
    <row r="57" spans="1:25" x14ac:dyDescent="0.25">
      <c r="A57" s="179"/>
      <c r="B57" s="179"/>
      <c r="D57" s="203"/>
      <c r="E57" s="203"/>
      <c r="F57" s="203"/>
      <c r="G57" s="179"/>
      <c r="H57" s="179"/>
      <c r="I57" s="179"/>
      <c r="J57" s="179"/>
      <c r="K57" s="179"/>
      <c r="L57" s="179"/>
      <c r="M57" s="179"/>
      <c r="N57" s="179"/>
      <c r="O57" s="179"/>
      <c r="P57" s="203"/>
      <c r="Q57" s="203"/>
      <c r="R57" s="179"/>
      <c r="S57" s="179"/>
      <c r="T57" s="179"/>
      <c r="U57" s="179"/>
      <c r="V57" s="179"/>
      <c r="W57" s="179"/>
      <c r="X57" s="179"/>
      <c r="Y57" s="179"/>
    </row>
    <row r="58" spans="1:25" x14ac:dyDescent="0.25">
      <c r="A58" s="179"/>
      <c r="B58" s="179"/>
      <c r="D58" s="203"/>
      <c r="E58" s="203"/>
      <c r="F58" s="203"/>
      <c r="G58" s="179"/>
      <c r="H58" s="179"/>
      <c r="I58" s="179"/>
      <c r="J58" s="179"/>
      <c r="K58" s="179"/>
      <c r="L58" s="179"/>
      <c r="M58" s="179"/>
      <c r="N58" s="179"/>
      <c r="O58" s="179"/>
      <c r="P58" s="203"/>
      <c r="Q58" s="203"/>
      <c r="R58" s="179"/>
      <c r="S58" s="179"/>
      <c r="T58" s="179"/>
      <c r="U58" s="179"/>
      <c r="V58" s="179"/>
      <c r="W58" s="179"/>
      <c r="X58" s="179"/>
      <c r="Y58" s="179"/>
    </row>
    <row r="59" spans="1:25" x14ac:dyDescent="0.25">
      <c r="A59" s="179"/>
      <c r="B59" s="179"/>
      <c r="C59" s="256">
        <v>0</v>
      </c>
      <c r="D59" s="203"/>
      <c r="E59" s="203"/>
      <c r="F59" s="203"/>
      <c r="G59" s="179"/>
      <c r="H59" s="179"/>
      <c r="I59" s="179"/>
      <c r="J59" s="179"/>
      <c r="K59" s="179"/>
      <c r="L59" s="179"/>
      <c r="M59" s="179"/>
      <c r="N59" s="179"/>
      <c r="O59" s="179"/>
      <c r="P59" s="203"/>
      <c r="Q59" s="203"/>
      <c r="R59" s="179"/>
      <c r="S59" s="179"/>
      <c r="T59" s="179"/>
      <c r="U59" s="179"/>
      <c r="V59" s="179"/>
      <c r="W59" s="179"/>
      <c r="X59" s="179"/>
      <c r="Y59" s="179"/>
    </row>
    <row r="60" spans="1:25" x14ac:dyDescent="0.25">
      <c r="A60" s="179"/>
      <c r="B60" s="179"/>
      <c r="C60" s="234"/>
      <c r="D60" s="203"/>
      <c r="E60" s="203"/>
      <c r="F60" s="203"/>
      <c r="G60" s="179"/>
      <c r="H60" s="179"/>
      <c r="I60" s="179"/>
      <c r="J60" s="179"/>
      <c r="K60" s="179"/>
      <c r="L60" s="179"/>
      <c r="M60" s="179"/>
      <c r="N60" s="179"/>
      <c r="O60" s="179"/>
      <c r="P60" s="203"/>
      <c r="Q60" s="203"/>
      <c r="R60" s="179"/>
      <c r="S60" s="179"/>
      <c r="T60" s="179"/>
      <c r="U60" s="179"/>
      <c r="V60" s="179"/>
      <c r="W60" s="179"/>
      <c r="X60" s="179"/>
      <c r="Y60" s="179"/>
    </row>
    <row r="61" spans="1:25" x14ac:dyDescent="0.25">
      <c r="A61" s="179"/>
      <c r="B61" s="179"/>
      <c r="C61" s="234"/>
      <c r="D61" s="203"/>
      <c r="E61" s="203"/>
      <c r="F61" s="203"/>
      <c r="G61" s="179"/>
      <c r="H61" s="179"/>
      <c r="I61" s="179"/>
      <c r="J61" s="179"/>
      <c r="K61" s="179"/>
      <c r="L61" s="179"/>
      <c r="M61" s="179"/>
      <c r="N61" s="179"/>
      <c r="O61" s="179"/>
      <c r="P61" s="203"/>
      <c r="Q61" s="203"/>
      <c r="R61" s="179"/>
      <c r="S61" s="179"/>
      <c r="T61" s="179"/>
      <c r="U61" s="179"/>
      <c r="V61" s="179"/>
      <c r="W61" s="179"/>
      <c r="X61" s="179"/>
      <c r="Y61" s="179"/>
    </row>
    <row r="62" spans="1:25" x14ac:dyDescent="0.25">
      <c r="A62" s="179"/>
      <c r="B62" s="179"/>
      <c r="C62" s="234"/>
      <c r="D62" s="203"/>
      <c r="E62" s="203"/>
      <c r="F62" s="203"/>
      <c r="G62" s="179"/>
      <c r="H62" s="179"/>
      <c r="I62" s="179"/>
      <c r="J62" s="179"/>
      <c r="K62" s="179"/>
      <c r="L62" s="179"/>
      <c r="M62" s="179"/>
      <c r="N62" s="179"/>
      <c r="O62" s="179"/>
      <c r="P62" s="203"/>
      <c r="Q62" s="203"/>
      <c r="R62" s="179"/>
      <c r="S62" s="179"/>
      <c r="T62" s="179"/>
      <c r="U62" s="179"/>
      <c r="V62" s="179"/>
      <c r="W62" s="179"/>
      <c r="X62" s="179"/>
      <c r="Y62" s="179"/>
    </row>
    <row r="63" spans="1:25" x14ac:dyDescent="0.25">
      <c r="A63" s="179"/>
      <c r="B63" s="179"/>
      <c r="C63" s="234"/>
      <c r="D63" s="203"/>
      <c r="E63" s="203"/>
      <c r="F63" s="203"/>
      <c r="G63" s="179"/>
      <c r="H63" s="179"/>
      <c r="I63" s="179"/>
      <c r="J63" s="179"/>
      <c r="K63" s="179"/>
      <c r="L63" s="179"/>
      <c r="M63" s="179"/>
      <c r="N63" s="179"/>
      <c r="O63" s="179"/>
      <c r="P63" s="203"/>
      <c r="Q63" s="203"/>
      <c r="R63" s="179"/>
      <c r="S63" s="179"/>
      <c r="T63" s="179"/>
      <c r="U63" s="179"/>
      <c r="V63" s="179"/>
      <c r="W63" s="179"/>
      <c r="X63" s="179"/>
      <c r="Y63" s="179"/>
    </row>
    <row r="64" spans="1:25" x14ac:dyDescent="0.25">
      <c r="A64" s="179"/>
      <c r="B64" s="179"/>
      <c r="C64" s="234"/>
      <c r="D64" s="203"/>
      <c r="E64" s="203"/>
      <c r="F64" s="203"/>
      <c r="G64" s="179"/>
      <c r="H64" s="179"/>
      <c r="I64" s="179"/>
      <c r="J64" s="179"/>
      <c r="K64" s="179"/>
      <c r="L64" s="179"/>
      <c r="M64" s="179"/>
      <c r="N64" s="179"/>
      <c r="O64" s="179"/>
      <c r="P64" s="203"/>
      <c r="Q64" s="203"/>
      <c r="R64" s="179"/>
      <c r="S64" s="179"/>
      <c r="T64" s="179"/>
      <c r="U64" s="179"/>
      <c r="V64" s="179"/>
      <c r="W64" s="179"/>
      <c r="X64" s="179"/>
      <c r="Y64" s="179"/>
    </row>
    <row r="65" spans="1:25" x14ac:dyDescent="0.25">
      <c r="A65" s="179"/>
      <c r="B65" s="179"/>
      <c r="C65" s="234"/>
      <c r="D65" s="203"/>
      <c r="E65" s="203"/>
      <c r="F65" s="203"/>
      <c r="G65" s="179"/>
      <c r="H65" s="179"/>
      <c r="I65" s="179"/>
      <c r="J65" s="179"/>
      <c r="K65" s="179"/>
      <c r="L65" s="179"/>
      <c r="M65" s="179"/>
      <c r="N65" s="179"/>
      <c r="O65" s="179"/>
      <c r="P65" s="203"/>
      <c r="Q65" s="203"/>
      <c r="R65" s="179"/>
      <c r="S65" s="179"/>
      <c r="T65" s="179"/>
      <c r="U65" s="179"/>
      <c r="V65" s="179"/>
      <c r="W65" s="179"/>
      <c r="X65" s="179"/>
      <c r="Y65" s="179"/>
    </row>
    <row r="66" spans="1:25" x14ac:dyDescent="0.25">
      <c r="A66" s="179"/>
      <c r="B66" s="179"/>
      <c r="C66" s="234"/>
      <c r="D66" s="203"/>
      <c r="E66" s="203"/>
      <c r="F66" s="203"/>
      <c r="G66" s="179"/>
      <c r="H66" s="179"/>
      <c r="I66" s="179"/>
      <c r="J66" s="179"/>
      <c r="K66" s="179"/>
      <c r="L66" s="179"/>
      <c r="M66" s="179"/>
      <c r="N66" s="179"/>
      <c r="O66" s="179"/>
      <c r="P66" s="203"/>
      <c r="Q66" s="203"/>
      <c r="R66" s="179"/>
      <c r="S66" s="179"/>
      <c r="T66" s="179"/>
      <c r="U66" s="179"/>
      <c r="V66" s="179"/>
      <c r="W66" s="179"/>
      <c r="X66" s="179"/>
      <c r="Y66" s="179"/>
    </row>
    <row r="67" spans="1:25" x14ac:dyDescent="0.25">
      <c r="A67" s="179"/>
      <c r="B67" s="179"/>
      <c r="C67" s="234"/>
      <c r="D67" s="203"/>
      <c r="E67" s="203"/>
      <c r="F67" s="203"/>
      <c r="G67" s="179"/>
      <c r="H67" s="179"/>
      <c r="I67" s="179"/>
      <c r="J67" s="179"/>
      <c r="K67" s="179"/>
      <c r="L67" s="179"/>
      <c r="M67" s="179"/>
      <c r="N67" s="179"/>
      <c r="O67" s="179"/>
      <c r="P67" s="203"/>
      <c r="Q67" s="203"/>
      <c r="R67" s="179"/>
      <c r="S67" s="179"/>
      <c r="T67" s="179"/>
      <c r="U67" s="179"/>
      <c r="V67" s="179"/>
      <c r="W67" s="179"/>
      <c r="X67" s="179"/>
      <c r="Y67" s="179"/>
    </row>
    <row r="200" spans="1:9" s="257" customFormat="1" ht="12" customHeight="1" x14ac:dyDescent="0.2">
      <c r="F200" s="258"/>
      <c r="G200" s="259"/>
    </row>
    <row r="201" spans="1:9" s="72" customFormat="1" hidden="1" x14ac:dyDescent="0.2">
      <c r="A201" s="68" t="s">
        <v>34</v>
      </c>
      <c r="B201" s="68" t="str">
        <f>IF($G$7="МУЖЧИНЫ И ЖЕНЩИНЫ","МУЖЧИНЫ",IF($G$7="ДО 19 ЛЕТ","ЮНИОРЫ","ЮНОШИ"))</f>
        <v>МУЖЧИНЫ</v>
      </c>
      <c r="C201" s="69" t="s">
        <v>35</v>
      </c>
      <c r="D201" s="69" t="s">
        <v>36</v>
      </c>
      <c r="E201" s="70"/>
      <c r="F201" s="70"/>
      <c r="G201" s="71"/>
      <c r="H201" s="70"/>
      <c r="I201" s="70"/>
    </row>
    <row r="202" spans="1:9" s="72" customFormat="1" hidden="1" x14ac:dyDescent="0.2">
      <c r="A202" s="68" t="s">
        <v>37</v>
      </c>
      <c r="B202" s="68" t="str">
        <f>IF($G$7="МУЖЧИНЫ И ЖЕНЩИНЫ","ЖЕНЩИНЫ",IF($G$7="ДО 19 ЛЕТ","ЮНИОРКИ","ДЕВУШКИ"))</f>
        <v>ЖЕНЩИНЫ</v>
      </c>
      <c r="C202" s="69" t="s">
        <v>38</v>
      </c>
      <c r="D202" s="69" t="s">
        <v>39</v>
      </c>
      <c r="E202" s="70"/>
      <c r="F202" s="70"/>
      <c r="G202" s="71"/>
      <c r="H202" s="70"/>
      <c r="I202" s="70"/>
    </row>
    <row r="203" spans="1:9" s="72" customFormat="1" hidden="1" x14ac:dyDescent="0.2">
      <c r="A203" s="68" t="s">
        <v>40</v>
      </c>
      <c r="B203" s="68" t="str">
        <f>IF($G$7="МУЖЧИНЫ И ЖЕНЩИНЫ","МУЖЧИНЫ И ЖЕНЩИНЫ",IF($G$7="ДО 19 ЛЕТ","ЮНИОРЫ И ЮНИОРКИ","ЮНОШИ И ДЕВУШКИ"))</f>
        <v>МУЖЧИНЫ И ЖЕНЩИНЫ</v>
      </c>
      <c r="C203" s="69" t="s">
        <v>41</v>
      </c>
      <c r="D203" s="69" t="s">
        <v>42</v>
      </c>
      <c r="E203" s="70"/>
      <c r="F203" s="70"/>
      <c r="G203" s="71"/>
      <c r="H203" s="70"/>
      <c r="I203" s="70"/>
    </row>
    <row r="204" spans="1:9" s="72" customFormat="1" hidden="1" x14ac:dyDescent="0.2">
      <c r="A204" s="68" t="s">
        <v>43</v>
      </c>
      <c r="B204" s="68"/>
      <c r="C204" s="69" t="s">
        <v>44</v>
      </c>
      <c r="D204" s="69" t="s">
        <v>45</v>
      </c>
      <c r="E204" s="70"/>
      <c r="F204" s="70"/>
      <c r="G204" s="71"/>
      <c r="H204" s="70"/>
      <c r="I204" s="70"/>
    </row>
    <row r="205" spans="1:9" s="72" customFormat="1" hidden="1" x14ac:dyDescent="0.2">
      <c r="A205" s="68" t="s">
        <v>46</v>
      </c>
      <c r="B205" s="68"/>
      <c r="C205" s="69" t="s">
        <v>47</v>
      </c>
      <c r="D205" s="69" t="s">
        <v>48</v>
      </c>
      <c r="E205" s="70"/>
      <c r="F205" s="70"/>
      <c r="G205" s="71"/>
      <c r="H205" s="70"/>
      <c r="I205" s="70"/>
    </row>
    <row r="206" spans="1:9" s="72" customFormat="1" hidden="1" x14ac:dyDescent="0.2">
      <c r="A206" s="68" t="s">
        <v>49</v>
      </c>
      <c r="B206" s="68"/>
      <c r="C206" s="69" t="s">
        <v>50</v>
      </c>
      <c r="D206" s="69"/>
      <c r="E206" s="70"/>
      <c r="F206" s="70"/>
      <c r="G206" s="71"/>
      <c r="H206" s="70"/>
      <c r="I206" s="70"/>
    </row>
    <row r="207" spans="1:9" s="72" customFormat="1" x14ac:dyDescent="0.2">
      <c r="A207" s="68"/>
      <c r="B207" s="68"/>
      <c r="C207" s="69" t="s">
        <v>51</v>
      </c>
      <c r="D207" s="69"/>
      <c r="E207" s="70"/>
      <c r="F207" s="70"/>
      <c r="G207" s="71"/>
      <c r="H207" s="70"/>
      <c r="I207" s="70"/>
    </row>
    <row r="208" spans="1:9" s="257" customFormat="1" ht="12" customHeight="1" x14ac:dyDescent="0.2">
      <c r="F208" s="258"/>
      <c r="G208" s="259"/>
    </row>
  </sheetData>
  <sheetProtection selectLockedCells="1"/>
  <mergeCells count="97">
    <mergeCell ref="F34:G34"/>
    <mergeCell ref="K34:O34"/>
    <mergeCell ref="P34:Q34"/>
    <mergeCell ref="F31:G31"/>
    <mergeCell ref="K31:Q31"/>
    <mergeCell ref="F32:G32"/>
    <mergeCell ref="K32:O33"/>
    <mergeCell ref="P32:Q33"/>
    <mergeCell ref="F33:G33"/>
    <mergeCell ref="E29:E30"/>
    <mergeCell ref="F29:G29"/>
    <mergeCell ref="I29:I30"/>
    <mergeCell ref="J29:O29"/>
    <mergeCell ref="P29:Q29"/>
    <mergeCell ref="F30:G30"/>
    <mergeCell ref="K30:O30"/>
    <mergeCell ref="P30:Q30"/>
    <mergeCell ref="H24:J24"/>
    <mergeCell ref="P24:Q24"/>
    <mergeCell ref="F26:G26"/>
    <mergeCell ref="J26:Q26"/>
    <mergeCell ref="E27:E28"/>
    <mergeCell ref="F27:G27"/>
    <mergeCell ref="I27:I28"/>
    <mergeCell ref="J27:Q27"/>
    <mergeCell ref="F28:G28"/>
    <mergeCell ref="J28:Q28"/>
    <mergeCell ref="P18:Q18"/>
    <mergeCell ref="H19:I19"/>
    <mergeCell ref="L19:N19"/>
    <mergeCell ref="O19:Q19"/>
    <mergeCell ref="D20:F21"/>
    <mergeCell ref="H20:J20"/>
    <mergeCell ref="O20:O21"/>
    <mergeCell ref="P20:P21"/>
    <mergeCell ref="Q20:Q21"/>
    <mergeCell ref="G21:I22"/>
    <mergeCell ref="J21:J22"/>
    <mergeCell ref="D22:F23"/>
    <mergeCell ref="L22:L23"/>
    <mergeCell ref="H23:J23"/>
    <mergeCell ref="P15:Q15"/>
    <mergeCell ref="A16:A17"/>
    <mergeCell ref="B16:B17"/>
    <mergeCell ref="C16:C17"/>
    <mergeCell ref="H16:J16"/>
    <mergeCell ref="K16:M16"/>
    <mergeCell ref="P16:Q16"/>
    <mergeCell ref="G17:I17"/>
    <mergeCell ref="J17:J18"/>
    <mergeCell ref="L17:N17"/>
    <mergeCell ref="P17:Q17"/>
    <mergeCell ref="A18:A19"/>
    <mergeCell ref="B18:B19"/>
    <mergeCell ref="C18:C19"/>
    <mergeCell ref="G18:I18"/>
    <mergeCell ref="L18:N18"/>
    <mergeCell ref="P13:Q13"/>
    <mergeCell ref="A14:A15"/>
    <mergeCell ref="B14:B15"/>
    <mergeCell ref="C14:C15"/>
    <mergeCell ref="G14:I14"/>
    <mergeCell ref="L14:N14"/>
    <mergeCell ref="P14:Q14"/>
    <mergeCell ref="H15:I15"/>
    <mergeCell ref="K15:M15"/>
    <mergeCell ref="N15:N16"/>
    <mergeCell ref="A12:A13"/>
    <mergeCell ref="B12:B13"/>
    <mergeCell ref="C12:C13"/>
    <mergeCell ref="G13:I13"/>
    <mergeCell ref="J13:J14"/>
    <mergeCell ref="L13:N13"/>
    <mergeCell ref="A9:Q9"/>
    <mergeCell ref="A10:A11"/>
    <mergeCell ref="B10:B11"/>
    <mergeCell ref="C10:C11"/>
    <mergeCell ref="D10:D11"/>
    <mergeCell ref="E10:E11"/>
    <mergeCell ref="F10:F11"/>
    <mergeCell ref="I10:L11"/>
    <mergeCell ref="M10:P11"/>
    <mergeCell ref="A7:D7"/>
    <mergeCell ref="E7:F7"/>
    <mergeCell ref="G7:I7"/>
    <mergeCell ref="K7:O7"/>
    <mergeCell ref="F8:G8"/>
    <mergeCell ref="H8:I8"/>
    <mergeCell ref="A6:D6"/>
    <mergeCell ref="E6:F6"/>
    <mergeCell ref="G6:I6"/>
    <mergeCell ref="K6:O6"/>
    <mergeCell ref="A1:Q1"/>
    <mergeCell ref="A2:Q2"/>
    <mergeCell ref="A3:Q3"/>
    <mergeCell ref="A4:Q4"/>
    <mergeCell ref="A5:Q5"/>
  </mergeCells>
  <conditionalFormatting sqref="N15:N16">
    <cfRule type="expression" dxfId="221" priority="1" stopIfTrue="1">
      <formula>COUNTIF($O$34:$T$41,K15)&gt;0</formula>
    </cfRule>
  </conditionalFormatting>
  <conditionalFormatting sqref="J21:J22">
    <cfRule type="expression" dxfId="220" priority="2" stopIfTrue="1">
      <formula>#REF!=TRUE</formula>
    </cfRule>
  </conditionalFormatting>
  <conditionalFormatting sqref="H23:J23">
    <cfRule type="expression" dxfId="219" priority="3" stopIfTrue="1">
      <formula>$C$57=TRUE</formula>
    </cfRule>
  </conditionalFormatting>
  <conditionalFormatting sqref="G23">
    <cfRule type="expression" dxfId="218" priority="4" stopIfTrue="1">
      <formula>$C$57=TRUE</formula>
    </cfRule>
    <cfRule type="cellIs" dxfId="217" priority="5" stopIfTrue="1" operator="notEqual">
      <formula>0</formula>
    </cfRule>
  </conditionalFormatting>
  <conditionalFormatting sqref="G21:I22">
    <cfRule type="expression" dxfId="216" priority="6" stopIfTrue="1">
      <formula>$C$57=TRUE</formula>
    </cfRule>
    <cfRule type="expression" dxfId="215" priority="7" stopIfTrue="1">
      <formula>LEFT(G21,4)="поб."</formula>
    </cfRule>
  </conditionalFormatting>
  <conditionalFormatting sqref="D20:F23">
    <cfRule type="expression" dxfId="214" priority="8" stopIfTrue="1">
      <formula>$C$57=TRUE</formula>
    </cfRule>
    <cfRule type="expression" dxfId="213" priority="9" stopIfTrue="1">
      <formula>LEFT(D20,3)="пр."</formula>
    </cfRule>
  </conditionalFormatting>
  <conditionalFormatting sqref="L22:L23">
    <cfRule type="expression" dxfId="212" priority="10" stopIfTrue="1">
      <formula>$C$57=TRUE</formula>
    </cfRule>
  </conditionalFormatting>
  <conditionalFormatting sqref="C12:C19">
    <cfRule type="expression" dxfId="211" priority="11" stopIfTrue="1">
      <formula>COUNTIF($C$12:$C$19,C12)&gt;1</formula>
    </cfRule>
  </conditionalFormatting>
  <conditionalFormatting sqref="O19:Q19 G13:G14 G17:G18 K15:K16">
    <cfRule type="expression" dxfId="210" priority="12" stopIfTrue="1">
      <formula>COUNTIF($O$34:$T$41,G13)&gt;0</formula>
    </cfRule>
    <cfRule type="expression" dxfId="209" priority="13" stopIfTrue="1">
      <formula>LEFT(G13,4)="поб."</formula>
    </cfRule>
  </conditionalFormatting>
  <conditionalFormatting sqref="G15 G19 K17">
    <cfRule type="cellIs" dxfId="208" priority="14" stopIfTrue="1" operator="notEqual">
      <formula>0</formula>
    </cfRule>
  </conditionalFormatting>
  <dataValidations count="4">
    <dataValidation type="list" allowBlank="1" showInputMessage="1" showErrorMessage="1" sqref="K7:O7">
      <formula1>$B$201:$B$203</formula1>
    </dataValidation>
    <dataValidation type="list" allowBlank="1" showInputMessage="1" showErrorMessage="1" sqref="G7:I7">
      <formula1>$A$201:$A$206</formula1>
    </dataValidation>
    <dataValidation type="list" allowBlank="1" showInputMessage="1" showErrorMessage="1" sqref="P7">
      <formula1>$C$201:$C$204</formula1>
    </dataValidation>
    <dataValidation type="list" allowBlank="1" showInputMessage="1" showErrorMessage="1" sqref="Q7">
      <formula1>$D$201:$D$205</formula1>
    </dataValidation>
  </dataValidations>
  <printOptions horizontalCentered="1"/>
  <pageMargins left="0.15748031496062992" right="0.15748031496062992" top="0.39370078740157483" bottom="0.35433070866141736" header="0.15748031496062992" footer="0.19685039370078741"/>
  <pageSetup paperSize="9" scale="72" orientation="portrait" r:id="rId1"/>
  <headerFooter>
    <oddHeader>&amp;L&amp;G&amp;C&amp;"Arial Cyr,полужирный"&amp;12ТУРНИР ПО ВИДУ СПОРТА
"ТЕННИС" (0130002611Я)</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6145" r:id="rId5" name="Label 1">
              <controlPr defaultSize="0" print="0" autoFill="0" autoLine="0" autoPict="0">
                <anchor moveWithCells="1" sizeWithCells="1">
                  <from>
                    <xdr:col>6</xdr:col>
                    <xdr:colOff>57150</xdr:colOff>
                    <xdr:row>0</xdr:row>
                    <xdr:rowOff>0</xdr:rowOff>
                  </from>
                  <to>
                    <xdr:col>7</xdr:col>
                    <xdr:colOff>561975</xdr:colOff>
                    <xdr:row>0</xdr:row>
                    <xdr:rowOff>200025</xdr:rowOff>
                  </to>
                </anchor>
              </controlPr>
            </control>
          </mc:Choice>
        </mc:AlternateContent>
        <mc:AlternateContent xmlns:mc="http://schemas.openxmlformats.org/markup-compatibility/2006">
          <mc:Choice Requires="x14">
            <control shapeId="6146" r:id="rId6" name="Label 2">
              <controlPr defaultSize="0" print="0" autoFill="0" autoLine="0" autoPict="0">
                <anchor moveWithCells="1" sizeWithCells="1">
                  <from>
                    <xdr:col>15</xdr:col>
                    <xdr:colOff>1038225</xdr:colOff>
                    <xdr:row>0</xdr:row>
                    <xdr:rowOff>0</xdr:rowOff>
                  </from>
                  <to>
                    <xdr:col>16</xdr:col>
                    <xdr:colOff>571500</xdr:colOff>
                    <xdr:row>0</xdr:row>
                    <xdr:rowOff>200025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287"/>
  <sheetViews>
    <sheetView showGridLines="0" zoomScale="115" zoomScaleNormal="115" workbookViewId="0">
      <pane ySplit="10" topLeftCell="A17" activePane="bottomLeft" state="frozen"/>
      <selection activeCell="G8" sqref="G8"/>
      <selection pane="bottomLeft" activeCell="B59" sqref="B59"/>
    </sheetView>
  </sheetViews>
  <sheetFormatPr defaultRowHeight="12.75" x14ac:dyDescent="0.2"/>
  <cols>
    <col min="1" max="1" width="7.7109375" style="261" customWidth="1"/>
    <col min="2" max="2" width="12.7109375" style="261" customWidth="1"/>
    <col min="3" max="3" width="24.7109375" style="261" customWidth="1"/>
    <col min="4" max="4" width="16.7109375" style="262" customWidth="1"/>
    <col min="5" max="5" width="12.7109375" style="262" customWidth="1"/>
    <col min="6" max="6" width="15.7109375" style="262" customWidth="1"/>
    <col min="7" max="7" width="18.7109375" style="262" customWidth="1"/>
    <col min="8" max="8" width="10.7109375" style="262" customWidth="1"/>
    <col min="9" max="16384" width="9.140625" style="261"/>
  </cols>
  <sheetData>
    <row r="1" spans="1:15" ht="23.25" customHeight="1" x14ac:dyDescent="0.2"/>
    <row r="2" spans="1:15" x14ac:dyDescent="0.2">
      <c r="A2" s="379" t="str">
        <f>IF(OR(E7="МУЖЧИНЫ И ЖЕНЩИНЫ",E7="ЮНОШИ И ДЕВУШКИ",E7="ЮНИОРЫ И ЮНИОРКИ"),"УПОРЯДОЧЕННЫЙ СПИСОК ПАР В СПОРТИВНОЙ ДИСЦИПЛИНЕ “ПЛЯЖНЫЙ ТЕННИС - СМЕШАННЫЙ ПАРНЫЙ РАЗРЯД“","УПОРЯДОЧЕННЫЙ СПИСОК ПАР В СПОРТИВНОЙ ДИСЦИПЛИНЕ “ПЛЯЖНЫЙ ТЕННИС - ПАРНЫЙ РАЗРЯД“")</f>
        <v>УПОРЯДОЧЕННЫЙ СПИСОК ПАР В СПОРТИВНОЙ ДИСЦИПЛИНЕ “ПЛЯЖНЫЙ ТЕННИС - ПАРНЫЙ РАЗРЯД“</v>
      </c>
      <c r="B2" s="379"/>
      <c r="C2" s="379"/>
      <c r="D2" s="379"/>
      <c r="E2" s="379"/>
      <c r="F2" s="379"/>
      <c r="G2" s="379"/>
      <c r="H2" s="379"/>
      <c r="I2" s="263"/>
      <c r="J2" s="263"/>
      <c r="K2" s="263"/>
      <c r="L2" s="263"/>
      <c r="M2" s="263"/>
      <c r="N2" s="263"/>
      <c r="O2" s="263"/>
    </row>
    <row r="3" spans="1:15" s="265" customFormat="1" ht="11.25" x14ac:dyDescent="0.2">
      <c r="A3" s="380" t="s">
        <v>1</v>
      </c>
      <c r="B3" s="380"/>
      <c r="C3" s="380"/>
      <c r="D3" s="380"/>
      <c r="E3" s="380"/>
      <c r="F3" s="380"/>
      <c r="G3" s="380"/>
      <c r="H3" s="380"/>
      <c r="I3" s="264"/>
      <c r="J3" s="264"/>
      <c r="K3" s="264"/>
      <c r="L3" s="264"/>
      <c r="M3" s="264"/>
      <c r="N3" s="264"/>
      <c r="O3" s="264"/>
    </row>
    <row r="4" spans="1:15" ht="18" x14ac:dyDescent="0.2">
      <c r="A4" s="381" t="s">
        <v>52</v>
      </c>
      <c r="B4" s="381"/>
      <c r="C4" s="381"/>
      <c r="D4" s="381"/>
      <c r="E4" s="381"/>
      <c r="F4" s="381"/>
      <c r="G4" s="381"/>
      <c r="H4" s="381"/>
    </row>
    <row r="5" spans="1:15" s="266" customFormat="1" x14ac:dyDescent="0.25">
      <c r="C5" s="382"/>
      <c r="D5" s="382"/>
      <c r="E5" s="382"/>
      <c r="F5" s="382"/>
      <c r="G5" s="382"/>
    </row>
    <row r="6" spans="1:15" s="268" customFormat="1" ht="12" x14ac:dyDescent="0.25">
      <c r="A6" s="383" t="s">
        <v>2</v>
      </c>
      <c r="B6" s="383"/>
      <c r="C6" s="267" t="s">
        <v>3</v>
      </c>
      <c r="D6" s="267" t="s">
        <v>4</v>
      </c>
      <c r="E6" s="383" t="s">
        <v>5</v>
      </c>
      <c r="F6" s="383"/>
      <c r="G6" s="267" t="s">
        <v>6</v>
      </c>
      <c r="H6" s="267" t="s">
        <v>7</v>
      </c>
    </row>
    <row r="7" spans="1:15" s="271" customFormat="1" ht="19.899999999999999" customHeight="1" x14ac:dyDescent="0.25">
      <c r="A7" s="368" t="s">
        <v>53</v>
      </c>
      <c r="B7" s="368"/>
      <c r="C7" s="269" t="s">
        <v>54</v>
      </c>
      <c r="D7" s="270" t="s">
        <v>34</v>
      </c>
      <c r="E7" s="369" t="s">
        <v>56</v>
      </c>
      <c r="F7" s="370"/>
      <c r="G7" s="269" t="s">
        <v>38</v>
      </c>
      <c r="H7" s="269"/>
      <c r="L7" s="272"/>
    </row>
    <row r="8" spans="1:15" ht="6.75" customHeight="1" thickBot="1" x14ac:dyDescent="0.25">
      <c r="C8" s="273"/>
    </row>
    <row r="9" spans="1:15" ht="33.75" customHeight="1" x14ac:dyDescent="0.2">
      <c r="A9" s="371" t="s">
        <v>141</v>
      </c>
      <c r="B9" s="373" t="s">
        <v>142</v>
      </c>
      <c r="C9" s="373"/>
      <c r="D9" s="374"/>
      <c r="E9" s="377" t="s">
        <v>143</v>
      </c>
      <c r="F9" s="377" t="s">
        <v>144</v>
      </c>
      <c r="G9" s="377" t="s">
        <v>145</v>
      </c>
      <c r="H9" s="274" t="s">
        <v>146</v>
      </c>
    </row>
    <row r="10" spans="1:15" s="262" customFormat="1" ht="10.5" customHeight="1" thickBot="1" x14ac:dyDescent="0.25">
      <c r="A10" s="372"/>
      <c r="B10" s="375"/>
      <c r="C10" s="375"/>
      <c r="D10" s="376"/>
      <c r="E10" s="378"/>
      <c r="F10" s="378"/>
      <c r="G10" s="378"/>
      <c r="H10" s="275">
        <v>45078</v>
      </c>
    </row>
    <row r="11" spans="1:15" s="278" customFormat="1" ht="15" customHeight="1" x14ac:dyDescent="0.2">
      <c r="A11" s="384">
        <v>1</v>
      </c>
      <c r="B11" s="386" t="s">
        <v>147</v>
      </c>
      <c r="C11" s="670"/>
      <c r="D11" s="671"/>
      <c r="E11" s="276">
        <v>555</v>
      </c>
      <c r="F11" s="277">
        <v>31017</v>
      </c>
      <c r="G11" s="276" t="s">
        <v>167</v>
      </c>
      <c r="H11" s="389">
        <v>2187</v>
      </c>
    </row>
    <row r="12" spans="1:15" s="278" customFormat="1" ht="15" customHeight="1" thickBot="1" x14ac:dyDescent="0.25">
      <c r="A12" s="385"/>
      <c r="B12" s="391" t="s">
        <v>148</v>
      </c>
      <c r="C12" s="394"/>
      <c r="D12" s="672"/>
      <c r="E12" s="279">
        <v>1594</v>
      </c>
      <c r="F12" s="280">
        <v>38462</v>
      </c>
      <c r="G12" s="279" t="s">
        <v>168</v>
      </c>
      <c r="H12" s="390"/>
    </row>
    <row r="13" spans="1:15" s="278" customFormat="1" ht="15" customHeight="1" x14ac:dyDescent="0.2">
      <c r="A13" s="384">
        <v>2</v>
      </c>
      <c r="B13" s="386" t="s">
        <v>149</v>
      </c>
      <c r="C13" s="670"/>
      <c r="D13" s="671"/>
      <c r="E13" s="276">
        <v>1588</v>
      </c>
      <c r="F13" s="277">
        <v>38377</v>
      </c>
      <c r="G13" s="276" t="s">
        <v>168</v>
      </c>
      <c r="H13" s="389">
        <v>1157</v>
      </c>
    </row>
    <row r="14" spans="1:15" s="278" customFormat="1" ht="15" customHeight="1" thickBot="1" x14ac:dyDescent="0.25">
      <c r="A14" s="385"/>
      <c r="B14" s="391" t="s">
        <v>150</v>
      </c>
      <c r="C14" s="394"/>
      <c r="D14" s="672"/>
      <c r="E14" s="279">
        <v>572</v>
      </c>
      <c r="F14" s="280">
        <v>30821</v>
      </c>
      <c r="G14" s="279" t="s">
        <v>169</v>
      </c>
      <c r="H14" s="390"/>
    </row>
    <row r="15" spans="1:15" s="278" customFormat="1" ht="15" customHeight="1" x14ac:dyDescent="0.2">
      <c r="A15" s="384">
        <v>3</v>
      </c>
      <c r="B15" s="386" t="s">
        <v>151</v>
      </c>
      <c r="C15" s="670"/>
      <c r="D15" s="671"/>
      <c r="E15" s="276">
        <v>499</v>
      </c>
      <c r="F15" s="277">
        <v>32922</v>
      </c>
      <c r="G15" s="276" t="s">
        <v>168</v>
      </c>
      <c r="H15" s="389">
        <v>611</v>
      </c>
    </row>
    <row r="16" spans="1:15" s="278" customFormat="1" ht="15" customHeight="1" thickBot="1" x14ac:dyDescent="0.25">
      <c r="A16" s="385"/>
      <c r="B16" s="391" t="s">
        <v>152</v>
      </c>
      <c r="C16" s="394"/>
      <c r="D16" s="672"/>
      <c r="E16" s="279">
        <v>2566</v>
      </c>
      <c r="F16" s="280">
        <v>31048</v>
      </c>
      <c r="G16" s="279" t="s">
        <v>168</v>
      </c>
      <c r="H16" s="390"/>
    </row>
    <row r="17" spans="1:8" s="278" customFormat="1" ht="15" customHeight="1" x14ac:dyDescent="0.2">
      <c r="A17" s="384">
        <v>4</v>
      </c>
      <c r="B17" s="386" t="s">
        <v>153</v>
      </c>
      <c r="C17" s="670"/>
      <c r="D17" s="671"/>
      <c r="E17" s="276">
        <v>3123</v>
      </c>
      <c r="F17" s="277">
        <v>28253</v>
      </c>
      <c r="G17" s="276" t="s">
        <v>169</v>
      </c>
      <c r="H17" s="389">
        <v>329</v>
      </c>
    </row>
    <row r="18" spans="1:8" s="278" customFormat="1" ht="15" customHeight="1" thickBot="1" x14ac:dyDescent="0.25">
      <c r="A18" s="385"/>
      <c r="B18" s="391" t="s">
        <v>154</v>
      </c>
      <c r="C18" s="394"/>
      <c r="D18" s="672"/>
      <c r="E18" s="279">
        <v>35</v>
      </c>
      <c r="F18" s="280">
        <v>30360</v>
      </c>
      <c r="G18" s="279" t="s">
        <v>169</v>
      </c>
      <c r="H18" s="390"/>
    </row>
    <row r="19" spans="1:8" s="278" customFormat="1" ht="15" customHeight="1" x14ac:dyDescent="0.2">
      <c r="A19" s="384">
        <v>5</v>
      </c>
      <c r="B19" s="386" t="s">
        <v>155</v>
      </c>
      <c r="C19" s="670"/>
      <c r="D19" s="671"/>
      <c r="E19" s="276">
        <v>1925</v>
      </c>
      <c r="F19" s="277">
        <v>39639</v>
      </c>
      <c r="G19" s="276" t="s">
        <v>168</v>
      </c>
      <c r="H19" s="389">
        <v>304</v>
      </c>
    </row>
    <row r="20" spans="1:8" s="278" customFormat="1" ht="15" customHeight="1" thickBot="1" x14ac:dyDescent="0.25">
      <c r="A20" s="385"/>
      <c r="B20" s="391" t="s">
        <v>156</v>
      </c>
      <c r="C20" s="394"/>
      <c r="D20" s="672"/>
      <c r="E20" s="279">
        <v>1609</v>
      </c>
      <c r="F20" s="280">
        <v>30732</v>
      </c>
      <c r="G20" s="279" t="s">
        <v>168</v>
      </c>
      <c r="H20" s="390"/>
    </row>
    <row r="21" spans="1:8" s="278" customFormat="1" ht="15" customHeight="1" x14ac:dyDescent="0.2">
      <c r="A21" s="384">
        <v>6</v>
      </c>
      <c r="B21" s="386" t="s">
        <v>157</v>
      </c>
      <c r="C21" s="670"/>
      <c r="D21" s="671"/>
      <c r="E21" s="276">
        <v>2716</v>
      </c>
      <c r="F21" s="277">
        <v>38669</v>
      </c>
      <c r="G21" s="276" t="s">
        <v>168</v>
      </c>
      <c r="H21" s="389">
        <v>281</v>
      </c>
    </row>
    <row r="22" spans="1:8" s="278" customFormat="1" ht="15" customHeight="1" thickBot="1" x14ac:dyDescent="0.25">
      <c r="A22" s="385"/>
      <c r="B22" s="391" t="s">
        <v>158</v>
      </c>
      <c r="C22" s="394"/>
      <c r="D22" s="672"/>
      <c r="E22" s="279">
        <v>2583</v>
      </c>
      <c r="F22" s="280">
        <v>39235</v>
      </c>
      <c r="G22" s="279" t="s">
        <v>168</v>
      </c>
      <c r="H22" s="390"/>
    </row>
    <row r="23" spans="1:8" s="278" customFormat="1" ht="15" customHeight="1" x14ac:dyDescent="0.2">
      <c r="A23" s="384">
        <v>7</v>
      </c>
      <c r="B23" s="386" t="s">
        <v>159</v>
      </c>
      <c r="C23" s="670"/>
      <c r="D23" s="671"/>
      <c r="E23" s="276">
        <v>2800</v>
      </c>
      <c r="F23" s="277">
        <v>31139</v>
      </c>
      <c r="G23" s="276" t="s">
        <v>168</v>
      </c>
      <c r="H23" s="389">
        <v>199</v>
      </c>
    </row>
    <row r="24" spans="1:8" s="278" customFormat="1" ht="15" customHeight="1" thickBot="1" x14ac:dyDescent="0.25">
      <c r="A24" s="385"/>
      <c r="B24" s="391" t="s">
        <v>160</v>
      </c>
      <c r="C24" s="394"/>
      <c r="D24" s="672"/>
      <c r="E24" s="279">
        <v>2798</v>
      </c>
      <c r="F24" s="280">
        <v>32324</v>
      </c>
      <c r="G24" s="279" t="s">
        <v>168</v>
      </c>
      <c r="H24" s="390"/>
    </row>
    <row r="25" spans="1:8" s="278" customFormat="1" ht="15" customHeight="1" x14ac:dyDescent="0.2">
      <c r="A25" s="384">
        <v>8</v>
      </c>
      <c r="B25" s="386" t="s">
        <v>161</v>
      </c>
      <c r="C25" s="670"/>
      <c r="D25" s="671"/>
      <c r="E25" s="276">
        <v>3180</v>
      </c>
      <c r="F25" s="277">
        <v>39317</v>
      </c>
      <c r="G25" s="276" t="s">
        <v>168</v>
      </c>
      <c r="H25" s="389">
        <v>10</v>
      </c>
    </row>
    <row r="26" spans="1:8" s="278" customFormat="1" ht="15" customHeight="1" thickBot="1" x14ac:dyDescent="0.25">
      <c r="A26" s="385"/>
      <c r="B26" s="391" t="s">
        <v>162</v>
      </c>
      <c r="C26" s="394"/>
      <c r="D26" s="672"/>
      <c r="E26" s="279">
        <v>3178</v>
      </c>
      <c r="F26" s="280">
        <v>39736</v>
      </c>
      <c r="G26" s="279" t="s">
        <v>168</v>
      </c>
      <c r="H26" s="390"/>
    </row>
    <row r="27" spans="1:8" s="278" customFormat="1" ht="15" customHeight="1" x14ac:dyDescent="0.2">
      <c r="A27" s="384">
        <v>9</v>
      </c>
      <c r="B27" s="386" t="s">
        <v>163</v>
      </c>
      <c r="C27" s="670"/>
      <c r="D27" s="671"/>
      <c r="E27" s="276">
        <v>2829</v>
      </c>
      <c r="F27" s="277">
        <v>39949</v>
      </c>
      <c r="G27" s="276" t="s">
        <v>168</v>
      </c>
      <c r="H27" s="389">
        <v>0</v>
      </c>
    </row>
    <row r="28" spans="1:8" s="278" customFormat="1" ht="15" customHeight="1" thickBot="1" x14ac:dyDescent="0.25">
      <c r="A28" s="385"/>
      <c r="B28" s="391" t="s">
        <v>164</v>
      </c>
      <c r="C28" s="394"/>
      <c r="D28" s="672"/>
      <c r="E28" s="279">
        <v>3179</v>
      </c>
      <c r="F28" s="280">
        <v>37231</v>
      </c>
      <c r="G28" s="279" t="s">
        <v>168</v>
      </c>
      <c r="H28" s="390"/>
    </row>
    <row r="29" spans="1:8" s="278" customFormat="1" ht="15" customHeight="1" x14ac:dyDescent="0.2">
      <c r="A29" s="384">
        <v>10</v>
      </c>
      <c r="B29" s="386" t="s">
        <v>165</v>
      </c>
      <c r="C29" s="670"/>
      <c r="D29" s="671"/>
      <c r="E29" s="276"/>
      <c r="F29" s="277">
        <v>32331</v>
      </c>
      <c r="G29" s="276" t="s">
        <v>168</v>
      </c>
      <c r="H29" s="389">
        <v>0</v>
      </c>
    </row>
    <row r="30" spans="1:8" s="278" customFormat="1" ht="15" customHeight="1" thickBot="1" x14ac:dyDescent="0.25">
      <c r="A30" s="385"/>
      <c r="B30" s="391" t="s">
        <v>166</v>
      </c>
      <c r="C30" s="394"/>
      <c r="D30" s="672"/>
      <c r="E30" s="279">
        <v>2567</v>
      </c>
      <c r="F30" s="280">
        <v>37588</v>
      </c>
      <c r="G30" s="279" t="s">
        <v>168</v>
      </c>
      <c r="H30" s="390"/>
    </row>
    <row r="31" spans="1:8" s="278" customFormat="1" ht="15" hidden="1" customHeight="1" x14ac:dyDescent="0.2">
      <c r="A31" s="384">
        <v>11</v>
      </c>
      <c r="B31" s="386"/>
      <c r="C31" s="387"/>
      <c r="D31" s="388"/>
      <c r="E31" s="276"/>
      <c r="F31" s="277"/>
      <c r="G31" s="276"/>
      <c r="H31" s="389"/>
    </row>
    <row r="32" spans="1:8" s="278" customFormat="1" ht="15" hidden="1" customHeight="1" thickBot="1" x14ac:dyDescent="0.25">
      <c r="A32" s="385"/>
      <c r="B32" s="391"/>
      <c r="C32" s="392"/>
      <c r="D32" s="393"/>
      <c r="E32" s="279"/>
      <c r="F32" s="280"/>
      <c r="G32" s="279"/>
      <c r="H32" s="390"/>
    </row>
    <row r="33" spans="1:8" s="278" customFormat="1" ht="15" hidden="1" customHeight="1" x14ac:dyDescent="0.2">
      <c r="A33" s="384">
        <v>12</v>
      </c>
      <c r="B33" s="386"/>
      <c r="C33" s="387"/>
      <c r="D33" s="388"/>
      <c r="E33" s="276"/>
      <c r="F33" s="277"/>
      <c r="G33" s="276"/>
      <c r="H33" s="389"/>
    </row>
    <row r="34" spans="1:8" s="278" customFormat="1" ht="15" hidden="1" customHeight="1" thickBot="1" x14ac:dyDescent="0.25">
      <c r="A34" s="385"/>
      <c r="B34" s="391"/>
      <c r="C34" s="392"/>
      <c r="D34" s="393"/>
      <c r="E34" s="279"/>
      <c r="F34" s="280"/>
      <c r="G34" s="279"/>
      <c r="H34" s="390"/>
    </row>
    <row r="35" spans="1:8" s="278" customFormat="1" ht="15" hidden="1" customHeight="1" x14ac:dyDescent="0.2">
      <c r="A35" s="384">
        <v>13</v>
      </c>
      <c r="B35" s="386"/>
      <c r="C35" s="387"/>
      <c r="D35" s="388"/>
      <c r="E35" s="276"/>
      <c r="F35" s="277"/>
      <c r="G35" s="276"/>
      <c r="H35" s="389"/>
    </row>
    <row r="36" spans="1:8" s="278" customFormat="1" ht="15" hidden="1" customHeight="1" thickBot="1" x14ac:dyDescent="0.25">
      <c r="A36" s="385"/>
      <c r="B36" s="391"/>
      <c r="C36" s="392"/>
      <c r="D36" s="393"/>
      <c r="E36" s="279"/>
      <c r="F36" s="280"/>
      <c r="G36" s="279"/>
      <c r="H36" s="390"/>
    </row>
    <row r="37" spans="1:8" s="278" customFormat="1" ht="15" hidden="1" customHeight="1" x14ac:dyDescent="0.2">
      <c r="A37" s="384">
        <v>14</v>
      </c>
      <c r="B37" s="386"/>
      <c r="C37" s="387"/>
      <c r="D37" s="388"/>
      <c r="E37" s="276"/>
      <c r="F37" s="277"/>
      <c r="G37" s="276"/>
      <c r="H37" s="389"/>
    </row>
    <row r="38" spans="1:8" s="278" customFormat="1" ht="15" hidden="1" customHeight="1" thickBot="1" x14ac:dyDescent="0.25">
      <c r="A38" s="385"/>
      <c r="B38" s="391"/>
      <c r="C38" s="392"/>
      <c r="D38" s="393"/>
      <c r="E38" s="279"/>
      <c r="F38" s="280"/>
      <c r="G38" s="279"/>
      <c r="H38" s="390"/>
    </row>
    <row r="39" spans="1:8" s="278" customFormat="1" ht="15" hidden="1" customHeight="1" x14ac:dyDescent="0.2">
      <c r="A39" s="384">
        <v>15</v>
      </c>
      <c r="B39" s="386"/>
      <c r="C39" s="387"/>
      <c r="D39" s="388"/>
      <c r="E39" s="276"/>
      <c r="F39" s="277"/>
      <c r="G39" s="276"/>
      <c r="H39" s="389"/>
    </row>
    <row r="40" spans="1:8" s="278" customFormat="1" ht="15" hidden="1" customHeight="1" thickBot="1" x14ac:dyDescent="0.25">
      <c r="A40" s="385"/>
      <c r="B40" s="391"/>
      <c r="C40" s="392"/>
      <c r="D40" s="393"/>
      <c r="E40" s="279"/>
      <c r="F40" s="280"/>
      <c r="G40" s="279"/>
      <c r="H40" s="390"/>
    </row>
    <row r="41" spans="1:8" s="278" customFormat="1" ht="15" hidden="1" customHeight="1" x14ac:dyDescent="0.2">
      <c r="A41" s="384">
        <v>16</v>
      </c>
      <c r="B41" s="386"/>
      <c r="C41" s="387"/>
      <c r="D41" s="388"/>
      <c r="E41" s="276"/>
      <c r="F41" s="277"/>
      <c r="G41" s="276"/>
      <c r="H41" s="389"/>
    </row>
    <row r="42" spans="1:8" s="278" customFormat="1" ht="15" hidden="1" customHeight="1" thickBot="1" x14ac:dyDescent="0.25">
      <c r="A42" s="385"/>
      <c r="B42" s="391"/>
      <c r="C42" s="392"/>
      <c r="D42" s="393"/>
      <c r="E42" s="279"/>
      <c r="F42" s="280"/>
      <c r="G42" s="279"/>
      <c r="H42" s="390"/>
    </row>
    <row r="43" spans="1:8" s="278" customFormat="1" ht="15" hidden="1" customHeight="1" x14ac:dyDescent="0.2">
      <c r="A43" s="384">
        <v>17</v>
      </c>
      <c r="B43" s="386"/>
      <c r="C43" s="387"/>
      <c r="D43" s="388"/>
      <c r="E43" s="276"/>
      <c r="F43" s="277"/>
      <c r="G43" s="276"/>
      <c r="H43" s="389"/>
    </row>
    <row r="44" spans="1:8" s="278" customFormat="1" ht="15" hidden="1" customHeight="1" thickBot="1" x14ac:dyDescent="0.25">
      <c r="A44" s="385"/>
      <c r="B44" s="391"/>
      <c r="C44" s="392"/>
      <c r="D44" s="393"/>
      <c r="E44" s="279"/>
      <c r="F44" s="280"/>
      <c r="G44" s="279"/>
      <c r="H44" s="390"/>
    </row>
    <row r="45" spans="1:8" s="278" customFormat="1" ht="15" hidden="1" customHeight="1" x14ac:dyDescent="0.2">
      <c r="A45" s="384">
        <v>18</v>
      </c>
      <c r="B45" s="386"/>
      <c r="C45" s="387"/>
      <c r="D45" s="388"/>
      <c r="E45" s="276"/>
      <c r="F45" s="277"/>
      <c r="G45" s="276"/>
      <c r="H45" s="389"/>
    </row>
    <row r="46" spans="1:8" s="278" customFormat="1" ht="15" hidden="1" customHeight="1" thickBot="1" x14ac:dyDescent="0.25">
      <c r="A46" s="385"/>
      <c r="B46" s="391"/>
      <c r="C46" s="392"/>
      <c r="D46" s="393"/>
      <c r="E46" s="279"/>
      <c r="F46" s="280"/>
      <c r="G46" s="279"/>
      <c r="H46" s="390"/>
    </row>
    <row r="47" spans="1:8" s="278" customFormat="1" ht="15" hidden="1" customHeight="1" x14ac:dyDescent="0.2">
      <c r="A47" s="384">
        <v>19</v>
      </c>
      <c r="B47" s="386"/>
      <c r="C47" s="387"/>
      <c r="D47" s="388"/>
      <c r="E47" s="276"/>
      <c r="F47" s="277"/>
      <c r="G47" s="276"/>
      <c r="H47" s="389"/>
    </row>
    <row r="48" spans="1:8" s="278" customFormat="1" ht="15" hidden="1" customHeight="1" thickBot="1" x14ac:dyDescent="0.25">
      <c r="A48" s="385"/>
      <c r="B48" s="391"/>
      <c r="C48" s="392"/>
      <c r="D48" s="393"/>
      <c r="E48" s="279"/>
      <c r="F48" s="280"/>
      <c r="G48" s="279"/>
      <c r="H48" s="390"/>
    </row>
    <row r="49" spans="1:11" s="278" customFormat="1" ht="15" hidden="1" customHeight="1" x14ac:dyDescent="0.2">
      <c r="A49" s="384">
        <v>20</v>
      </c>
      <c r="B49" s="386"/>
      <c r="C49" s="387"/>
      <c r="D49" s="388"/>
      <c r="E49" s="276"/>
      <c r="F49" s="277"/>
      <c r="G49" s="276"/>
      <c r="H49" s="389"/>
    </row>
    <row r="50" spans="1:11" s="278" customFormat="1" ht="15" hidden="1" customHeight="1" thickBot="1" x14ac:dyDescent="0.25">
      <c r="A50" s="385"/>
      <c r="B50" s="391"/>
      <c r="C50" s="392"/>
      <c r="D50" s="393"/>
      <c r="E50" s="279"/>
      <c r="F50" s="280"/>
      <c r="G50" s="279"/>
      <c r="H50" s="390"/>
    </row>
    <row r="51" spans="1:11" s="278" customFormat="1" ht="15" hidden="1" customHeight="1" x14ac:dyDescent="0.2">
      <c r="A51" s="384">
        <v>21</v>
      </c>
      <c r="B51" s="386"/>
      <c r="C51" s="387"/>
      <c r="D51" s="388"/>
      <c r="E51" s="276"/>
      <c r="F51" s="277"/>
      <c r="G51" s="276"/>
      <c r="H51" s="389"/>
    </row>
    <row r="52" spans="1:11" s="278" customFormat="1" ht="15" hidden="1" customHeight="1" thickBot="1" x14ac:dyDescent="0.25">
      <c r="A52" s="385"/>
      <c r="B52" s="391"/>
      <c r="C52" s="392"/>
      <c r="D52" s="393"/>
      <c r="E52" s="279"/>
      <c r="F52" s="280"/>
      <c r="G52" s="279"/>
      <c r="H52" s="390"/>
    </row>
    <row r="53" spans="1:11" s="278" customFormat="1" ht="15" hidden="1" customHeight="1" x14ac:dyDescent="0.2">
      <c r="A53" s="384">
        <v>22</v>
      </c>
      <c r="B53" s="386"/>
      <c r="C53" s="387"/>
      <c r="D53" s="388"/>
      <c r="E53" s="276"/>
      <c r="F53" s="277"/>
      <c r="G53" s="276"/>
      <c r="H53" s="389"/>
    </row>
    <row r="54" spans="1:11" s="278" customFormat="1" ht="15" hidden="1" customHeight="1" thickBot="1" x14ac:dyDescent="0.25">
      <c r="A54" s="385"/>
      <c r="B54" s="391"/>
      <c r="C54" s="392"/>
      <c r="D54" s="393"/>
      <c r="E54" s="279"/>
      <c r="F54" s="280"/>
      <c r="G54" s="279"/>
      <c r="H54" s="390"/>
    </row>
    <row r="55" spans="1:11" s="278" customFormat="1" ht="15" hidden="1" customHeight="1" x14ac:dyDescent="0.2">
      <c r="A55" s="384">
        <v>23</v>
      </c>
      <c r="B55" s="386"/>
      <c r="C55" s="387"/>
      <c r="D55" s="388"/>
      <c r="E55" s="276"/>
      <c r="F55" s="277"/>
      <c r="G55" s="276"/>
      <c r="H55" s="389"/>
    </row>
    <row r="56" spans="1:11" s="278" customFormat="1" ht="15" hidden="1" customHeight="1" thickBot="1" x14ac:dyDescent="0.25">
      <c r="A56" s="385"/>
      <c r="B56" s="391"/>
      <c r="C56" s="392"/>
      <c r="D56" s="393"/>
      <c r="E56" s="279"/>
      <c r="F56" s="280"/>
      <c r="G56" s="279"/>
      <c r="H56" s="390"/>
    </row>
    <row r="57" spans="1:11" s="278" customFormat="1" ht="15" hidden="1" customHeight="1" x14ac:dyDescent="0.2">
      <c r="A57" s="384">
        <v>24</v>
      </c>
      <c r="B57" s="386"/>
      <c r="C57" s="387"/>
      <c r="D57" s="388"/>
      <c r="E57" s="276"/>
      <c r="F57" s="277"/>
      <c r="G57" s="276"/>
      <c r="H57" s="389"/>
    </row>
    <row r="58" spans="1:11" s="278" customFormat="1" ht="15" hidden="1" customHeight="1" thickBot="1" x14ac:dyDescent="0.25">
      <c r="A58" s="385"/>
      <c r="B58" s="391"/>
      <c r="C58" s="392"/>
      <c r="D58" s="393"/>
      <c r="E58" s="279"/>
      <c r="F58" s="280"/>
      <c r="G58" s="279"/>
      <c r="H58" s="390"/>
    </row>
    <row r="59" spans="1:11" x14ac:dyDescent="0.2">
      <c r="A59" s="281"/>
      <c r="B59" s="281"/>
      <c r="C59" s="282"/>
      <c r="D59" s="283"/>
      <c r="E59" s="283"/>
      <c r="F59" s="283"/>
      <c r="G59" s="283"/>
      <c r="H59" s="283"/>
    </row>
    <row r="60" spans="1:11" s="69" customFormat="1" ht="10.15" customHeight="1" x14ac:dyDescent="0.25">
      <c r="A60" s="284"/>
      <c r="B60" s="58"/>
      <c r="C60" s="58"/>
      <c r="D60" s="58"/>
      <c r="E60" s="396" t="s">
        <v>31</v>
      </c>
      <c r="F60" s="396"/>
      <c r="G60" s="396"/>
      <c r="H60" s="396"/>
      <c r="I60" s="58"/>
      <c r="J60" s="58"/>
      <c r="K60" s="58"/>
    </row>
    <row r="61" spans="1:11" s="69" customFormat="1" ht="10.15" customHeight="1" x14ac:dyDescent="0.2">
      <c r="A61" s="285"/>
      <c r="B61" s="285"/>
      <c r="C61" s="285"/>
      <c r="D61" s="285"/>
      <c r="E61" s="397"/>
      <c r="F61" s="397"/>
      <c r="G61" s="399" t="s">
        <v>111</v>
      </c>
      <c r="H61" s="399"/>
      <c r="I61" s="286"/>
      <c r="J61" s="286"/>
      <c r="K61" s="286"/>
    </row>
    <row r="62" spans="1:11" s="69" customFormat="1" ht="10.15" customHeight="1" x14ac:dyDescent="0.2">
      <c r="A62" s="285"/>
      <c r="B62" s="285"/>
      <c r="C62" s="285"/>
      <c r="D62" s="285"/>
      <c r="E62" s="398"/>
      <c r="F62" s="398"/>
      <c r="G62" s="400"/>
      <c r="H62" s="400"/>
      <c r="I62" s="286"/>
      <c r="J62" s="286"/>
      <c r="K62" s="286"/>
    </row>
    <row r="63" spans="1:11" s="69" customFormat="1" ht="10.15" customHeight="1" x14ac:dyDescent="0.25">
      <c r="A63" s="287"/>
      <c r="B63" s="288"/>
      <c r="C63" s="288"/>
      <c r="D63" s="288"/>
      <c r="E63" s="401" t="s">
        <v>32</v>
      </c>
      <c r="F63" s="401"/>
      <c r="G63" s="402" t="s">
        <v>33</v>
      </c>
      <c r="H63" s="403"/>
      <c r="I63" s="62"/>
      <c r="J63" s="62"/>
      <c r="K63" s="62"/>
    </row>
    <row r="64" spans="1:11" ht="12.75" customHeight="1" x14ac:dyDescent="0.2">
      <c r="A64" s="289"/>
      <c r="B64" s="289"/>
      <c r="C64" s="289"/>
      <c r="D64" s="290"/>
      <c r="E64" s="290"/>
      <c r="F64" s="290"/>
      <c r="G64" s="290"/>
      <c r="H64" s="290"/>
    </row>
    <row r="65" spans="1:15" s="291" customFormat="1" x14ac:dyDescent="0.2">
      <c r="A65" s="395"/>
      <c r="B65" s="395"/>
      <c r="C65" s="395"/>
      <c r="D65" s="395"/>
      <c r="E65" s="395"/>
      <c r="F65" s="395"/>
      <c r="G65" s="395"/>
      <c r="H65" s="395"/>
    </row>
    <row r="66" spans="1:15" s="291" customFormat="1" x14ac:dyDescent="0.2">
      <c r="A66" s="395"/>
      <c r="B66" s="395"/>
      <c r="C66" s="395"/>
      <c r="D66" s="395"/>
      <c r="E66" s="395"/>
      <c r="F66" s="395"/>
      <c r="G66" s="395"/>
      <c r="H66" s="395"/>
    </row>
    <row r="68" spans="1:15" s="262" customFormat="1" x14ac:dyDescent="0.2">
      <c r="A68" s="292"/>
      <c r="B68" s="292"/>
      <c r="C68" s="261"/>
      <c r="I68" s="261"/>
      <c r="J68" s="261"/>
      <c r="K68" s="261"/>
      <c r="L68" s="261"/>
      <c r="M68" s="261"/>
      <c r="N68" s="261"/>
      <c r="O68" s="261"/>
    </row>
    <row r="69" spans="1:15" s="262" customFormat="1" x14ac:dyDescent="0.2">
      <c r="A69" s="292"/>
      <c r="B69" s="292"/>
      <c r="C69" s="261"/>
      <c r="F69" s="283"/>
      <c r="I69" s="261"/>
      <c r="J69" s="261"/>
      <c r="K69" s="261"/>
      <c r="L69" s="261"/>
      <c r="M69" s="261"/>
      <c r="N69" s="261"/>
      <c r="O69" s="261"/>
    </row>
    <row r="70" spans="1:15" s="262" customFormat="1" x14ac:dyDescent="0.2">
      <c r="A70" s="292"/>
      <c r="B70" s="292"/>
      <c r="C70" s="261"/>
      <c r="F70" s="283"/>
      <c r="I70" s="261"/>
      <c r="J70" s="261"/>
      <c r="K70" s="261"/>
      <c r="L70" s="261"/>
      <c r="M70" s="261"/>
      <c r="N70" s="261"/>
      <c r="O70" s="261"/>
    </row>
    <row r="71" spans="1:15" s="262" customFormat="1" x14ac:dyDescent="0.2">
      <c r="A71" s="292"/>
      <c r="B71" s="292"/>
      <c r="C71" s="261"/>
      <c r="F71" s="283"/>
      <c r="I71" s="261"/>
      <c r="J71" s="261"/>
      <c r="K71" s="261"/>
      <c r="L71" s="261"/>
      <c r="M71" s="261"/>
      <c r="N71" s="261"/>
      <c r="O71" s="261"/>
    </row>
    <row r="72" spans="1:15" s="262" customFormat="1" x14ac:dyDescent="0.2">
      <c r="A72" s="292"/>
      <c r="B72" s="292"/>
      <c r="C72" s="261"/>
      <c r="F72" s="283"/>
      <c r="I72" s="261"/>
      <c r="J72" s="261"/>
      <c r="K72" s="261"/>
      <c r="L72" s="261"/>
      <c r="M72" s="261"/>
      <c r="N72" s="261"/>
      <c r="O72" s="261"/>
    </row>
    <row r="73" spans="1:15" s="262" customFormat="1" x14ac:dyDescent="0.2">
      <c r="A73" s="292"/>
      <c r="B73" s="292"/>
      <c r="C73" s="261"/>
      <c r="F73" s="283"/>
      <c r="I73" s="261"/>
      <c r="J73" s="261"/>
      <c r="K73" s="261"/>
      <c r="L73" s="261"/>
      <c r="M73" s="261"/>
      <c r="N73" s="261"/>
      <c r="O73" s="261"/>
    </row>
    <row r="74" spans="1:15" s="262" customFormat="1" x14ac:dyDescent="0.2">
      <c r="A74" s="292"/>
      <c r="B74" s="292"/>
      <c r="C74" s="261"/>
      <c r="F74" s="283"/>
      <c r="I74" s="261"/>
      <c r="J74" s="261"/>
      <c r="K74" s="261"/>
      <c r="L74" s="261"/>
      <c r="M74" s="261"/>
      <c r="N74" s="261"/>
      <c r="O74" s="261"/>
    </row>
    <row r="75" spans="1:15" s="262" customFormat="1" x14ac:dyDescent="0.2">
      <c r="A75" s="292"/>
      <c r="B75" s="292"/>
      <c r="C75" s="261"/>
      <c r="F75" s="283"/>
      <c r="I75" s="261"/>
      <c r="J75" s="261"/>
      <c r="K75" s="261"/>
      <c r="L75" s="261"/>
      <c r="M75" s="261"/>
      <c r="N75" s="261"/>
      <c r="O75" s="261"/>
    </row>
    <row r="76" spans="1:15" s="262" customFormat="1" x14ac:dyDescent="0.2">
      <c r="A76" s="292"/>
      <c r="B76" s="292"/>
      <c r="C76" s="261"/>
      <c r="F76" s="283"/>
      <c r="I76" s="261"/>
      <c r="J76" s="261"/>
      <c r="K76" s="261"/>
      <c r="L76" s="261"/>
      <c r="M76" s="261"/>
      <c r="N76" s="261"/>
      <c r="O76" s="261"/>
    </row>
    <row r="77" spans="1:15" s="262" customFormat="1" x14ac:dyDescent="0.2">
      <c r="A77" s="292"/>
      <c r="B77" s="292"/>
      <c r="C77" s="261"/>
      <c r="F77" s="283"/>
      <c r="I77" s="261"/>
      <c r="J77" s="261"/>
      <c r="K77" s="261"/>
      <c r="L77" s="261"/>
      <c r="M77" s="261"/>
      <c r="N77" s="261"/>
      <c r="O77" s="261"/>
    </row>
    <row r="78" spans="1:15" s="262" customFormat="1" x14ac:dyDescent="0.2">
      <c r="A78" s="292"/>
      <c r="B78" s="292"/>
      <c r="C78" s="261"/>
      <c r="F78" s="283"/>
      <c r="I78" s="261"/>
      <c r="J78" s="261"/>
      <c r="K78" s="261"/>
      <c r="L78" s="261"/>
      <c r="M78" s="261"/>
      <c r="N78" s="261"/>
      <c r="O78" s="261"/>
    </row>
    <row r="79" spans="1:15" s="262" customFormat="1" x14ac:dyDescent="0.2">
      <c r="A79" s="292"/>
      <c r="B79" s="292"/>
      <c r="C79" s="261"/>
      <c r="F79" s="283"/>
      <c r="I79" s="261"/>
      <c r="J79" s="261"/>
      <c r="K79" s="261"/>
      <c r="L79" s="261"/>
      <c r="M79" s="261"/>
      <c r="N79" s="261"/>
      <c r="O79" s="261"/>
    </row>
    <row r="80" spans="1:15" s="262" customFormat="1" x14ac:dyDescent="0.2">
      <c r="A80" s="292"/>
      <c r="B80" s="292"/>
      <c r="C80" s="261"/>
      <c r="F80" s="283"/>
      <c r="I80" s="261"/>
      <c r="J80" s="261"/>
      <c r="K80" s="261"/>
      <c r="L80" s="261"/>
      <c r="M80" s="261"/>
      <c r="N80" s="261"/>
      <c r="O80" s="261"/>
    </row>
    <row r="81" spans="1:15" s="262" customFormat="1" x14ac:dyDescent="0.2">
      <c r="A81" s="292"/>
      <c r="B81" s="292"/>
      <c r="C81" s="261"/>
      <c r="F81" s="283"/>
      <c r="I81" s="261"/>
      <c r="J81" s="261"/>
      <c r="K81" s="261"/>
      <c r="L81" s="261"/>
      <c r="M81" s="261"/>
      <c r="N81" s="261"/>
      <c r="O81" s="261"/>
    </row>
    <row r="82" spans="1:15" s="262" customFormat="1" x14ac:dyDescent="0.2">
      <c r="A82" s="292"/>
      <c r="B82" s="292"/>
      <c r="C82" s="261"/>
      <c r="F82" s="283"/>
      <c r="I82" s="261"/>
      <c r="J82" s="261"/>
      <c r="K82" s="261"/>
      <c r="L82" s="261"/>
      <c r="M82" s="261"/>
      <c r="N82" s="261"/>
      <c r="O82" s="261"/>
    </row>
    <row r="83" spans="1:15" s="262" customFormat="1" x14ac:dyDescent="0.2">
      <c r="A83" s="292"/>
      <c r="B83" s="292"/>
      <c r="C83" s="261"/>
      <c r="F83" s="283"/>
      <c r="I83" s="261"/>
      <c r="J83" s="261"/>
      <c r="K83" s="261"/>
      <c r="L83" s="261"/>
      <c r="M83" s="261"/>
      <c r="N83" s="261"/>
      <c r="O83" s="261"/>
    </row>
    <row r="84" spans="1:15" s="262" customFormat="1" x14ac:dyDescent="0.2">
      <c r="A84" s="292"/>
      <c r="B84" s="292"/>
      <c r="C84" s="261"/>
      <c r="F84" s="283"/>
      <c r="I84" s="261"/>
      <c r="J84" s="261"/>
      <c r="K84" s="261"/>
      <c r="L84" s="261"/>
      <c r="M84" s="261"/>
      <c r="N84" s="261"/>
      <c r="O84" s="261"/>
    </row>
    <row r="85" spans="1:15" s="262" customFormat="1" x14ac:dyDescent="0.2">
      <c r="A85" s="292"/>
      <c r="B85" s="292"/>
      <c r="C85" s="261"/>
      <c r="F85" s="283"/>
      <c r="I85" s="261"/>
      <c r="J85" s="261"/>
      <c r="K85" s="261"/>
      <c r="L85" s="261"/>
      <c r="M85" s="261"/>
      <c r="N85" s="261"/>
      <c r="O85" s="261"/>
    </row>
    <row r="86" spans="1:15" s="262" customFormat="1" x14ac:dyDescent="0.2">
      <c r="A86" s="292"/>
      <c r="B86" s="292"/>
      <c r="C86" s="261"/>
      <c r="F86" s="283"/>
      <c r="I86" s="261"/>
      <c r="J86" s="261"/>
      <c r="K86" s="261"/>
      <c r="L86" s="261"/>
      <c r="M86" s="261"/>
      <c r="N86" s="261"/>
      <c r="O86" s="261"/>
    </row>
    <row r="87" spans="1:15" s="262" customFormat="1" x14ac:dyDescent="0.2">
      <c r="A87" s="292"/>
      <c r="B87" s="292"/>
      <c r="C87" s="261"/>
      <c r="F87" s="283"/>
      <c r="I87" s="261"/>
      <c r="J87" s="261"/>
      <c r="K87" s="261"/>
      <c r="L87" s="261"/>
      <c r="M87" s="261"/>
      <c r="N87" s="261"/>
      <c r="O87" s="261"/>
    </row>
    <row r="88" spans="1:15" s="262" customFormat="1" x14ac:dyDescent="0.2">
      <c r="A88" s="292"/>
      <c r="B88" s="292"/>
      <c r="C88" s="261"/>
      <c r="F88" s="283"/>
      <c r="I88" s="261"/>
      <c r="J88" s="261"/>
      <c r="K88" s="261"/>
      <c r="L88" s="261"/>
      <c r="M88" s="261"/>
      <c r="N88" s="261"/>
      <c r="O88" s="261"/>
    </row>
    <row r="89" spans="1:15" s="262" customFormat="1" x14ac:dyDescent="0.2">
      <c r="A89" s="292"/>
      <c r="B89" s="292"/>
      <c r="C89" s="261"/>
      <c r="F89" s="283"/>
      <c r="I89" s="261"/>
      <c r="J89" s="261"/>
      <c r="K89" s="261"/>
      <c r="L89" s="261"/>
      <c r="M89" s="261"/>
      <c r="N89" s="261"/>
      <c r="O89" s="261"/>
    </row>
    <row r="90" spans="1:15" s="262" customFormat="1" x14ac:dyDescent="0.2">
      <c r="A90" s="292"/>
      <c r="B90" s="292"/>
      <c r="C90" s="261"/>
      <c r="F90" s="283"/>
      <c r="I90" s="261"/>
      <c r="J90" s="261"/>
      <c r="K90" s="261"/>
      <c r="L90" s="261"/>
      <c r="M90" s="261"/>
      <c r="N90" s="261"/>
      <c r="O90" s="261"/>
    </row>
    <row r="91" spans="1:15" s="262" customFormat="1" x14ac:dyDescent="0.2">
      <c r="A91" s="292"/>
      <c r="B91" s="292"/>
      <c r="C91" s="261"/>
      <c r="F91" s="283"/>
      <c r="I91" s="261"/>
      <c r="J91" s="261"/>
      <c r="K91" s="261"/>
      <c r="L91" s="261"/>
      <c r="M91" s="261"/>
      <c r="N91" s="261"/>
      <c r="O91" s="261"/>
    </row>
    <row r="92" spans="1:15" s="262" customFormat="1" x14ac:dyDescent="0.2">
      <c r="A92" s="292"/>
      <c r="B92" s="292"/>
      <c r="C92" s="261"/>
      <c r="F92" s="283"/>
      <c r="I92" s="261"/>
      <c r="J92" s="261"/>
      <c r="K92" s="261"/>
      <c r="L92" s="261"/>
      <c r="M92" s="261"/>
      <c r="N92" s="261"/>
      <c r="O92" s="261"/>
    </row>
    <row r="93" spans="1:15" s="262" customFormat="1" x14ac:dyDescent="0.2">
      <c r="A93" s="292"/>
      <c r="B93" s="292"/>
      <c r="C93" s="261"/>
      <c r="F93" s="283"/>
      <c r="I93" s="261"/>
      <c r="J93" s="261"/>
      <c r="K93" s="261"/>
      <c r="L93" s="261"/>
      <c r="M93" s="261"/>
      <c r="N93" s="261"/>
      <c r="O93" s="261"/>
    </row>
    <row r="94" spans="1:15" s="262" customFormat="1" x14ac:dyDescent="0.2">
      <c r="A94" s="292"/>
      <c r="B94" s="292"/>
      <c r="C94" s="261"/>
      <c r="F94" s="283"/>
      <c r="I94" s="261"/>
      <c r="J94" s="261"/>
      <c r="K94" s="261"/>
      <c r="L94" s="261"/>
      <c r="M94" s="261"/>
      <c r="N94" s="261"/>
      <c r="O94" s="261"/>
    </row>
    <row r="95" spans="1:15" s="262" customFormat="1" x14ac:dyDescent="0.2">
      <c r="A95" s="292"/>
      <c r="B95" s="292"/>
      <c r="C95" s="261"/>
      <c r="F95" s="283"/>
      <c r="I95" s="261"/>
      <c r="J95" s="261"/>
      <c r="K95" s="261"/>
      <c r="L95" s="261"/>
      <c r="M95" s="261"/>
      <c r="N95" s="261"/>
      <c r="O95" s="261"/>
    </row>
    <row r="96" spans="1:15" s="262" customFormat="1" x14ac:dyDescent="0.2">
      <c r="A96" s="292"/>
      <c r="B96" s="292"/>
      <c r="C96" s="261"/>
      <c r="F96" s="283"/>
      <c r="I96" s="261"/>
      <c r="J96" s="261"/>
      <c r="K96" s="261"/>
      <c r="L96" s="261"/>
      <c r="M96" s="261"/>
      <c r="N96" s="261"/>
      <c r="O96" s="261"/>
    </row>
    <row r="97" spans="1:15" s="262" customFormat="1" x14ac:dyDescent="0.2">
      <c r="A97" s="292"/>
      <c r="B97" s="292"/>
      <c r="C97" s="261"/>
      <c r="F97" s="283"/>
      <c r="I97" s="261"/>
      <c r="J97" s="261"/>
      <c r="K97" s="261"/>
      <c r="L97" s="261"/>
      <c r="M97" s="261"/>
      <c r="N97" s="261"/>
      <c r="O97" s="261"/>
    </row>
    <row r="98" spans="1:15" s="262" customFormat="1" x14ac:dyDescent="0.2">
      <c r="A98" s="292"/>
      <c r="B98" s="292"/>
      <c r="C98" s="261"/>
      <c r="F98" s="283"/>
      <c r="I98" s="261"/>
      <c r="J98" s="261"/>
      <c r="K98" s="261"/>
      <c r="L98" s="261"/>
      <c r="M98" s="261"/>
      <c r="N98" s="261"/>
      <c r="O98" s="261"/>
    </row>
    <row r="99" spans="1:15" s="262" customFormat="1" x14ac:dyDescent="0.2">
      <c r="A99" s="292"/>
      <c r="B99" s="292"/>
      <c r="C99" s="261"/>
      <c r="F99" s="283"/>
      <c r="I99" s="261"/>
      <c r="J99" s="261"/>
      <c r="K99" s="261"/>
      <c r="L99" s="261"/>
      <c r="M99" s="261"/>
      <c r="N99" s="261"/>
      <c r="O99" s="261"/>
    </row>
    <row r="100" spans="1:15" s="262" customFormat="1" x14ac:dyDescent="0.2">
      <c r="A100" s="292"/>
      <c r="B100" s="292"/>
      <c r="C100" s="261"/>
      <c r="F100" s="283"/>
      <c r="I100" s="261"/>
      <c r="J100" s="261"/>
      <c r="K100" s="261"/>
      <c r="L100" s="261"/>
      <c r="M100" s="261"/>
      <c r="N100" s="261"/>
      <c r="O100" s="261"/>
    </row>
    <row r="101" spans="1:15" s="262" customFormat="1" x14ac:dyDescent="0.2">
      <c r="A101" s="292"/>
      <c r="B101" s="292"/>
      <c r="C101" s="261"/>
      <c r="F101" s="283"/>
      <c r="I101" s="261"/>
      <c r="J101" s="261"/>
      <c r="K101" s="261"/>
      <c r="L101" s="261"/>
      <c r="M101" s="261"/>
      <c r="N101" s="261"/>
      <c r="O101" s="261"/>
    </row>
    <row r="102" spans="1:15" s="262" customFormat="1" x14ac:dyDescent="0.2">
      <c r="A102" s="292"/>
      <c r="B102" s="292"/>
      <c r="C102" s="261"/>
      <c r="F102" s="283"/>
      <c r="I102" s="261"/>
      <c r="J102" s="261"/>
      <c r="K102" s="261"/>
      <c r="L102" s="261"/>
      <c r="M102" s="261"/>
      <c r="N102" s="261"/>
      <c r="O102" s="261"/>
    </row>
    <row r="103" spans="1:15" s="262" customFormat="1" x14ac:dyDescent="0.2">
      <c r="A103" s="292"/>
      <c r="B103" s="292"/>
      <c r="C103" s="261"/>
      <c r="F103" s="283"/>
      <c r="I103" s="261"/>
      <c r="J103" s="261"/>
      <c r="K103" s="261"/>
      <c r="L103" s="261"/>
      <c r="M103" s="261"/>
      <c r="N103" s="261"/>
      <c r="O103" s="261"/>
    </row>
    <row r="104" spans="1:15" s="262" customFormat="1" x14ac:dyDescent="0.2">
      <c r="A104" s="292"/>
      <c r="B104" s="292"/>
      <c r="C104" s="261"/>
      <c r="F104" s="283"/>
      <c r="I104" s="261"/>
      <c r="J104" s="261"/>
      <c r="K104" s="261"/>
      <c r="L104" s="261"/>
      <c r="M104" s="261"/>
      <c r="N104" s="261"/>
      <c r="O104" s="261"/>
    </row>
    <row r="105" spans="1:15" s="262" customFormat="1" x14ac:dyDescent="0.2">
      <c r="A105" s="292"/>
      <c r="B105" s="292"/>
      <c r="C105" s="261"/>
      <c r="F105" s="283"/>
      <c r="I105" s="261"/>
      <c r="J105" s="261"/>
      <c r="K105" s="261"/>
      <c r="L105" s="261"/>
      <c r="M105" s="261"/>
      <c r="N105" s="261"/>
      <c r="O105" s="261"/>
    </row>
    <row r="106" spans="1:15" s="262" customFormat="1" x14ac:dyDescent="0.2">
      <c r="A106" s="292"/>
      <c r="B106" s="292"/>
      <c r="C106" s="261"/>
      <c r="F106" s="283"/>
      <c r="I106" s="261"/>
      <c r="J106" s="261"/>
      <c r="K106" s="261"/>
      <c r="L106" s="261"/>
      <c r="M106" s="261"/>
      <c r="N106" s="261"/>
      <c r="O106" s="261"/>
    </row>
    <row r="107" spans="1:15" s="262" customFormat="1" x14ac:dyDescent="0.2">
      <c r="A107" s="292"/>
      <c r="B107" s="292"/>
      <c r="C107" s="261"/>
      <c r="F107" s="283"/>
      <c r="I107" s="261"/>
      <c r="J107" s="261"/>
      <c r="K107" s="261"/>
      <c r="L107" s="261"/>
      <c r="M107" s="261"/>
      <c r="N107" s="261"/>
      <c r="O107" s="261"/>
    </row>
    <row r="108" spans="1:15" s="262" customFormat="1" x14ac:dyDescent="0.2">
      <c r="A108" s="292"/>
      <c r="B108" s="292"/>
      <c r="C108" s="261"/>
      <c r="F108" s="283"/>
      <c r="I108" s="261"/>
      <c r="J108" s="261"/>
      <c r="K108" s="261"/>
      <c r="L108" s="261"/>
      <c r="M108" s="261"/>
      <c r="N108" s="261"/>
      <c r="O108" s="261"/>
    </row>
    <row r="109" spans="1:15" s="262" customFormat="1" x14ac:dyDescent="0.2">
      <c r="A109" s="292"/>
      <c r="B109" s="292"/>
      <c r="C109" s="261"/>
      <c r="F109" s="283"/>
      <c r="I109" s="261"/>
      <c r="J109" s="261"/>
      <c r="K109" s="261"/>
      <c r="L109" s="261"/>
      <c r="M109" s="261"/>
      <c r="N109" s="261"/>
      <c r="O109" s="261"/>
    </row>
    <row r="110" spans="1:15" s="262" customFormat="1" x14ac:dyDescent="0.2">
      <c r="A110" s="292"/>
      <c r="B110" s="292"/>
      <c r="C110" s="261"/>
      <c r="F110" s="283"/>
      <c r="I110" s="261"/>
      <c r="J110" s="261"/>
      <c r="K110" s="261"/>
      <c r="L110" s="261"/>
      <c r="M110" s="261"/>
      <c r="N110" s="261"/>
      <c r="O110" s="261"/>
    </row>
    <row r="111" spans="1:15" s="262" customFormat="1" x14ac:dyDescent="0.2">
      <c r="A111" s="292"/>
      <c r="B111" s="292"/>
      <c r="C111" s="261"/>
      <c r="F111" s="283"/>
      <c r="I111" s="261"/>
      <c r="J111" s="261"/>
      <c r="K111" s="261"/>
      <c r="L111" s="261"/>
      <c r="M111" s="261"/>
      <c r="N111" s="261"/>
      <c r="O111" s="261"/>
    </row>
    <row r="112" spans="1:15" s="262" customFormat="1" x14ac:dyDescent="0.2">
      <c r="A112" s="292"/>
      <c r="B112" s="292"/>
      <c r="C112" s="261"/>
      <c r="F112" s="283"/>
      <c r="I112" s="261"/>
      <c r="J112" s="261"/>
      <c r="K112" s="261"/>
      <c r="L112" s="261"/>
      <c r="M112" s="261"/>
      <c r="N112" s="261"/>
      <c r="O112" s="261"/>
    </row>
    <row r="113" spans="1:15" s="262" customFormat="1" x14ac:dyDescent="0.2">
      <c r="A113" s="292"/>
      <c r="B113" s="292"/>
      <c r="C113" s="261"/>
      <c r="F113" s="283"/>
      <c r="I113" s="261"/>
      <c r="J113" s="261"/>
      <c r="K113" s="261"/>
      <c r="L113" s="261"/>
      <c r="M113" s="261"/>
      <c r="N113" s="261"/>
      <c r="O113" s="261"/>
    </row>
    <row r="114" spans="1:15" s="262" customFormat="1" x14ac:dyDescent="0.2">
      <c r="A114" s="292"/>
      <c r="B114" s="292"/>
      <c r="C114" s="261"/>
      <c r="F114" s="283"/>
      <c r="I114" s="261"/>
      <c r="J114" s="261"/>
      <c r="K114" s="261"/>
      <c r="L114" s="261"/>
      <c r="M114" s="261"/>
      <c r="N114" s="261"/>
      <c r="O114" s="261"/>
    </row>
    <row r="115" spans="1:15" s="262" customFormat="1" x14ac:dyDescent="0.2">
      <c r="A115" s="292"/>
      <c r="B115" s="292"/>
      <c r="C115" s="261"/>
      <c r="F115" s="283"/>
      <c r="I115" s="261"/>
      <c r="J115" s="261"/>
      <c r="K115" s="261"/>
      <c r="L115" s="261"/>
      <c r="M115" s="261"/>
      <c r="N115" s="261"/>
      <c r="O115" s="261"/>
    </row>
    <row r="116" spans="1:15" s="262" customFormat="1" x14ac:dyDescent="0.2">
      <c r="A116" s="292"/>
      <c r="B116" s="292"/>
      <c r="C116" s="261"/>
      <c r="F116" s="283"/>
      <c r="I116" s="261"/>
      <c r="J116" s="261"/>
      <c r="K116" s="261"/>
      <c r="L116" s="261"/>
      <c r="M116" s="261"/>
      <c r="N116" s="261"/>
      <c r="O116" s="261"/>
    </row>
    <row r="117" spans="1:15" s="262" customFormat="1" x14ac:dyDescent="0.2">
      <c r="A117" s="292"/>
      <c r="B117" s="292"/>
      <c r="C117" s="261"/>
      <c r="F117" s="283"/>
      <c r="I117" s="261"/>
      <c r="J117" s="261"/>
      <c r="K117" s="261"/>
      <c r="L117" s="261"/>
      <c r="M117" s="261"/>
      <c r="N117" s="261"/>
      <c r="O117" s="261"/>
    </row>
    <row r="118" spans="1:15" s="262" customFormat="1" x14ac:dyDescent="0.2">
      <c r="A118" s="292"/>
      <c r="B118" s="292"/>
      <c r="C118" s="261"/>
      <c r="F118" s="283"/>
      <c r="I118" s="261"/>
      <c r="J118" s="261"/>
      <c r="K118" s="261"/>
      <c r="L118" s="261"/>
      <c r="M118" s="261"/>
      <c r="N118" s="261"/>
      <c r="O118" s="261"/>
    </row>
    <row r="119" spans="1:15" s="262" customFormat="1" x14ac:dyDescent="0.2">
      <c r="A119" s="292"/>
      <c r="B119" s="292"/>
      <c r="C119" s="261"/>
      <c r="F119" s="283"/>
      <c r="I119" s="261"/>
      <c r="J119" s="261"/>
      <c r="K119" s="261"/>
      <c r="L119" s="261"/>
      <c r="M119" s="261"/>
      <c r="N119" s="261"/>
      <c r="O119" s="261"/>
    </row>
    <row r="120" spans="1:15" s="262" customFormat="1" x14ac:dyDescent="0.2">
      <c r="A120" s="292"/>
      <c r="B120" s="292"/>
      <c r="C120" s="261"/>
      <c r="F120" s="283"/>
      <c r="I120" s="261"/>
      <c r="J120" s="261"/>
      <c r="K120" s="261"/>
      <c r="L120" s="261"/>
      <c r="M120" s="261"/>
      <c r="N120" s="261"/>
      <c r="O120" s="261"/>
    </row>
    <row r="121" spans="1:15" s="262" customFormat="1" x14ac:dyDescent="0.2">
      <c r="A121" s="292"/>
      <c r="B121" s="292"/>
      <c r="C121" s="261"/>
      <c r="F121" s="283"/>
      <c r="I121" s="261"/>
      <c r="J121" s="261"/>
      <c r="K121" s="261"/>
      <c r="L121" s="261"/>
      <c r="M121" s="261"/>
      <c r="N121" s="261"/>
      <c r="O121" s="261"/>
    </row>
    <row r="122" spans="1:15" s="262" customFormat="1" x14ac:dyDescent="0.2">
      <c r="A122" s="292"/>
      <c r="B122" s="292"/>
      <c r="C122" s="261"/>
      <c r="F122" s="283"/>
      <c r="I122" s="261"/>
      <c r="J122" s="261"/>
      <c r="K122" s="261"/>
      <c r="L122" s="261"/>
      <c r="M122" s="261"/>
      <c r="N122" s="261"/>
      <c r="O122" s="261"/>
    </row>
    <row r="123" spans="1:15" s="262" customFormat="1" x14ac:dyDescent="0.2">
      <c r="A123" s="292"/>
      <c r="B123" s="292"/>
      <c r="C123" s="261"/>
      <c r="F123" s="283"/>
      <c r="I123" s="261"/>
      <c r="J123" s="261"/>
      <c r="K123" s="261"/>
      <c r="L123" s="261"/>
      <c r="M123" s="261"/>
      <c r="N123" s="261"/>
      <c r="O123" s="261"/>
    </row>
    <row r="124" spans="1:15" s="262" customFormat="1" x14ac:dyDescent="0.2">
      <c r="A124" s="292"/>
      <c r="B124" s="292"/>
      <c r="C124" s="261"/>
      <c r="F124" s="283"/>
      <c r="I124" s="261"/>
      <c r="J124" s="261"/>
      <c r="K124" s="261"/>
      <c r="L124" s="261"/>
      <c r="M124" s="261"/>
      <c r="N124" s="261"/>
      <c r="O124" s="261"/>
    </row>
    <row r="125" spans="1:15" s="262" customFormat="1" x14ac:dyDescent="0.2">
      <c r="A125" s="292"/>
      <c r="B125" s="292"/>
      <c r="C125" s="261"/>
      <c r="F125" s="283"/>
      <c r="I125" s="261"/>
      <c r="J125" s="261"/>
      <c r="K125" s="261"/>
      <c r="L125" s="261"/>
      <c r="M125" s="261"/>
      <c r="N125" s="261"/>
      <c r="O125" s="261"/>
    </row>
    <row r="126" spans="1:15" s="262" customFormat="1" x14ac:dyDescent="0.2">
      <c r="A126" s="292"/>
      <c r="B126" s="292"/>
      <c r="C126" s="261"/>
      <c r="F126" s="283"/>
      <c r="I126" s="261"/>
      <c r="J126" s="261"/>
      <c r="K126" s="261"/>
      <c r="L126" s="261"/>
      <c r="M126" s="261"/>
      <c r="N126" s="261"/>
      <c r="O126" s="261"/>
    </row>
    <row r="127" spans="1:15" s="262" customFormat="1" x14ac:dyDescent="0.2">
      <c r="A127" s="292"/>
      <c r="B127" s="292"/>
      <c r="C127" s="261"/>
      <c r="F127" s="283"/>
      <c r="I127" s="261"/>
      <c r="J127" s="261"/>
      <c r="K127" s="261"/>
      <c r="L127" s="261"/>
      <c r="M127" s="261"/>
      <c r="N127" s="261"/>
      <c r="O127" s="261"/>
    </row>
    <row r="128" spans="1:15" s="262" customFormat="1" x14ac:dyDescent="0.2">
      <c r="A128" s="292"/>
      <c r="B128" s="292"/>
      <c r="C128" s="261"/>
      <c r="F128" s="283"/>
      <c r="I128" s="261"/>
      <c r="J128" s="261"/>
      <c r="K128" s="261"/>
      <c r="L128" s="261"/>
      <c r="M128" s="261"/>
      <c r="N128" s="261"/>
      <c r="O128" s="261"/>
    </row>
    <row r="129" spans="1:15" s="262" customFormat="1" x14ac:dyDescent="0.2">
      <c r="A129" s="292"/>
      <c r="B129" s="292"/>
      <c r="C129" s="261"/>
      <c r="F129" s="283"/>
      <c r="I129" s="261"/>
      <c r="J129" s="261"/>
      <c r="K129" s="261"/>
      <c r="L129" s="261"/>
      <c r="M129" s="261"/>
      <c r="N129" s="261"/>
      <c r="O129" s="261"/>
    </row>
    <row r="130" spans="1:15" s="262" customFormat="1" x14ac:dyDescent="0.2">
      <c r="A130" s="292"/>
      <c r="B130" s="292"/>
      <c r="C130" s="261"/>
      <c r="F130" s="283"/>
      <c r="I130" s="261"/>
      <c r="J130" s="261"/>
      <c r="K130" s="261"/>
      <c r="L130" s="261"/>
      <c r="M130" s="261"/>
      <c r="N130" s="261"/>
      <c r="O130" s="261"/>
    </row>
    <row r="131" spans="1:15" s="262" customFormat="1" x14ac:dyDescent="0.2">
      <c r="A131" s="292"/>
      <c r="B131" s="292"/>
      <c r="C131" s="261"/>
      <c r="F131" s="283"/>
      <c r="I131" s="261"/>
      <c r="J131" s="261"/>
      <c r="K131" s="261"/>
      <c r="L131" s="261"/>
      <c r="M131" s="261"/>
      <c r="N131" s="261"/>
      <c r="O131" s="261"/>
    </row>
    <row r="132" spans="1:15" s="262" customFormat="1" x14ac:dyDescent="0.2">
      <c r="A132" s="292"/>
      <c r="B132" s="292"/>
      <c r="C132" s="261"/>
      <c r="F132" s="283"/>
      <c r="I132" s="261"/>
      <c r="J132" s="261"/>
      <c r="K132" s="261"/>
      <c r="L132" s="261"/>
      <c r="M132" s="261"/>
      <c r="N132" s="261"/>
      <c r="O132" s="261"/>
    </row>
    <row r="133" spans="1:15" s="262" customFormat="1" x14ac:dyDescent="0.2">
      <c r="A133" s="292"/>
      <c r="B133" s="292"/>
      <c r="C133" s="261"/>
      <c r="F133" s="283"/>
      <c r="I133" s="261"/>
      <c r="J133" s="261"/>
      <c r="K133" s="261"/>
      <c r="L133" s="261"/>
      <c r="M133" s="261"/>
      <c r="N133" s="261"/>
      <c r="O133" s="261"/>
    </row>
    <row r="134" spans="1:15" s="262" customFormat="1" x14ac:dyDescent="0.2">
      <c r="A134" s="292"/>
      <c r="B134" s="292"/>
      <c r="C134" s="261"/>
      <c r="F134" s="283"/>
      <c r="I134" s="261"/>
      <c r="J134" s="261"/>
      <c r="K134" s="261"/>
      <c r="L134" s="261"/>
      <c r="M134" s="261"/>
      <c r="N134" s="261"/>
      <c r="O134" s="261"/>
    </row>
    <row r="135" spans="1:15" s="262" customFormat="1" x14ac:dyDescent="0.2">
      <c r="A135" s="292"/>
      <c r="B135" s="292"/>
      <c r="C135" s="261"/>
      <c r="F135" s="283"/>
      <c r="I135" s="261"/>
      <c r="J135" s="261"/>
      <c r="K135" s="261"/>
      <c r="L135" s="261"/>
      <c r="M135" s="261"/>
      <c r="N135" s="261"/>
      <c r="O135" s="261"/>
    </row>
    <row r="136" spans="1:15" s="262" customFormat="1" x14ac:dyDescent="0.2">
      <c r="A136" s="292"/>
      <c r="B136" s="292"/>
      <c r="C136" s="261"/>
      <c r="F136" s="283"/>
      <c r="I136" s="261"/>
      <c r="J136" s="261"/>
      <c r="K136" s="261"/>
      <c r="L136" s="261"/>
      <c r="M136" s="261"/>
      <c r="N136" s="261"/>
      <c r="O136" s="261"/>
    </row>
    <row r="137" spans="1:15" s="262" customFormat="1" x14ac:dyDescent="0.2">
      <c r="A137" s="292"/>
      <c r="B137" s="292"/>
      <c r="C137" s="261"/>
      <c r="F137" s="283"/>
      <c r="I137" s="261"/>
      <c r="J137" s="261"/>
      <c r="K137" s="261"/>
      <c r="L137" s="261"/>
      <c r="M137" s="261"/>
      <c r="N137" s="261"/>
      <c r="O137" s="261"/>
    </row>
    <row r="138" spans="1:15" s="262" customFormat="1" x14ac:dyDescent="0.2">
      <c r="A138" s="292"/>
      <c r="B138" s="292"/>
      <c r="C138" s="261"/>
      <c r="F138" s="283"/>
      <c r="I138" s="261"/>
      <c r="J138" s="261"/>
      <c r="K138" s="261"/>
      <c r="L138" s="261"/>
      <c r="M138" s="261"/>
      <c r="N138" s="261"/>
      <c r="O138" s="261"/>
    </row>
    <row r="139" spans="1:15" s="262" customFormat="1" x14ac:dyDescent="0.2">
      <c r="A139" s="292"/>
      <c r="B139" s="292"/>
      <c r="C139" s="261"/>
      <c r="F139" s="283"/>
      <c r="I139" s="261"/>
      <c r="J139" s="261"/>
      <c r="K139" s="261"/>
      <c r="L139" s="261"/>
      <c r="M139" s="261"/>
      <c r="N139" s="261"/>
      <c r="O139" s="261"/>
    </row>
    <row r="140" spans="1:15" s="262" customFormat="1" x14ac:dyDescent="0.2">
      <c r="A140" s="292"/>
      <c r="B140" s="292"/>
      <c r="C140" s="261"/>
      <c r="F140" s="283"/>
      <c r="I140" s="261"/>
      <c r="J140" s="261"/>
      <c r="K140" s="261"/>
      <c r="L140" s="261"/>
      <c r="M140" s="261"/>
      <c r="N140" s="261"/>
      <c r="O140" s="261"/>
    </row>
    <row r="141" spans="1:15" s="262" customFormat="1" x14ac:dyDescent="0.2">
      <c r="A141" s="292"/>
      <c r="B141" s="292"/>
      <c r="C141" s="261"/>
      <c r="F141" s="283"/>
      <c r="I141" s="261"/>
      <c r="J141" s="261"/>
      <c r="K141" s="261"/>
      <c r="L141" s="261"/>
      <c r="M141" s="261"/>
      <c r="N141" s="261"/>
      <c r="O141" s="261"/>
    </row>
    <row r="142" spans="1:15" s="262" customFormat="1" x14ac:dyDescent="0.2">
      <c r="A142" s="292"/>
      <c r="B142" s="292"/>
      <c r="C142" s="261"/>
      <c r="F142" s="283"/>
      <c r="I142" s="261"/>
      <c r="J142" s="261"/>
      <c r="K142" s="261"/>
      <c r="L142" s="261"/>
      <c r="M142" s="261"/>
      <c r="N142" s="261"/>
      <c r="O142" s="261"/>
    </row>
    <row r="143" spans="1:15" s="262" customFormat="1" x14ac:dyDescent="0.2">
      <c r="A143" s="292"/>
      <c r="B143" s="292"/>
      <c r="C143" s="261"/>
      <c r="F143" s="283"/>
      <c r="I143" s="261"/>
      <c r="J143" s="261"/>
      <c r="K143" s="261"/>
      <c r="L143" s="261"/>
      <c r="M143" s="261"/>
      <c r="N143" s="261"/>
      <c r="O143" s="261"/>
    </row>
    <row r="144" spans="1:15" s="262" customFormat="1" x14ac:dyDescent="0.2">
      <c r="A144" s="292"/>
      <c r="B144" s="292"/>
      <c r="C144" s="261"/>
      <c r="F144" s="283"/>
      <c r="I144" s="261"/>
      <c r="J144" s="261"/>
      <c r="K144" s="261"/>
      <c r="L144" s="261"/>
      <c r="M144" s="261"/>
      <c r="N144" s="261"/>
      <c r="O144" s="261"/>
    </row>
    <row r="145" spans="1:15" s="262" customFormat="1" x14ac:dyDescent="0.2">
      <c r="A145" s="292"/>
      <c r="B145" s="292"/>
      <c r="C145" s="261"/>
      <c r="F145" s="283"/>
      <c r="I145" s="261"/>
      <c r="J145" s="261"/>
      <c r="K145" s="261"/>
      <c r="L145" s="261"/>
      <c r="M145" s="261"/>
      <c r="N145" s="261"/>
      <c r="O145" s="261"/>
    </row>
    <row r="146" spans="1:15" s="262" customFormat="1" x14ac:dyDescent="0.2">
      <c r="A146" s="292"/>
      <c r="B146" s="292"/>
      <c r="C146" s="261"/>
      <c r="F146" s="283"/>
      <c r="I146" s="261"/>
      <c r="J146" s="261"/>
      <c r="K146" s="261"/>
      <c r="L146" s="261"/>
      <c r="M146" s="261"/>
      <c r="N146" s="261"/>
      <c r="O146" s="261"/>
    </row>
    <row r="147" spans="1:15" s="262" customFormat="1" x14ac:dyDescent="0.2">
      <c r="A147" s="292"/>
      <c r="B147" s="292"/>
      <c r="C147" s="261"/>
      <c r="F147" s="283"/>
      <c r="I147" s="261"/>
      <c r="J147" s="261"/>
      <c r="K147" s="261"/>
      <c r="L147" s="261"/>
      <c r="M147" s="261"/>
      <c r="N147" s="261"/>
      <c r="O147" s="261"/>
    </row>
    <row r="148" spans="1:15" s="262" customFormat="1" x14ac:dyDescent="0.2">
      <c r="A148" s="292"/>
      <c r="B148" s="292"/>
      <c r="C148" s="261"/>
      <c r="F148" s="283"/>
      <c r="I148" s="261"/>
      <c r="J148" s="261"/>
      <c r="K148" s="261"/>
      <c r="L148" s="261"/>
      <c r="M148" s="261"/>
      <c r="N148" s="261"/>
      <c r="O148" s="261"/>
    </row>
    <row r="149" spans="1:15" s="262" customFormat="1" x14ac:dyDescent="0.2">
      <c r="A149" s="292"/>
      <c r="B149" s="292"/>
      <c r="C149" s="261"/>
      <c r="F149" s="283"/>
      <c r="I149" s="261"/>
      <c r="J149" s="261"/>
      <c r="K149" s="261"/>
      <c r="L149" s="261"/>
      <c r="M149" s="261"/>
      <c r="N149" s="261"/>
      <c r="O149" s="261"/>
    </row>
    <row r="150" spans="1:15" s="262" customFormat="1" x14ac:dyDescent="0.2">
      <c r="A150" s="292"/>
      <c r="B150" s="292"/>
      <c r="C150" s="261"/>
      <c r="F150" s="283"/>
      <c r="I150" s="261"/>
      <c r="J150" s="261"/>
      <c r="K150" s="261"/>
      <c r="L150" s="261"/>
      <c r="M150" s="261"/>
      <c r="N150" s="261"/>
      <c r="O150" s="261"/>
    </row>
    <row r="151" spans="1:15" s="262" customFormat="1" x14ac:dyDescent="0.2">
      <c r="A151" s="292"/>
      <c r="B151" s="292"/>
      <c r="C151" s="261"/>
      <c r="F151" s="283"/>
      <c r="I151" s="261"/>
      <c r="J151" s="261"/>
      <c r="K151" s="261"/>
      <c r="L151" s="261"/>
      <c r="M151" s="261"/>
      <c r="N151" s="261"/>
      <c r="O151" s="261"/>
    </row>
    <row r="152" spans="1:15" s="262" customFormat="1" x14ac:dyDescent="0.2">
      <c r="A152" s="292"/>
      <c r="B152" s="292"/>
      <c r="C152" s="261"/>
      <c r="F152" s="283"/>
      <c r="I152" s="261"/>
      <c r="J152" s="261"/>
      <c r="K152" s="261"/>
      <c r="L152" s="261"/>
      <c r="M152" s="261"/>
      <c r="N152" s="261"/>
      <c r="O152" s="261"/>
    </row>
    <row r="153" spans="1:15" s="262" customFormat="1" x14ac:dyDescent="0.2">
      <c r="A153" s="292"/>
      <c r="B153" s="292"/>
      <c r="C153" s="261"/>
      <c r="F153" s="283"/>
      <c r="I153" s="261"/>
      <c r="J153" s="261"/>
      <c r="K153" s="261"/>
      <c r="L153" s="261"/>
      <c r="M153" s="261"/>
      <c r="N153" s="261"/>
      <c r="O153" s="261"/>
    </row>
    <row r="154" spans="1:15" s="262" customFormat="1" x14ac:dyDescent="0.2">
      <c r="A154" s="292"/>
      <c r="B154" s="292"/>
      <c r="C154" s="261"/>
      <c r="F154" s="283"/>
      <c r="I154" s="261"/>
      <c r="J154" s="261"/>
      <c r="K154" s="261"/>
      <c r="L154" s="261"/>
      <c r="M154" s="261"/>
      <c r="N154" s="261"/>
      <c r="O154" s="261"/>
    </row>
    <row r="155" spans="1:15" s="262" customFormat="1" x14ac:dyDescent="0.2">
      <c r="A155" s="292"/>
      <c r="B155" s="292"/>
      <c r="C155" s="261"/>
      <c r="F155" s="283"/>
      <c r="I155" s="261"/>
      <c r="J155" s="261"/>
      <c r="K155" s="261"/>
      <c r="L155" s="261"/>
      <c r="M155" s="261"/>
      <c r="N155" s="261"/>
      <c r="O155" s="261"/>
    </row>
    <row r="156" spans="1:15" s="262" customFormat="1" x14ac:dyDescent="0.2">
      <c r="A156" s="292"/>
      <c r="B156" s="292"/>
      <c r="C156" s="261"/>
      <c r="F156" s="283"/>
      <c r="I156" s="261"/>
      <c r="J156" s="261"/>
      <c r="K156" s="261"/>
      <c r="L156" s="261"/>
      <c r="M156" s="261"/>
      <c r="N156" s="261"/>
      <c r="O156" s="261"/>
    </row>
    <row r="157" spans="1:15" s="262" customFormat="1" x14ac:dyDescent="0.2">
      <c r="A157" s="292"/>
      <c r="B157" s="292"/>
      <c r="C157" s="261"/>
      <c r="F157" s="283"/>
      <c r="I157" s="261"/>
      <c r="J157" s="261"/>
      <c r="K157" s="261"/>
      <c r="L157" s="261"/>
      <c r="M157" s="261"/>
      <c r="N157" s="261"/>
      <c r="O157" s="261"/>
    </row>
    <row r="158" spans="1:15" s="262" customFormat="1" x14ac:dyDescent="0.2">
      <c r="A158" s="292"/>
      <c r="B158" s="292"/>
      <c r="C158" s="261"/>
      <c r="F158" s="283"/>
      <c r="I158" s="261"/>
      <c r="J158" s="261"/>
      <c r="K158" s="261"/>
      <c r="L158" s="261"/>
      <c r="M158" s="261"/>
      <c r="N158" s="261"/>
      <c r="O158" s="261"/>
    </row>
    <row r="159" spans="1:15" s="262" customFormat="1" x14ac:dyDescent="0.2">
      <c r="A159" s="292"/>
      <c r="B159" s="292"/>
      <c r="C159" s="261"/>
      <c r="F159" s="283"/>
      <c r="I159" s="261"/>
      <c r="J159" s="261"/>
      <c r="K159" s="261"/>
      <c r="L159" s="261"/>
      <c r="M159" s="261"/>
      <c r="N159" s="261"/>
      <c r="O159" s="261"/>
    </row>
    <row r="160" spans="1:15" s="262" customFormat="1" x14ac:dyDescent="0.2">
      <c r="A160" s="292"/>
      <c r="B160" s="292"/>
      <c r="C160" s="261"/>
      <c r="F160" s="283"/>
      <c r="I160" s="261"/>
      <c r="J160" s="261"/>
      <c r="K160" s="261"/>
      <c r="L160" s="261"/>
      <c r="M160" s="261"/>
      <c r="N160" s="261"/>
      <c r="O160" s="261"/>
    </row>
    <row r="161" spans="1:15" s="262" customFormat="1" x14ac:dyDescent="0.2">
      <c r="A161" s="292"/>
      <c r="B161" s="292"/>
      <c r="C161" s="261"/>
      <c r="F161" s="283"/>
      <c r="I161" s="261"/>
      <c r="J161" s="261"/>
      <c r="K161" s="261"/>
      <c r="L161" s="261"/>
      <c r="M161" s="261"/>
      <c r="N161" s="261"/>
      <c r="O161" s="261"/>
    </row>
    <row r="162" spans="1:15" s="262" customFormat="1" x14ac:dyDescent="0.2">
      <c r="A162" s="292"/>
      <c r="B162" s="292"/>
      <c r="C162" s="261"/>
      <c r="F162" s="283"/>
      <c r="I162" s="261"/>
      <c r="J162" s="261"/>
      <c r="K162" s="261"/>
      <c r="L162" s="261"/>
      <c r="M162" s="261"/>
      <c r="N162" s="261"/>
      <c r="O162" s="261"/>
    </row>
    <row r="163" spans="1:15" s="262" customFormat="1" x14ac:dyDescent="0.2">
      <c r="A163" s="292"/>
      <c r="B163" s="292"/>
      <c r="C163" s="261"/>
      <c r="F163" s="283"/>
      <c r="I163" s="261"/>
      <c r="J163" s="261"/>
      <c r="K163" s="261"/>
      <c r="L163" s="261"/>
      <c r="M163" s="261"/>
      <c r="N163" s="261"/>
      <c r="O163" s="261"/>
    </row>
    <row r="164" spans="1:15" s="262" customFormat="1" x14ac:dyDescent="0.2">
      <c r="A164" s="292"/>
      <c r="B164" s="292"/>
      <c r="C164" s="261"/>
      <c r="F164" s="283"/>
      <c r="I164" s="261"/>
      <c r="J164" s="261"/>
      <c r="K164" s="261"/>
      <c r="L164" s="261"/>
      <c r="M164" s="261"/>
      <c r="N164" s="261"/>
      <c r="O164" s="261"/>
    </row>
    <row r="165" spans="1:15" s="262" customFormat="1" x14ac:dyDescent="0.2">
      <c r="A165" s="292"/>
      <c r="B165" s="292"/>
      <c r="C165" s="261"/>
      <c r="F165" s="283"/>
      <c r="I165" s="261"/>
      <c r="J165" s="261"/>
      <c r="K165" s="261"/>
      <c r="L165" s="261"/>
      <c r="M165" s="261"/>
      <c r="N165" s="261"/>
      <c r="O165" s="261"/>
    </row>
    <row r="166" spans="1:15" s="262" customFormat="1" x14ac:dyDescent="0.2">
      <c r="A166" s="292"/>
      <c r="B166" s="292"/>
      <c r="C166" s="261"/>
      <c r="F166" s="283"/>
      <c r="I166" s="261"/>
      <c r="J166" s="261"/>
      <c r="K166" s="261"/>
      <c r="L166" s="261"/>
      <c r="M166" s="261"/>
      <c r="N166" s="261"/>
      <c r="O166" s="261"/>
    </row>
    <row r="167" spans="1:15" s="262" customFormat="1" x14ac:dyDescent="0.2">
      <c r="A167" s="292"/>
      <c r="B167" s="292"/>
      <c r="C167" s="261"/>
      <c r="F167" s="283"/>
      <c r="I167" s="261"/>
      <c r="J167" s="261"/>
      <c r="K167" s="261"/>
      <c r="L167" s="261"/>
      <c r="M167" s="261"/>
      <c r="N167" s="261"/>
      <c r="O167" s="261"/>
    </row>
    <row r="168" spans="1:15" s="262" customFormat="1" x14ac:dyDescent="0.2">
      <c r="A168" s="292"/>
      <c r="B168" s="292"/>
      <c r="C168" s="261"/>
      <c r="F168" s="283"/>
      <c r="I168" s="261"/>
      <c r="J168" s="261"/>
      <c r="K168" s="261"/>
      <c r="L168" s="261"/>
      <c r="M168" s="261"/>
      <c r="N168" s="261"/>
      <c r="O168" s="261"/>
    </row>
    <row r="169" spans="1:15" s="262" customFormat="1" x14ac:dyDescent="0.2">
      <c r="A169" s="292"/>
      <c r="B169" s="292"/>
      <c r="C169" s="261"/>
      <c r="F169" s="283"/>
      <c r="I169" s="261"/>
      <c r="J169" s="261"/>
      <c r="K169" s="261"/>
      <c r="L169" s="261"/>
      <c r="M169" s="261"/>
      <c r="N169" s="261"/>
      <c r="O169" s="261"/>
    </row>
    <row r="170" spans="1:15" s="262" customFormat="1" x14ac:dyDescent="0.2">
      <c r="A170" s="292"/>
      <c r="B170" s="292"/>
      <c r="C170" s="261"/>
      <c r="F170" s="283"/>
      <c r="I170" s="261"/>
      <c r="J170" s="261"/>
      <c r="K170" s="261"/>
      <c r="L170" s="261"/>
      <c r="M170" s="261"/>
      <c r="N170" s="261"/>
      <c r="O170" s="261"/>
    </row>
    <row r="171" spans="1:15" s="262" customFormat="1" x14ac:dyDescent="0.2">
      <c r="A171" s="292"/>
      <c r="B171" s="292"/>
      <c r="C171" s="261"/>
      <c r="F171" s="283"/>
      <c r="I171" s="261"/>
      <c r="J171" s="261"/>
      <c r="K171" s="261"/>
      <c r="L171" s="261"/>
      <c r="M171" s="261"/>
      <c r="N171" s="261"/>
      <c r="O171" s="261"/>
    </row>
    <row r="172" spans="1:15" s="262" customFormat="1" x14ac:dyDescent="0.2">
      <c r="A172" s="282"/>
      <c r="B172" s="282"/>
      <c r="C172" s="261"/>
      <c r="F172" s="283"/>
      <c r="I172" s="261"/>
      <c r="J172" s="261"/>
      <c r="K172" s="261"/>
      <c r="L172" s="261"/>
      <c r="M172" s="261"/>
      <c r="N172" s="261"/>
      <c r="O172" s="261"/>
    </row>
    <row r="173" spans="1:15" s="262" customFormat="1" x14ac:dyDescent="0.2">
      <c r="A173" s="282"/>
      <c r="B173" s="282"/>
      <c r="C173" s="261"/>
      <c r="F173" s="283"/>
      <c r="I173" s="261"/>
      <c r="J173" s="261"/>
      <c r="K173" s="261"/>
      <c r="L173" s="261"/>
      <c r="M173" s="261"/>
      <c r="N173" s="261"/>
      <c r="O173" s="261"/>
    </row>
    <row r="174" spans="1:15" s="262" customFormat="1" x14ac:dyDescent="0.2">
      <c r="A174" s="282"/>
      <c r="B174" s="282"/>
      <c r="C174" s="261"/>
      <c r="F174" s="283"/>
      <c r="I174" s="261"/>
      <c r="J174" s="261"/>
      <c r="K174" s="261"/>
      <c r="L174" s="261"/>
      <c r="M174" s="261"/>
      <c r="N174" s="261"/>
      <c r="O174" s="261"/>
    </row>
    <row r="175" spans="1:15" s="262" customFormat="1" x14ac:dyDescent="0.2">
      <c r="A175" s="282"/>
      <c r="B175" s="282"/>
      <c r="C175" s="261"/>
      <c r="F175" s="283"/>
      <c r="I175" s="261"/>
      <c r="J175" s="261"/>
      <c r="K175" s="261"/>
      <c r="L175" s="261"/>
      <c r="M175" s="261"/>
      <c r="N175" s="261"/>
      <c r="O175" s="261"/>
    </row>
    <row r="176" spans="1:15" s="262" customFormat="1" x14ac:dyDescent="0.2">
      <c r="A176" s="282"/>
      <c r="B176" s="282"/>
      <c r="C176" s="261"/>
      <c r="F176" s="283"/>
      <c r="I176" s="261"/>
      <c r="J176" s="261"/>
      <c r="K176" s="261"/>
      <c r="L176" s="261"/>
      <c r="M176" s="261"/>
      <c r="N176" s="261"/>
      <c r="O176" s="261"/>
    </row>
    <row r="177" spans="1:15" s="262" customFormat="1" x14ac:dyDescent="0.2">
      <c r="A177" s="282"/>
      <c r="B177" s="282"/>
      <c r="C177" s="261"/>
      <c r="F177" s="283"/>
      <c r="I177" s="261"/>
      <c r="J177" s="261"/>
      <c r="K177" s="261"/>
      <c r="L177" s="261"/>
      <c r="M177" s="261"/>
      <c r="N177" s="261"/>
      <c r="O177" s="261"/>
    </row>
    <row r="178" spans="1:15" s="262" customFormat="1" x14ac:dyDescent="0.2">
      <c r="A178" s="282"/>
      <c r="B178" s="282"/>
      <c r="C178" s="261"/>
      <c r="F178" s="283"/>
      <c r="I178" s="261"/>
      <c r="J178" s="261"/>
      <c r="K178" s="261"/>
      <c r="L178" s="261"/>
      <c r="M178" s="261"/>
      <c r="N178" s="261"/>
      <c r="O178" s="261"/>
    </row>
    <row r="179" spans="1:15" s="262" customFormat="1" x14ac:dyDescent="0.2">
      <c r="A179" s="282"/>
      <c r="B179" s="282"/>
      <c r="C179" s="261"/>
      <c r="F179" s="283"/>
      <c r="I179" s="261"/>
      <c r="J179" s="261"/>
      <c r="K179" s="261"/>
      <c r="L179" s="261"/>
      <c r="M179" s="261"/>
      <c r="N179" s="261"/>
      <c r="O179" s="261"/>
    </row>
    <row r="180" spans="1:15" s="262" customFormat="1" x14ac:dyDescent="0.2">
      <c r="A180" s="282"/>
      <c r="B180" s="282"/>
      <c r="C180" s="261"/>
      <c r="F180" s="283"/>
      <c r="I180" s="261"/>
      <c r="J180" s="261"/>
      <c r="K180" s="261"/>
      <c r="L180" s="261"/>
      <c r="M180" s="261"/>
      <c r="N180" s="261"/>
      <c r="O180" s="261"/>
    </row>
    <row r="181" spans="1:15" s="262" customFormat="1" x14ac:dyDescent="0.2">
      <c r="A181" s="282"/>
      <c r="B181" s="282"/>
      <c r="C181" s="261"/>
      <c r="F181" s="283"/>
      <c r="I181" s="261"/>
      <c r="J181" s="261"/>
      <c r="K181" s="261"/>
      <c r="L181" s="261"/>
      <c r="M181" s="261"/>
      <c r="N181" s="261"/>
      <c r="O181" s="261"/>
    </row>
    <row r="182" spans="1:15" s="262" customFormat="1" x14ac:dyDescent="0.2">
      <c r="A182" s="282"/>
      <c r="B182" s="282"/>
      <c r="C182" s="261"/>
      <c r="F182" s="283"/>
      <c r="I182" s="261"/>
      <c r="J182" s="261"/>
      <c r="K182" s="261"/>
      <c r="L182" s="261"/>
      <c r="M182" s="261"/>
      <c r="N182" s="261"/>
      <c r="O182" s="261"/>
    </row>
    <row r="183" spans="1:15" s="262" customFormat="1" x14ac:dyDescent="0.2">
      <c r="A183" s="282"/>
      <c r="B183" s="282"/>
      <c r="C183" s="261"/>
      <c r="F183" s="283"/>
      <c r="I183" s="261"/>
      <c r="J183" s="261"/>
      <c r="K183" s="261"/>
      <c r="L183" s="261"/>
      <c r="M183" s="261"/>
      <c r="N183" s="261"/>
      <c r="O183" s="261"/>
    </row>
    <row r="184" spans="1:15" s="262" customFormat="1" x14ac:dyDescent="0.2">
      <c r="A184" s="282"/>
      <c r="B184" s="282"/>
      <c r="C184" s="261"/>
      <c r="F184" s="283"/>
      <c r="I184" s="261"/>
      <c r="J184" s="261"/>
      <c r="K184" s="261"/>
      <c r="L184" s="261"/>
      <c r="M184" s="261"/>
      <c r="N184" s="261"/>
      <c r="O184" s="261"/>
    </row>
    <row r="185" spans="1:15" s="262" customFormat="1" x14ac:dyDescent="0.2">
      <c r="A185" s="282"/>
      <c r="B185" s="282"/>
      <c r="C185" s="261"/>
      <c r="F185" s="283"/>
      <c r="I185" s="261"/>
      <c r="J185" s="261"/>
      <c r="K185" s="261"/>
      <c r="L185" s="261"/>
      <c r="M185" s="261"/>
      <c r="N185" s="261"/>
      <c r="O185" s="261"/>
    </row>
    <row r="186" spans="1:15" s="262" customFormat="1" x14ac:dyDescent="0.2">
      <c r="A186" s="282"/>
      <c r="B186" s="282"/>
      <c r="C186" s="261"/>
      <c r="F186" s="283"/>
      <c r="I186" s="261"/>
      <c r="J186" s="261"/>
      <c r="K186" s="261"/>
      <c r="L186" s="261"/>
      <c r="M186" s="261"/>
      <c r="N186" s="261"/>
      <c r="O186" s="261"/>
    </row>
    <row r="187" spans="1:15" s="262" customFormat="1" x14ac:dyDescent="0.2">
      <c r="A187" s="282"/>
      <c r="B187" s="282"/>
      <c r="C187" s="261"/>
      <c r="F187" s="283"/>
      <c r="I187" s="261"/>
      <c r="J187" s="261"/>
      <c r="K187" s="261"/>
      <c r="L187" s="261"/>
      <c r="M187" s="261"/>
      <c r="N187" s="261"/>
      <c r="O187" s="261"/>
    </row>
    <row r="188" spans="1:15" s="262" customFormat="1" x14ac:dyDescent="0.2">
      <c r="A188" s="282"/>
      <c r="B188" s="282"/>
      <c r="C188" s="261"/>
      <c r="F188" s="283"/>
      <c r="I188" s="261"/>
      <c r="J188" s="261"/>
      <c r="K188" s="261"/>
      <c r="L188" s="261"/>
      <c r="M188" s="261"/>
      <c r="N188" s="261"/>
      <c r="O188" s="261"/>
    </row>
    <row r="189" spans="1:15" s="262" customFormat="1" x14ac:dyDescent="0.2">
      <c r="A189" s="282"/>
      <c r="B189" s="282"/>
      <c r="C189" s="261"/>
      <c r="F189" s="283"/>
      <c r="I189" s="261"/>
      <c r="J189" s="261"/>
      <c r="K189" s="261"/>
      <c r="L189" s="261"/>
      <c r="M189" s="261"/>
      <c r="N189" s="261"/>
      <c r="O189" s="261"/>
    </row>
    <row r="190" spans="1:15" s="262" customFormat="1" x14ac:dyDescent="0.2">
      <c r="A190" s="282"/>
      <c r="B190" s="282"/>
      <c r="C190" s="261"/>
      <c r="F190" s="283"/>
      <c r="I190" s="261"/>
      <c r="J190" s="261"/>
      <c r="K190" s="261"/>
      <c r="L190" s="261"/>
      <c r="M190" s="261"/>
      <c r="N190" s="261"/>
      <c r="O190" s="261"/>
    </row>
    <row r="191" spans="1:15" s="262" customFormat="1" x14ac:dyDescent="0.2">
      <c r="A191" s="282"/>
      <c r="B191" s="282"/>
      <c r="C191" s="261"/>
      <c r="F191" s="283"/>
      <c r="I191" s="261"/>
      <c r="J191" s="261"/>
      <c r="K191" s="261"/>
      <c r="L191" s="261"/>
      <c r="M191" s="261"/>
      <c r="N191" s="261"/>
      <c r="O191" s="261"/>
    </row>
    <row r="192" spans="1:15" s="262" customFormat="1" x14ac:dyDescent="0.2">
      <c r="A192" s="282"/>
      <c r="B192" s="282"/>
      <c r="C192" s="261"/>
      <c r="F192" s="283"/>
      <c r="I192" s="261"/>
      <c r="J192" s="261"/>
      <c r="K192" s="261"/>
      <c r="L192" s="261"/>
      <c r="M192" s="261"/>
      <c r="N192" s="261"/>
      <c r="O192" s="261"/>
    </row>
    <row r="193" spans="1:15" s="262" customFormat="1" x14ac:dyDescent="0.2">
      <c r="A193" s="282"/>
      <c r="B193" s="282"/>
      <c r="C193" s="261"/>
      <c r="F193" s="283"/>
      <c r="I193" s="261"/>
      <c r="J193" s="261"/>
      <c r="K193" s="261"/>
      <c r="L193" s="261"/>
      <c r="M193" s="261"/>
      <c r="N193" s="261"/>
      <c r="O193" s="261"/>
    </row>
    <row r="194" spans="1:15" s="262" customFormat="1" x14ac:dyDescent="0.2">
      <c r="A194" s="282"/>
      <c r="B194" s="282"/>
      <c r="C194" s="261"/>
      <c r="F194" s="283"/>
      <c r="I194" s="261"/>
      <c r="J194" s="261"/>
      <c r="K194" s="261"/>
      <c r="L194" s="261"/>
      <c r="M194" s="261"/>
      <c r="N194" s="261"/>
      <c r="O194" s="261"/>
    </row>
    <row r="195" spans="1:15" s="262" customFormat="1" x14ac:dyDescent="0.2">
      <c r="A195" s="282"/>
      <c r="B195" s="282"/>
      <c r="C195" s="261"/>
      <c r="F195" s="283"/>
      <c r="I195" s="261"/>
      <c r="J195" s="261"/>
      <c r="K195" s="261"/>
      <c r="L195" s="261"/>
      <c r="M195" s="261"/>
      <c r="N195" s="261"/>
      <c r="O195" s="261"/>
    </row>
    <row r="196" spans="1:15" s="262" customFormat="1" x14ac:dyDescent="0.2">
      <c r="A196" s="282"/>
      <c r="B196" s="282"/>
      <c r="C196" s="261"/>
      <c r="F196" s="283"/>
      <c r="I196" s="261"/>
      <c r="J196" s="261"/>
      <c r="K196" s="261"/>
      <c r="L196" s="261"/>
      <c r="M196" s="261"/>
      <c r="N196" s="261"/>
      <c r="O196" s="261"/>
    </row>
    <row r="197" spans="1:15" s="262" customFormat="1" x14ac:dyDescent="0.2">
      <c r="A197" s="282"/>
      <c r="B197" s="282"/>
      <c r="C197" s="261"/>
      <c r="F197" s="283"/>
      <c r="I197" s="261"/>
      <c r="J197" s="261"/>
      <c r="K197" s="261"/>
      <c r="L197" s="261"/>
      <c r="M197" s="261"/>
      <c r="N197" s="261"/>
      <c r="O197" s="261"/>
    </row>
    <row r="198" spans="1:15" s="262" customFormat="1" x14ac:dyDescent="0.2">
      <c r="A198" s="282"/>
      <c r="B198" s="282"/>
      <c r="C198" s="261"/>
      <c r="F198" s="283"/>
      <c r="I198" s="261"/>
      <c r="J198" s="261"/>
      <c r="K198" s="261"/>
      <c r="L198" s="261"/>
      <c r="M198" s="261"/>
      <c r="N198" s="261"/>
      <c r="O198" s="261"/>
    </row>
    <row r="199" spans="1:15" s="72" customFormat="1" x14ac:dyDescent="0.2">
      <c r="A199" s="293"/>
      <c r="B199" s="293"/>
      <c r="D199" s="70"/>
      <c r="E199" s="70"/>
      <c r="F199" s="71"/>
      <c r="G199" s="70"/>
      <c r="H199" s="70"/>
    </row>
    <row r="200" spans="1:15" s="72" customFormat="1" hidden="1" x14ac:dyDescent="0.2">
      <c r="A200" s="68" t="s">
        <v>34</v>
      </c>
      <c r="B200" s="68" t="str">
        <f>IF($D$7="МУЖЧИНЫ И ЖЕНЩИНЫ","МУЖЧИНЫ",IF($D$7="ДО 19 ЛЕТ","ЮНИОРЫ","ЮНОШИ"))</f>
        <v>МУЖЧИНЫ</v>
      </c>
      <c r="C200" s="69" t="s">
        <v>35</v>
      </c>
      <c r="D200" s="69" t="s">
        <v>36</v>
      </c>
      <c r="E200" s="70"/>
      <c r="F200" s="70"/>
      <c r="G200" s="71"/>
      <c r="H200" s="70"/>
      <c r="I200" s="70"/>
    </row>
    <row r="201" spans="1:15" s="72" customFormat="1" hidden="1" x14ac:dyDescent="0.2">
      <c r="A201" s="68" t="s">
        <v>37</v>
      </c>
      <c r="B201" s="68" t="str">
        <f>IF($D$7="МУЖЧИНЫ И ЖЕНЩИНЫ","ЖЕНЩИНЫ",IF($D$7="ДО 19 ЛЕТ","ЮНИОРКИ","ДЕВУШКИ"))</f>
        <v>ЖЕНЩИНЫ</v>
      </c>
      <c r="C201" s="69" t="s">
        <v>38</v>
      </c>
      <c r="D201" s="69" t="s">
        <v>39</v>
      </c>
      <c r="E201" s="70"/>
      <c r="F201" s="70"/>
      <c r="G201" s="71"/>
      <c r="H201" s="70"/>
      <c r="I201" s="70"/>
    </row>
    <row r="202" spans="1:15" s="72" customFormat="1" hidden="1" x14ac:dyDescent="0.2">
      <c r="A202" s="68" t="s">
        <v>40</v>
      </c>
      <c r="B202" s="68" t="str">
        <f>IF($D$7="МУЖЧИНЫ И ЖЕНЩИНЫ","МУЖЧИНЫ И ЖЕНЩИНЫ",IF($D$7="ДО 19 ЛЕТ","ЮНИОРЫ И ЮНИОРКИ","ЮНОШИ И ДЕВУШКИ"))</f>
        <v>МУЖЧИНЫ И ЖЕНЩИНЫ</v>
      </c>
      <c r="C202" s="69" t="s">
        <v>41</v>
      </c>
      <c r="D202" s="69" t="s">
        <v>42</v>
      </c>
      <c r="E202" s="70"/>
      <c r="F202" s="70"/>
      <c r="G202" s="71"/>
      <c r="H202" s="70"/>
      <c r="I202" s="70"/>
    </row>
    <row r="203" spans="1:15" s="72" customFormat="1" hidden="1" x14ac:dyDescent="0.2">
      <c r="A203" s="68" t="s">
        <v>43</v>
      </c>
      <c r="B203" s="68"/>
      <c r="C203" s="69" t="s">
        <v>44</v>
      </c>
      <c r="D203" s="69" t="s">
        <v>45</v>
      </c>
      <c r="E203" s="70"/>
      <c r="F203" s="70"/>
      <c r="G203" s="71"/>
      <c r="H203" s="70"/>
      <c r="I203" s="70"/>
    </row>
    <row r="204" spans="1:15" s="72" customFormat="1" hidden="1" x14ac:dyDescent="0.2">
      <c r="A204" s="68" t="s">
        <v>46</v>
      </c>
      <c r="B204" s="68"/>
      <c r="C204" s="69" t="s">
        <v>47</v>
      </c>
      <c r="D204" s="69" t="s">
        <v>48</v>
      </c>
      <c r="E204" s="70"/>
      <c r="F204" s="70"/>
      <c r="G204" s="71"/>
      <c r="H204" s="70"/>
      <c r="I204" s="70"/>
    </row>
    <row r="205" spans="1:15" s="72" customFormat="1" hidden="1" x14ac:dyDescent="0.2">
      <c r="A205" s="68" t="s">
        <v>49</v>
      </c>
      <c r="B205" s="68"/>
      <c r="C205" s="69" t="s">
        <v>50</v>
      </c>
      <c r="D205" s="69"/>
      <c r="E205" s="70"/>
      <c r="F205" s="70"/>
      <c r="G205" s="71"/>
      <c r="H205" s="70"/>
      <c r="I205" s="70"/>
    </row>
    <row r="206" spans="1:15" s="72" customFormat="1" hidden="1" x14ac:dyDescent="0.2">
      <c r="A206" s="68"/>
      <c r="B206" s="68"/>
      <c r="C206" s="69" t="s">
        <v>51</v>
      </c>
      <c r="D206" s="69"/>
      <c r="E206" s="70"/>
      <c r="F206" s="70"/>
      <c r="G206" s="71"/>
      <c r="H206" s="70"/>
      <c r="I206" s="70"/>
    </row>
    <row r="207" spans="1:15" s="72" customFormat="1" x14ac:dyDescent="0.2">
      <c r="A207" s="293"/>
      <c r="B207" s="293"/>
      <c r="D207" s="70"/>
      <c r="E207" s="70"/>
      <c r="F207" s="71"/>
      <c r="G207" s="70"/>
      <c r="H207" s="70"/>
    </row>
    <row r="208" spans="1:15" s="262" customFormat="1" x14ac:dyDescent="0.2">
      <c r="A208" s="282"/>
      <c r="B208" s="282"/>
      <c r="C208" s="261"/>
      <c r="F208" s="283"/>
      <c r="I208" s="261"/>
      <c r="J208" s="261"/>
      <c r="K208" s="261"/>
      <c r="L208" s="261"/>
      <c r="M208" s="261"/>
      <c r="N208" s="261"/>
      <c r="O208" s="261"/>
    </row>
    <row r="209" spans="1:15" s="262" customFormat="1" x14ac:dyDescent="0.2">
      <c r="A209" s="282"/>
      <c r="B209" s="282"/>
      <c r="C209" s="261"/>
      <c r="F209" s="283"/>
      <c r="I209" s="261"/>
      <c r="J209" s="261"/>
      <c r="K209" s="261"/>
      <c r="L209" s="261"/>
      <c r="M209" s="261"/>
      <c r="N209" s="261"/>
      <c r="O209" s="261"/>
    </row>
    <row r="210" spans="1:15" s="262" customFormat="1" x14ac:dyDescent="0.2">
      <c r="A210" s="282"/>
      <c r="B210" s="282"/>
      <c r="C210" s="261"/>
      <c r="F210" s="283"/>
      <c r="I210" s="261"/>
      <c r="J210" s="261"/>
      <c r="K210" s="261"/>
      <c r="L210" s="261"/>
      <c r="M210" s="261"/>
      <c r="N210" s="261"/>
      <c r="O210" s="261"/>
    </row>
    <row r="211" spans="1:15" s="262" customFormat="1" x14ac:dyDescent="0.2">
      <c r="A211" s="282"/>
      <c r="B211" s="282"/>
      <c r="C211" s="261"/>
      <c r="F211" s="283"/>
      <c r="I211" s="261"/>
      <c r="J211" s="261"/>
      <c r="K211" s="261"/>
      <c r="L211" s="261"/>
      <c r="M211" s="261"/>
      <c r="N211" s="261"/>
      <c r="O211" s="261"/>
    </row>
    <row r="212" spans="1:15" s="262" customFormat="1" x14ac:dyDescent="0.2">
      <c r="A212" s="282"/>
      <c r="B212" s="282"/>
      <c r="C212" s="261"/>
      <c r="F212" s="283"/>
      <c r="I212" s="261"/>
      <c r="J212" s="261"/>
      <c r="K212" s="261"/>
      <c r="L212" s="261"/>
      <c r="M212" s="261"/>
      <c r="N212" s="261"/>
      <c r="O212" s="261"/>
    </row>
    <row r="213" spans="1:15" s="262" customFormat="1" x14ac:dyDescent="0.2">
      <c r="A213" s="282"/>
      <c r="B213" s="282"/>
      <c r="C213" s="261"/>
      <c r="F213" s="283"/>
      <c r="I213" s="261"/>
      <c r="J213" s="261"/>
      <c r="K213" s="261"/>
      <c r="L213" s="261"/>
      <c r="M213" s="261"/>
      <c r="N213" s="261"/>
      <c r="O213" s="261"/>
    </row>
    <row r="214" spans="1:15" s="262" customFormat="1" x14ac:dyDescent="0.2">
      <c r="A214" s="282"/>
      <c r="B214" s="282"/>
      <c r="C214" s="261"/>
      <c r="F214" s="283"/>
      <c r="I214" s="261"/>
      <c r="J214" s="261"/>
      <c r="K214" s="261"/>
      <c r="L214" s="261"/>
      <c r="M214" s="261"/>
      <c r="N214" s="261"/>
      <c r="O214" s="261"/>
    </row>
    <row r="215" spans="1:15" s="262" customFormat="1" x14ac:dyDescent="0.2">
      <c r="A215" s="282"/>
      <c r="B215" s="282"/>
      <c r="C215" s="261"/>
      <c r="F215" s="283"/>
      <c r="I215" s="261"/>
      <c r="J215" s="261"/>
      <c r="K215" s="261"/>
      <c r="L215" s="261"/>
      <c r="M215" s="261"/>
      <c r="N215" s="261"/>
      <c r="O215" s="261"/>
    </row>
    <row r="216" spans="1:15" s="262" customFormat="1" x14ac:dyDescent="0.2">
      <c r="A216" s="282"/>
      <c r="B216" s="282"/>
      <c r="C216" s="261"/>
      <c r="F216" s="283"/>
      <c r="I216" s="261"/>
      <c r="J216" s="261"/>
      <c r="K216" s="261"/>
      <c r="L216" s="261"/>
      <c r="M216" s="261"/>
      <c r="N216" s="261"/>
      <c r="O216" s="261"/>
    </row>
    <row r="217" spans="1:15" s="262" customFormat="1" x14ac:dyDescent="0.2">
      <c r="A217" s="282"/>
      <c r="B217" s="282"/>
      <c r="C217" s="261"/>
      <c r="F217" s="283"/>
      <c r="I217" s="261"/>
      <c r="J217" s="261"/>
      <c r="K217" s="261"/>
      <c r="L217" s="261"/>
      <c r="M217" s="261"/>
      <c r="N217" s="261"/>
      <c r="O217" s="261"/>
    </row>
    <row r="218" spans="1:15" s="262" customFormat="1" x14ac:dyDescent="0.2">
      <c r="A218" s="282"/>
      <c r="B218" s="282"/>
      <c r="C218" s="261"/>
      <c r="F218" s="283"/>
      <c r="I218" s="261"/>
      <c r="J218" s="261"/>
      <c r="K218" s="261"/>
      <c r="L218" s="261"/>
      <c r="M218" s="261"/>
      <c r="N218" s="261"/>
      <c r="O218" s="261"/>
    </row>
    <row r="219" spans="1:15" s="262" customFormat="1" x14ac:dyDescent="0.2">
      <c r="A219" s="282"/>
      <c r="B219" s="282"/>
      <c r="C219" s="261"/>
      <c r="F219" s="283"/>
      <c r="I219" s="261"/>
      <c r="J219" s="261"/>
      <c r="K219" s="261"/>
      <c r="L219" s="261"/>
      <c r="M219" s="261"/>
      <c r="N219" s="261"/>
      <c r="O219" s="261"/>
    </row>
    <row r="220" spans="1:15" s="262" customFormat="1" x14ac:dyDescent="0.2">
      <c r="A220" s="282"/>
      <c r="B220" s="282"/>
      <c r="C220" s="261"/>
      <c r="F220" s="283"/>
      <c r="I220" s="261"/>
      <c r="J220" s="261"/>
      <c r="K220" s="261"/>
      <c r="L220" s="261"/>
      <c r="M220" s="261"/>
      <c r="N220" s="261"/>
      <c r="O220" s="261"/>
    </row>
    <row r="221" spans="1:15" s="262" customFormat="1" x14ac:dyDescent="0.2">
      <c r="A221" s="282"/>
      <c r="B221" s="282"/>
      <c r="C221" s="261"/>
      <c r="F221" s="283"/>
      <c r="I221" s="261"/>
      <c r="J221" s="261"/>
      <c r="K221" s="261"/>
      <c r="L221" s="261"/>
      <c r="M221" s="261"/>
      <c r="N221" s="261"/>
      <c r="O221" s="261"/>
    </row>
    <row r="222" spans="1:15" s="262" customFormat="1" x14ac:dyDescent="0.2">
      <c r="A222" s="282"/>
      <c r="B222" s="282"/>
      <c r="C222" s="261"/>
      <c r="F222" s="283"/>
      <c r="I222" s="261"/>
      <c r="J222" s="261"/>
      <c r="K222" s="261"/>
      <c r="L222" s="261"/>
      <c r="M222" s="261"/>
      <c r="N222" s="261"/>
      <c r="O222" s="261"/>
    </row>
    <row r="223" spans="1:15" s="262" customFormat="1" x14ac:dyDescent="0.2">
      <c r="A223" s="282"/>
      <c r="B223" s="282"/>
      <c r="C223" s="261"/>
      <c r="F223" s="283"/>
      <c r="I223" s="261"/>
      <c r="J223" s="261"/>
      <c r="K223" s="261"/>
      <c r="L223" s="261"/>
      <c r="M223" s="261"/>
      <c r="N223" s="261"/>
      <c r="O223" s="261"/>
    </row>
    <row r="224" spans="1:15" s="262" customFormat="1" x14ac:dyDescent="0.2">
      <c r="A224" s="282"/>
      <c r="B224" s="282"/>
      <c r="C224" s="261"/>
      <c r="F224" s="283"/>
      <c r="I224" s="261"/>
      <c r="J224" s="261"/>
      <c r="K224" s="261"/>
      <c r="L224" s="261"/>
      <c r="M224" s="261"/>
      <c r="N224" s="261"/>
      <c r="O224" s="261"/>
    </row>
    <row r="225" spans="1:15" s="262" customFormat="1" x14ac:dyDescent="0.2">
      <c r="A225" s="282"/>
      <c r="B225" s="282"/>
      <c r="C225" s="261"/>
      <c r="F225" s="283"/>
      <c r="I225" s="261"/>
      <c r="J225" s="261"/>
      <c r="K225" s="261"/>
      <c r="L225" s="261"/>
      <c r="M225" s="261"/>
      <c r="N225" s="261"/>
      <c r="O225" s="261"/>
    </row>
    <row r="226" spans="1:15" s="262" customFormat="1" x14ac:dyDescent="0.2">
      <c r="A226" s="282"/>
      <c r="B226" s="282"/>
      <c r="C226" s="261"/>
      <c r="F226" s="283"/>
      <c r="I226" s="261"/>
      <c r="J226" s="261"/>
      <c r="K226" s="261"/>
      <c r="L226" s="261"/>
      <c r="M226" s="261"/>
      <c r="N226" s="261"/>
      <c r="O226" s="261"/>
    </row>
    <row r="227" spans="1:15" s="262" customFormat="1" x14ac:dyDescent="0.2">
      <c r="A227" s="282"/>
      <c r="B227" s="282"/>
      <c r="C227" s="261"/>
      <c r="F227" s="283"/>
      <c r="I227" s="261"/>
      <c r="J227" s="261"/>
      <c r="K227" s="261"/>
      <c r="L227" s="261"/>
      <c r="M227" s="261"/>
      <c r="N227" s="261"/>
      <c r="O227" s="261"/>
    </row>
    <row r="228" spans="1:15" s="262" customFormat="1" x14ac:dyDescent="0.2">
      <c r="A228" s="282"/>
      <c r="B228" s="282"/>
      <c r="C228" s="261"/>
      <c r="F228" s="283"/>
      <c r="I228" s="261"/>
      <c r="J228" s="261"/>
      <c r="K228" s="261"/>
      <c r="L228" s="261"/>
      <c r="M228" s="261"/>
      <c r="N228" s="261"/>
      <c r="O228" s="261"/>
    </row>
    <row r="229" spans="1:15" s="262" customFormat="1" x14ac:dyDescent="0.2">
      <c r="A229" s="282"/>
      <c r="B229" s="282"/>
      <c r="C229" s="261"/>
      <c r="F229" s="283"/>
      <c r="I229" s="261"/>
      <c r="J229" s="261"/>
      <c r="K229" s="261"/>
      <c r="L229" s="261"/>
      <c r="M229" s="261"/>
      <c r="N229" s="261"/>
      <c r="O229" s="261"/>
    </row>
    <row r="230" spans="1:15" s="262" customFormat="1" x14ac:dyDescent="0.2">
      <c r="A230" s="282"/>
      <c r="B230" s="282"/>
      <c r="C230" s="261"/>
      <c r="F230" s="283"/>
      <c r="I230" s="261"/>
      <c r="J230" s="261"/>
      <c r="K230" s="261"/>
      <c r="L230" s="261"/>
      <c r="M230" s="261"/>
      <c r="N230" s="261"/>
      <c r="O230" s="261"/>
    </row>
    <row r="231" spans="1:15" s="262" customFormat="1" x14ac:dyDescent="0.2">
      <c r="A231" s="282"/>
      <c r="B231" s="282"/>
      <c r="C231" s="261"/>
      <c r="F231" s="283"/>
      <c r="I231" s="261"/>
      <c r="J231" s="261"/>
      <c r="K231" s="261"/>
      <c r="L231" s="261"/>
      <c r="M231" s="261"/>
      <c r="N231" s="261"/>
      <c r="O231" s="261"/>
    </row>
    <row r="232" spans="1:15" s="262" customFormat="1" x14ac:dyDescent="0.2">
      <c r="A232" s="282"/>
      <c r="B232" s="282"/>
      <c r="C232" s="261"/>
      <c r="F232" s="283"/>
      <c r="I232" s="261"/>
      <c r="J232" s="261"/>
      <c r="K232" s="261"/>
      <c r="L232" s="261"/>
      <c r="M232" s="261"/>
      <c r="N232" s="261"/>
      <c r="O232" s="261"/>
    </row>
    <row r="233" spans="1:15" s="262" customFormat="1" x14ac:dyDescent="0.2">
      <c r="A233" s="282"/>
      <c r="B233" s="282"/>
      <c r="C233" s="261"/>
      <c r="F233" s="283"/>
      <c r="I233" s="261"/>
      <c r="J233" s="261"/>
      <c r="K233" s="261"/>
      <c r="L233" s="261"/>
      <c r="M233" s="261"/>
      <c r="N233" s="261"/>
      <c r="O233" s="261"/>
    </row>
    <row r="234" spans="1:15" s="262" customFormat="1" x14ac:dyDescent="0.2">
      <c r="A234" s="282"/>
      <c r="B234" s="282"/>
      <c r="C234" s="261"/>
      <c r="F234" s="283"/>
      <c r="I234" s="261"/>
      <c r="J234" s="261"/>
      <c r="K234" s="261"/>
      <c r="L234" s="261"/>
      <c r="M234" s="261"/>
      <c r="N234" s="261"/>
      <c r="O234" s="261"/>
    </row>
    <row r="235" spans="1:15" s="262" customFormat="1" x14ac:dyDescent="0.2">
      <c r="A235" s="282"/>
      <c r="B235" s="282"/>
      <c r="C235" s="261"/>
      <c r="F235" s="283"/>
      <c r="I235" s="261"/>
      <c r="J235" s="261"/>
      <c r="K235" s="261"/>
      <c r="L235" s="261"/>
      <c r="M235" s="261"/>
      <c r="N235" s="261"/>
      <c r="O235" s="261"/>
    </row>
    <row r="236" spans="1:15" s="262" customFormat="1" x14ac:dyDescent="0.2">
      <c r="A236" s="282"/>
      <c r="B236" s="282"/>
      <c r="C236" s="261"/>
      <c r="F236" s="283"/>
      <c r="I236" s="261"/>
      <c r="J236" s="261"/>
      <c r="K236" s="261"/>
      <c r="L236" s="261"/>
      <c r="M236" s="261"/>
      <c r="N236" s="261"/>
      <c r="O236" s="261"/>
    </row>
    <row r="237" spans="1:15" s="262" customFormat="1" x14ac:dyDescent="0.2">
      <c r="A237" s="282"/>
      <c r="B237" s="282"/>
      <c r="C237" s="261"/>
      <c r="F237" s="283"/>
      <c r="I237" s="261"/>
      <c r="J237" s="261"/>
      <c r="K237" s="261"/>
      <c r="L237" s="261"/>
      <c r="M237" s="261"/>
      <c r="N237" s="261"/>
      <c r="O237" s="261"/>
    </row>
    <row r="238" spans="1:15" s="262" customFormat="1" x14ac:dyDescent="0.2">
      <c r="A238" s="282"/>
      <c r="B238" s="282"/>
      <c r="C238" s="261"/>
      <c r="F238" s="283"/>
      <c r="I238" s="261"/>
      <c r="J238" s="261"/>
      <c r="K238" s="261"/>
      <c r="L238" s="261"/>
      <c r="M238" s="261"/>
      <c r="N238" s="261"/>
      <c r="O238" s="261"/>
    </row>
    <row r="239" spans="1:15" s="262" customFormat="1" x14ac:dyDescent="0.2">
      <c r="A239" s="282"/>
      <c r="B239" s="282"/>
      <c r="C239" s="261"/>
      <c r="F239" s="283"/>
      <c r="I239" s="261"/>
      <c r="J239" s="261"/>
      <c r="K239" s="261"/>
      <c r="L239" s="261"/>
      <c r="M239" s="261"/>
      <c r="N239" s="261"/>
      <c r="O239" s="261"/>
    </row>
    <row r="240" spans="1:15" s="262" customFormat="1" x14ac:dyDescent="0.2">
      <c r="A240" s="282"/>
      <c r="B240" s="282"/>
      <c r="C240" s="261"/>
      <c r="F240" s="283"/>
      <c r="I240" s="261"/>
      <c r="J240" s="261"/>
      <c r="K240" s="261"/>
      <c r="L240" s="261"/>
      <c r="M240" s="261"/>
      <c r="N240" s="261"/>
      <c r="O240" s="261"/>
    </row>
    <row r="241" spans="1:15" s="262" customFormat="1" x14ac:dyDescent="0.2">
      <c r="A241" s="282"/>
      <c r="B241" s="282"/>
      <c r="C241" s="261"/>
      <c r="F241" s="283"/>
      <c r="I241" s="261"/>
      <c r="J241" s="261"/>
      <c r="K241" s="261"/>
      <c r="L241" s="261"/>
      <c r="M241" s="261"/>
      <c r="N241" s="261"/>
      <c r="O241" s="261"/>
    </row>
    <row r="242" spans="1:15" s="262" customFormat="1" x14ac:dyDescent="0.2">
      <c r="A242" s="282"/>
      <c r="B242" s="282"/>
      <c r="C242" s="261"/>
      <c r="F242" s="283"/>
      <c r="I242" s="261"/>
      <c r="J242" s="261"/>
      <c r="K242" s="261"/>
      <c r="L242" s="261"/>
      <c r="M242" s="261"/>
      <c r="N242" s="261"/>
      <c r="O242" s="261"/>
    </row>
    <row r="243" spans="1:15" s="262" customFormat="1" x14ac:dyDescent="0.2">
      <c r="A243" s="282"/>
      <c r="B243" s="282"/>
      <c r="C243" s="261"/>
      <c r="F243" s="283"/>
      <c r="I243" s="261"/>
      <c r="J243" s="261"/>
      <c r="K243" s="261"/>
      <c r="L243" s="261"/>
      <c r="M243" s="261"/>
      <c r="N243" s="261"/>
      <c r="O243" s="261"/>
    </row>
    <row r="244" spans="1:15" s="262" customFormat="1" x14ac:dyDescent="0.2">
      <c r="A244" s="282"/>
      <c r="B244" s="282"/>
      <c r="C244" s="261"/>
      <c r="F244" s="283"/>
      <c r="I244" s="261"/>
      <c r="J244" s="261"/>
      <c r="K244" s="261"/>
      <c r="L244" s="261"/>
      <c r="M244" s="261"/>
      <c r="N244" s="261"/>
      <c r="O244" s="261"/>
    </row>
    <row r="245" spans="1:15" s="262" customFormat="1" x14ac:dyDescent="0.2">
      <c r="A245" s="282"/>
      <c r="B245" s="282"/>
      <c r="C245" s="261"/>
      <c r="F245" s="283"/>
      <c r="I245" s="261"/>
      <c r="J245" s="261"/>
      <c r="K245" s="261"/>
      <c r="L245" s="261"/>
      <c r="M245" s="261"/>
      <c r="N245" s="261"/>
      <c r="O245" s="261"/>
    </row>
    <row r="246" spans="1:15" s="262" customFormat="1" x14ac:dyDescent="0.2">
      <c r="A246" s="282"/>
      <c r="B246" s="282"/>
      <c r="C246" s="261"/>
      <c r="F246" s="283"/>
      <c r="I246" s="261"/>
      <c r="J246" s="261"/>
      <c r="K246" s="261"/>
      <c r="L246" s="261"/>
      <c r="M246" s="261"/>
      <c r="N246" s="261"/>
      <c r="O246" s="261"/>
    </row>
    <row r="247" spans="1:15" s="262" customFormat="1" x14ac:dyDescent="0.2">
      <c r="A247" s="282"/>
      <c r="B247" s="282"/>
      <c r="C247" s="261"/>
      <c r="F247" s="283"/>
      <c r="I247" s="261"/>
      <c r="J247" s="261"/>
      <c r="K247" s="261"/>
      <c r="L247" s="261"/>
      <c r="M247" s="261"/>
      <c r="N247" s="261"/>
      <c r="O247" s="261"/>
    </row>
    <row r="248" spans="1:15" s="262" customFormat="1" x14ac:dyDescent="0.2">
      <c r="A248" s="282"/>
      <c r="B248" s="282"/>
      <c r="C248" s="261"/>
      <c r="F248" s="283"/>
      <c r="I248" s="261"/>
      <c r="J248" s="261"/>
      <c r="K248" s="261"/>
      <c r="L248" s="261"/>
      <c r="M248" s="261"/>
      <c r="N248" s="261"/>
      <c r="O248" s="261"/>
    </row>
    <row r="249" spans="1:15" s="262" customFormat="1" x14ac:dyDescent="0.2">
      <c r="A249" s="282"/>
      <c r="B249" s="282"/>
      <c r="C249" s="261"/>
      <c r="F249" s="283"/>
      <c r="I249" s="261"/>
      <c r="J249" s="261"/>
      <c r="K249" s="261"/>
      <c r="L249" s="261"/>
      <c r="M249" s="261"/>
      <c r="N249" s="261"/>
      <c r="O249" s="261"/>
    </row>
    <row r="250" spans="1:15" s="262" customFormat="1" x14ac:dyDescent="0.2">
      <c r="A250" s="282"/>
      <c r="B250" s="282"/>
      <c r="C250" s="261"/>
      <c r="F250" s="283"/>
      <c r="I250" s="261"/>
      <c r="J250" s="261"/>
      <c r="K250" s="261"/>
      <c r="L250" s="261"/>
      <c r="M250" s="261"/>
      <c r="N250" s="261"/>
      <c r="O250" s="261"/>
    </row>
    <row r="251" spans="1:15" s="262" customFormat="1" x14ac:dyDescent="0.2">
      <c r="A251" s="282"/>
      <c r="B251" s="282"/>
      <c r="C251" s="261"/>
      <c r="F251" s="283"/>
      <c r="I251" s="261"/>
      <c r="J251" s="261"/>
      <c r="K251" s="261"/>
      <c r="L251" s="261"/>
      <c r="M251" s="261"/>
      <c r="N251" s="261"/>
      <c r="O251" s="261"/>
    </row>
    <row r="252" spans="1:15" s="262" customFormat="1" x14ac:dyDescent="0.2">
      <c r="A252" s="282"/>
      <c r="B252" s="282"/>
      <c r="C252" s="261"/>
      <c r="F252" s="283"/>
      <c r="I252" s="261"/>
      <c r="J252" s="261"/>
      <c r="K252" s="261"/>
      <c r="L252" s="261"/>
      <c r="M252" s="261"/>
      <c r="N252" s="261"/>
      <c r="O252" s="261"/>
    </row>
    <row r="253" spans="1:15" s="262" customFormat="1" x14ac:dyDescent="0.2">
      <c r="A253" s="282"/>
      <c r="B253" s="282"/>
      <c r="C253" s="261"/>
      <c r="F253" s="283"/>
      <c r="I253" s="261"/>
      <c r="J253" s="261"/>
      <c r="K253" s="261"/>
      <c r="L253" s="261"/>
      <c r="M253" s="261"/>
      <c r="N253" s="261"/>
      <c r="O253" s="261"/>
    </row>
    <row r="254" spans="1:15" s="262" customFormat="1" x14ac:dyDescent="0.2">
      <c r="A254" s="282"/>
      <c r="B254" s="282"/>
      <c r="C254" s="261"/>
      <c r="F254" s="283"/>
      <c r="I254" s="261"/>
      <c r="J254" s="261"/>
      <c r="K254" s="261"/>
      <c r="L254" s="261"/>
      <c r="M254" s="261"/>
      <c r="N254" s="261"/>
      <c r="O254" s="261"/>
    </row>
    <row r="255" spans="1:15" s="262" customFormat="1" x14ac:dyDescent="0.2">
      <c r="A255" s="282"/>
      <c r="B255" s="282"/>
      <c r="C255" s="261"/>
      <c r="F255" s="283"/>
      <c r="I255" s="261"/>
      <c r="J255" s="261"/>
      <c r="K255" s="261"/>
      <c r="L255" s="261"/>
      <c r="M255" s="261"/>
      <c r="N255" s="261"/>
      <c r="O255" s="261"/>
    </row>
    <row r="256" spans="1:15" s="262" customFormat="1" x14ac:dyDescent="0.2">
      <c r="A256" s="282"/>
      <c r="B256" s="282"/>
      <c r="C256" s="261"/>
      <c r="F256" s="283"/>
      <c r="I256" s="261"/>
      <c r="J256" s="261"/>
      <c r="K256" s="261"/>
      <c r="L256" s="261"/>
      <c r="M256" s="261"/>
      <c r="N256" s="261"/>
      <c r="O256" s="261"/>
    </row>
    <row r="257" spans="1:15" s="262" customFormat="1" x14ac:dyDescent="0.2">
      <c r="A257" s="282"/>
      <c r="B257" s="282"/>
      <c r="C257" s="261"/>
      <c r="F257" s="283"/>
      <c r="I257" s="261"/>
      <c r="J257" s="261"/>
      <c r="K257" s="261"/>
      <c r="L257" s="261"/>
      <c r="M257" s="261"/>
      <c r="N257" s="261"/>
      <c r="O257" s="261"/>
    </row>
    <row r="258" spans="1:15" s="262" customFormat="1" x14ac:dyDescent="0.2">
      <c r="A258" s="282"/>
      <c r="B258" s="282"/>
      <c r="C258" s="261"/>
      <c r="F258" s="283"/>
      <c r="I258" s="261"/>
      <c r="J258" s="261"/>
      <c r="K258" s="261"/>
      <c r="L258" s="261"/>
      <c r="M258" s="261"/>
      <c r="N258" s="261"/>
      <c r="O258" s="261"/>
    </row>
    <row r="259" spans="1:15" s="262" customFormat="1" x14ac:dyDescent="0.2">
      <c r="A259" s="282"/>
      <c r="B259" s="282"/>
      <c r="C259" s="261"/>
      <c r="F259" s="283"/>
      <c r="I259" s="261"/>
      <c r="J259" s="261"/>
      <c r="K259" s="261"/>
      <c r="L259" s="261"/>
      <c r="M259" s="261"/>
      <c r="N259" s="261"/>
      <c r="O259" s="261"/>
    </row>
    <row r="260" spans="1:15" s="262" customFormat="1" x14ac:dyDescent="0.2">
      <c r="A260" s="282"/>
      <c r="B260" s="282"/>
      <c r="C260" s="261"/>
      <c r="F260" s="283"/>
      <c r="I260" s="261"/>
      <c r="J260" s="261"/>
      <c r="K260" s="261"/>
      <c r="L260" s="261"/>
      <c r="M260" s="261"/>
      <c r="N260" s="261"/>
      <c r="O260" s="261"/>
    </row>
    <row r="261" spans="1:15" s="262" customFormat="1" x14ac:dyDescent="0.2">
      <c r="A261" s="282"/>
      <c r="B261" s="282"/>
      <c r="C261" s="261"/>
      <c r="F261" s="283"/>
      <c r="I261" s="261"/>
      <c r="J261" s="261"/>
      <c r="K261" s="261"/>
      <c r="L261" s="261"/>
      <c r="M261" s="261"/>
      <c r="N261" s="261"/>
      <c r="O261" s="261"/>
    </row>
    <row r="262" spans="1:15" s="262" customFormat="1" x14ac:dyDescent="0.2">
      <c r="A262" s="282"/>
      <c r="B262" s="282"/>
      <c r="C262" s="261"/>
      <c r="F262" s="283"/>
      <c r="I262" s="261"/>
      <c r="J262" s="261"/>
      <c r="K262" s="261"/>
      <c r="L262" s="261"/>
      <c r="M262" s="261"/>
      <c r="N262" s="261"/>
      <c r="O262" s="261"/>
    </row>
    <row r="263" spans="1:15" s="262" customFormat="1" x14ac:dyDescent="0.2">
      <c r="A263" s="282"/>
      <c r="B263" s="282"/>
      <c r="C263" s="261"/>
      <c r="F263" s="283"/>
      <c r="I263" s="261"/>
      <c r="J263" s="261"/>
      <c r="K263" s="261"/>
      <c r="L263" s="261"/>
      <c r="M263" s="261"/>
      <c r="N263" s="261"/>
      <c r="O263" s="261"/>
    </row>
    <row r="264" spans="1:15" s="262" customFormat="1" x14ac:dyDescent="0.2">
      <c r="A264" s="282"/>
      <c r="B264" s="282"/>
      <c r="C264" s="261"/>
      <c r="F264" s="283"/>
      <c r="I264" s="261"/>
      <c r="J264" s="261"/>
      <c r="K264" s="261"/>
      <c r="L264" s="261"/>
      <c r="M264" s="261"/>
      <c r="N264" s="261"/>
      <c r="O264" s="261"/>
    </row>
    <row r="265" spans="1:15" s="262" customFormat="1" x14ac:dyDescent="0.2">
      <c r="A265" s="282"/>
      <c r="B265" s="282"/>
      <c r="C265" s="261"/>
      <c r="F265" s="283"/>
      <c r="I265" s="261"/>
      <c r="J265" s="261"/>
      <c r="K265" s="261"/>
      <c r="L265" s="261"/>
      <c r="M265" s="261"/>
      <c r="N265" s="261"/>
      <c r="O265" s="261"/>
    </row>
    <row r="266" spans="1:15" s="262" customFormat="1" x14ac:dyDescent="0.2">
      <c r="A266" s="282"/>
      <c r="B266" s="282"/>
      <c r="C266" s="261"/>
      <c r="F266" s="283"/>
      <c r="I266" s="261"/>
      <c r="J266" s="261"/>
      <c r="K266" s="261"/>
      <c r="L266" s="261"/>
      <c r="M266" s="261"/>
      <c r="N266" s="261"/>
      <c r="O266" s="261"/>
    </row>
    <row r="267" spans="1:15" s="262" customFormat="1" x14ac:dyDescent="0.2">
      <c r="A267" s="282"/>
      <c r="B267" s="282"/>
      <c r="C267" s="261"/>
      <c r="F267" s="283"/>
      <c r="I267" s="261"/>
      <c r="J267" s="261"/>
      <c r="K267" s="261"/>
      <c r="L267" s="261"/>
      <c r="M267" s="261"/>
      <c r="N267" s="261"/>
      <c r="O267" s="261"/>
    </row>
    <row r="268" spans="1:15" s="262" customFormat="1" x14ac:dyDescent="0.2">
      <c r="A268" s="282"/>
      <c r="B268" s="282"/>
      <c r="C268" s="261"/>
      <c r="F268" s="283"/>
      <c r="I268" s="261"/>
      <c r="J268" s="261"/>
      <c r="K268" s="261"/>
      <c r="L268" s="261"/>
      <c r="M268" s="261"/>
      <c r="N268" s="261"/>
      <c r="O268" s="261"/>
    </row>
    <row r="269" spans="1:15" s="262" customFormat="1" x14ac:dyDescent="0.2">
      <c r="A269" s="282"/>
      <c r="B269" s="282"/>
      <c r="C269" s="261"/>
      <c r="F269" s="283"/>
      <c r="I269" s="261"/>
      <c r="J269" s="261"/>
      <c r="K269" s="261"/>
      <c r="L269" s="261"/>
      <c r="M269" s="261"/>
      <c r="N269" s="261"/>
      <c r="O269" s="261"/>
    </row>
    <row r="270" spans="1:15" s="262" customFormat="1" x14ac:dyDescent="0.2">
      <c r="A270" s="282"/>
      <c r="B270" s="282"/>
      <c r="C270" s="261"/>
      <c r="F270" s="283"/>
      <c r="I270" s="261"/>
      <c r="J270" s="261"/>
      <c r="K270" s="261"/>
      <c r="L270" s="261"/>
      <c r="M270" s="261"/>
      <c r="N270" s="261"/>
      <c r="O270" s="261"/>
    </row>
    <row r="271" spans="1:15" s="262" customFormat="1" x14ac:dyDescent="0.2">
      <c r="A271" s="282"/>
      <c r="B271" s="282"/>
      <c r="C271" s="261"/>
      <c r="F271" s="283"/>
      <c r="I271" s="261"/>
      <c r="J271" s="261"/>
      <c r="K271" s="261"/>
      <c r="L271" s="261"/>
      <c r="M271" s="261"/>
      <c r="N271" s="261"/>
      <c r="O271" s="261"/>
    </row>
    <row r="272" spans="1:15" s="262" customFormat="1" x14ac:dyDescent="0.2">
      <c r="A272" s="282"/>
      <c r="B272" s="282"/>
      <c r="C272" s="261"/>
      <c r="F272" s="283"/>
      <c r="I272" s="261"/>
      <c r="J272" s="261"/>
      <c r="K272" s="261"/>
      <c r="L272" s="261"/>
      <c r="M272" s="261"/>
      <c r="N272" s="261"/>
      <c r="O272" s="261"/>
    </row>
    <row r="273" spans="1:15" s="262" customFormat="1" x14ac:dyDescent="0.2">
      <c r="A273" s="282"/>
      <c r="B273" s="282"/>
      <c r="C273" s="261"/>
      <c r="F273" s="283"/>
      <c r="I273" s="261"/>
      <c r="J273" s="261"/>
      <c r="K273" s="261"/>
      <c r="L273" s="261"/>
      <c r="M273" s="261"/>
      <c r="N273" s="261"/>
      <c r="O273" s="261"/>
    </row>
    <row r="274" spans="1:15" s="262" customFormat="1" x14ac:dyDescent="0.2">
      <c r="A274" s="282"/>
      <c r="B274" s="282"/>
      <c r="C274" s="261"/>
      <c r="F274" s="283"/>
      <c r="I274" s="261"/>
      <c r="J274" s="261"/>
      <c r="K274" s="261"/>
      <c r="L274" s="261"/>
      <c r="M274" s="261"/>
      <c r="N274" s="261"/>
      <c r="O274" s="261"/>
    </row>
    <row r="275" spans="1:15" s="262" customFormat="1" x14ac:dyDescent="0.2">
      <c r="A275" s="282"/>
      <c r="B275" s="282"/>
      <c r="C275" s="261"/>
      <c r="F275" s="283"/>
      <c r="I275" s="261"/>
      <c r="J275" s="261"/>
      <c r="K275" s="261"/>
      <c r="L275" s="261"/>
      <c r="M275" s="261"/>
      <c r="N275" s="261"/>
      <c r="O275" s="261"/>
    </row>
    <row r="276" spans="1:15" s="262" customFormat="1" x14ac:dyDescent="0.2">
      <c r="A276" s="282"/>
      <c r="B276" s="282"/>
      <c r="C276" s="261"/>
      <c r="F276" s="283"/>
      <c r="I276" s="261"/>
      <c r="J276" s="261"/>
      <c r="K276" s="261"/>
      <c r="L276" s="261"/>
      <c r="M276" s="261"/>
      <c r="N276" s="261"/>
      <c r="O276" s="261"/>
    </row>
    <row r="277" spans="1:15" s="262" customFormat="1" x14ac:dyDescent="0.2">
      <c r="A277" s="282"/>
      <c r="B277" s="282"/>
      <c r="C277" s="261"/>
      <c r="F277" s="283"/>
      <c r="I277" s="261"/>
      <c r="J277" s="261"/>
      <c r="K277" s="261"/>
      <c r="L277" s="261"/>
      <c r="M277" s="261"/>
      <c r="N277" s="261"/>
      <c r="O277" s="261"/>
    </row>
    <row r="278" spans="1:15" s="262" customFormat="1" x14ac:dyDescent="0.2">
      <c r="A278" s="282"/>
      <c r="B278" s="282"/>
      <c r="C278" s="261"/>
      <c r="F278" s="283"/>
      <c r="I278" s="261"/>
      <c r="J278" s="261"/>
      <c r="K278" s="261"/>
      <c r="L278" s="261"/>
      <c r="M278" s="261"/>
      <c r="N278" s="261"/>
      <c r="O278" s="261"/>
    </row>
    <row r="279" spans="1:15" s="262" customFormat="1" x14ac:dyDescent="0.2">
      <c r="A279" s="282"/>
      <c r="B279" s="282"/>
      <c r="C279" s="261"/>
      <c r="F279" s="283"/>
      <c r="I279" s="261"/>
      <c r="J279" s="261"/>
      <c r="K279" s="261"/>
      <c r="L279" s="261"/>
      <c r="M279" s="261"/>
      <c r="N279" s="261"/>
      <c r="O279" s="261"/>
    </row>
    <row r="280" spans="1:15" s="262" customFormat="1" x14ac:dyDescent="0.2">
      <c r="A280" s="282"/>
      <c r="B280" s="282"/>
      <c r="C280" s="261"/>
      <c r="F280" s="283"/>
      <c r="I280" s="261"/>
      <c r="J280" s="261"/>
      <c r="K280" s="261"/>
      <c r="L280" s="261"/>
      <c r="M280" s="261"/>
      <c r="N280" s="261"/>
      <c r="O280" s="261"/>
    </row>
    <row r="281" spans="1:15" s="262" customFormat="1" x14ac:dyDescent="0.2">
      <c r="A281" s="282"/>
      <c r="B281" s="282"/>
      <c r="C281" s="261"/>
      <c r="F281" s="283"/>
      <c r="I281" s="261"/>
      <c r="J281" s="261"/>
      <c r="K281" s="261"/>
      <c r="L281" s="261"/>
      <c r="M281" s="261"/>
      <c r="N281" s="261"/>
      <c r="O281" s="261"/>
    </row>
    <row r="282" spans="1:15" s="262" customFormat="1" x14ac:dyDescent="0.2">
      <c r="A282" s="282"/>
      <c r="B282" s="282"/>
      <c r="C282" s="261"/>
      <c r="F282" s="283"/>
      <c r="I282" s="261"/>
      <c r="J282" s="261"/>
      <c r="K282" s="261"/>
      <c r="L282" s="261"/>
      <c r="M282" s="261"/>
      <c r="N282" s="261"/>
      <c r="O282" s="261"/>
    </row>
    <row r="283" spans="1:15" s="262" customFormat="1" x14ac:dyDescent="0.2">
      <c r="A283" s="282"/>
      <c r="B283" s="282"/>
      <c r="C283" s="261"/>
      <c r="F283" s="283"/>
      <c r="I283" s="261"/>
      <c r="J283" s="261"/>
      <c r="K283" s="261"/>
      <c r="L283" s="261"/>
      <c r="M283" s="261"/>
      <c r="N283" s="261"/>
      <c r="O283" s="261"/>
    </row>
    <row r="284" spans="1:15" s="262" customFormat="1" x14ac:dyDescent="0.2">
      <c r="A284" s="282"/>
      <c r="B284" s="282"/>
      <c r="C284" s="261"/>
      <c r="F284" s="283"/>
      <c r="I284" s="261"/>
      <c r="J284" s="261"/>
      <c r="K284" s="261"/>
      <c r="L284" s="261"/>
      <c r="M284" s="261"/>
      <c r="N284" s="261"/>
      <c r="O284" s="261"/>
    </row>
    <row r="285" spans="1:15" s="262" customFormat="1" x14ac:dyDescent="0.2">
      <c r="A285" s="282"/>
      <c r="B285" s="282"/>
      <c r="C285" s="261"/>
      <c r="F285" s="283"/>
      <c r="I285" s="261"/>
      <c r="J285" s="261"/>
      <c r="K285" s="261"/>
      <c r="L285" s="261"/>
      <c r="M285" s="261"/>
      <c r="N285" s="261"/>
      <c r="O285" s="261"/>
    </row>
    <row r="286" spans="1:15" s="262" customFormat="1" x14ac:dyDescent="0.2">
      <c r="A286" s="282"/>
      <c r="B286" s="282"/>
      <c r="C286" s="261"/>
      <c r="F286" s="283"/>
      <c r="I286" s="261"/>
      <c r="J286" s="261"/>
      <c r="K286" s="261"/>
      <c r="L286" s="261"/>
      <c r="M286" s="261"/>
      <c r="N286" s="261"/>
      <c r="O286" s="261"/>
    </row>
    <row r="287" spans="1:15" s="262" customFormat="1" x14ac:dyDescent="0.2">
      <c r="A287" s="282"/>
      <c r="B287" s="282"/>
      <c r="C287" s="261"/>
      <c r="F287" s="283"/>
      <c r="I287" s="261"/>
      <c r="J287" s="261"/>
      <c r="K287" s="261"/>
      <c r="L287" s="261"/>
      <c r="M287" s="261"/>
      <c r="N287" s="261"/>
      <c r="O287" s="261"/>
    </row>
  </sheetData>
  <sheetProtection selectLockedCells="1"/>
  <mergeCells count="116">
    <mergeCell ref="A66:H66"/>
    <mergeCell ref="E60:H60"/>
    <mergeCell ref="E61:F62"/>
    <mergeCell ref="G61:H62"/>
    <mergeCell ref="E63:F63"/>
    <mergeCell ref="G63:H63"/>
    <mergeCell ref="A65:H65"/>
    <mergeCell ref="A55:A56"/>
    <mergeCell ref="B55:D55"/>
    <mergeCell ref="H55:H56"/>
    <mergeCell ref="B56:D56"/>
    <mergeCell ref="A57:A58"/>
    <mergeCell ref="B57:D57"/>
    <mergeCell ref="H57:H58"/>
    <mergeCell ref="B58:D58"/>
    <mergeCell ref="A51:A52"/>
    <mergeCell ref="B51:D51"/>
    <mergeCell ref="H51:H52"/>
    <mergeCell ref="B52:D52"/>
    <mergeCell ref="A53:A54"/>
    <mergeCell ref="B53:D53"/>
    <mergeCell ref="H53:H54"/>
    <mergeCell ref="B54:D54"/>
    <mergeCell ref="A47:A48"/>
    <mergeCell ref="B47:D47"/>
    <mergeCell ref="H47:H48"/>
    <mergeCell ref="B48:D48"/>
    <mergeCell ref="A49:A50"/>
    <mergeCell ref="B49:D49"/>
    <mergeCell ref="H49:H50"/>
    <mergeCell ref="B50:D50"/>
    <mergeCell ref="A43:A44"/>
    <mergeCell ref="B43:D43"/>
    <mergeCell ref="H43:H44"/>
    <mergeCell ref="B44:D44"/>
    <mergeCell ref="A45:A46"/>
    <mergeCell ref="B45:D45"/>
    <mergeCell ref="H45:H46"/>
    <mergeCell ref="B46:D46"/>
    <mergeCell ref="A39:A40"/>
    <mergeCell ref="B39:D39"/>
    <mergeCell ref="H39:H40"/>
    <mergeCell ref="B40:D40"/>
    <mergeCell ref="A41:A42"/>
    <mergeCell ref="B41:D41"/>
    <mergeCell ref="H41:H42"/>
    <mergeCell ref="B42:D42"/>
    <mergeCell ref="A35:A36"/>
    <mergeCell ref="B35:D35"/>
    <mergeCell ref="H35:H36"/>
    <mergeCell ref="B36:D36"/>
    <mergeCell ref="A37:A38"/>
    <mergeCell ref="B37:D37"/>
    <mergeCell ref="H37:H38"/>
    <mergeCell ref="B38:D38"/>
    <mergeCell ref="A31:A32"/>
    <mergeCell ref="B31:D31"/>
    <mergeCell ref="H31:H32"/>
    <mergeCell ref="B32:D32"/>
    <mergeCell ref="A33:A34"/>
    <mergeCell ref="B33:D33"/>
    <mergeCell ref="H33:H34"/>
    <mergeCell ref="B34:D34"/>
    <mergeCell ref="A27:A28"/>
    <mergeCell ref="B27:D27"/>
    <mergeCell ref="H27:H28"/>
    <mergeCell ref="B28:D28"/>
    <mergeCell ref="A29:A30"/>
    <mergeCell ref="B29:D29"/>
    <mergeCell ref="H29:H30"/>
    <mergeCell ref="B30:D30"/>
    <mergeCell ref="A23:A24"/>
    <mergeCell ref="B23:D23"/>
    <mergeCell ref="H23:H24"/>
    <mergeCell ref="B24:D24"/>
    <mergeCell ref="A25:A26"/>
    <mergeCell ref="B25:D25"/>
    <mergeCell ref="H25:H26"/>
    <mergeCell ref="B26:D26"/>
    <mergeCell ref="A21:A22"/>
    <mergeCell ref="B21:D21"/>
    <mergeCell ref="H21:H22"/>
    <mergeCell ref="B22:D22"/>
    <mergeCell ref="A15:A16"/>
    <mergeCell ref="B15:D15"/>
    <mergeCell ref="H15:H16"/>
    <mergeCell ref="B16:D16"/>
    <mergeCell ref="A17:A18"/>
    <mergeCell ref="B17:D17"/>
    <mergeCell ref="H17:H18"/>
    <mergeCell ref="B18:D18"/>
    <mergeCell ref="A11:A12"/>
    <mergeCell ref="B11:D11"/>
    <mergeCell ref="H11:H12"/>
    <mergeCell ref="B12:D12"/>
    <mergeCell ref="A13:A14"/>
    <mergeCell ref="B13:D13"/>
    <mergeCell ref="H13:H14"/>
    <mergeCell ref="B14:D14"/>
    <mergeCell ref="A19:A20"/>
    <mergeCell ref="B19:D19"/>
    <mergeCell ref="H19:H20"/>
    <mergeCell ref="B20:D20"/>
    <mergeCell ref="A7:B7"/>
    <mergeCell ref="E7:F7"/>
    <mergeCell ref="A9:A10"/>
    <mergeCell ref="B9:D10"/>
    <mergeCell ref="E9:E10"/>
    <mergeCell ref="F9:F10"/>
    <mergeCell ref="A2:H2"/>
    <mergeCell ref="A3:H3"/>
    <mergeCell ref="A4:H4"/>
    <mergeCell ref="C5:G5"/>
    <mergeCell ref="A6:B6"/>
    <mergeCell ref="E6:F6"/>
    <mergeCell ref="G9:G10"/>
  </mergeCells>
  <dataValidations count="4">
    <dataValidation type="list" allowBlank="1" showInputMessage="1" showErrorMessage="1" sqref="E7:F7">
      <formula1>B200:B202</formula1>
    </dataValidation>
    <dataValidation type="list" allowBlank="1" showInputMessage="1" showErrorMessage="1" sqref="D7">
      <formula1>$A$200:$A$205</formula1>
    </dataValidation>
    <dataValidation type="list" allowBlank="1" showInputMessage="1" showErrorMessage="1" sqref="G7">
      <formula1>$C$200:$C$203</formula1>
    </dataValidation>
    <dataValidation type="list" allowBlank="1" showInputMessage="1" showErrorMessage="1" sqref="H7">
      <formula1>$D$200:$D$204</formula1>
    </dataValidation>
  </dataValidations>
  <printOptions horizontalCentered="1"/>
  <pageMargins left="0.19685039370078741" right="0.19685039370078741" top="0.59055118110236227" bottom="0.15748031496062992" header="0.15748031496062992" footer="0.19685039370078741"/>
  <pageSetup paperSize="9" scale="84" fitToHeight="2" orientation="portrait" r:id="rId1"/>
  <headerFooter>
    <oddHeader>&amp;L&amp;G&amp;C&amp;"Arial Cyr,полужирный"&amp;12ТУРНИР ПО ВИДУ СПОРТА
"ТЕННИС" (0130002611Я)</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8193" r:id="rId5" name="Label 1">
              <controlPr defaultSize="0" print="0" autoFill="0" autoLine="0" autoPict="0">
                <anchor moveWithCells="1" sizeWithCells="1">
                  <from>
                    <xdr:col>0</xdr:col>
                    <xdr:colOff>0</xdr:colOff>
                    <xdr:row>64</xdr:row>
                    <xdr:rowOff>38100</xdr:rowOff>
                  </from>
                  <to>
                    <xdr:col>6</xdr:col>
                    <xdr:colOff>1028700</xdr:colOff>
                    <xdr:row>72</xdr:row>
                    <xdr:rowOff>57150</xdr:rowOff>
                  </to>
                </anchor>
              </controlPr>
            </control>
          </mc:Choice>
        </mc:AlternateContent>
        <mc:AlternateContent xmlns:mc="http://schemas.openxmlformats.org/markup-compatibility/2006">
          <mc:Choice Requires="x14">
            <control shapeId="8194" r:id="rId6" name="Label 2">
              <controlPr defaultSize="0" print="0" autoFill="0" autoLine="0" autoPict="0">
                <anchor moveWithCells="1" sizeWithCells="1">
                  <from>
                    <xdr:col>7</xdr:col>
                    <xdr:colOff>104775</xdr:colOff>
                    <xdr:row>0</xdr:row>
                    <xdr:rowOff>0</xdr:rowOff>
                  </from>
                  <to>
                    <xdr:col>8</xdr:col>
                    <xdr:colOff>0</xdr:colOff>
                    <xdr:row>1</xdr:row>
                    <xdr:rowOff>28575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208"/>
  <sheetViews>
    <sheetView showGridLines="0" workbookViewId="0">
      <pane ySplit="9" topLeftCell="A10" activePane="bottomLeft" state="frozen"/>
      <selection activeCell="D18" sqref="D18"/>
      <selection pane="bottomLeft" activeCell="E12" sqref="E12"/>
    </sheetView>
  </sheetViews>
  <sheetFormatPr defaultRowHeight="12" customHeight="1" x14ac:dyDescent="0.25"/>
  <cols>
    <col min="1" max="1" width="4" customWidth="1"/>
    <col min="2" max="2" width="6.28515625" customWidth="1"/>
    <col min="3" max="3" width="7.85546875" customWidth="1"/>
    <col min="4" max="4" width="18" customWidth="1"/>
    <col min="5" max="5" width="8" customWidth="1"/>
    <col min="6" max="6" width="15.28515625" customWidth="1"/>
    <col min="7" max="10" width="11.7109375" customWidth="1"/>
    <col min="11" max="11" width="10" customWidth="1"/>
    <col min="12" max="13" width="11.7109375" customWidth="1"/>
    <col min="14" max="14" width="10" customWidth="1"/>
  </cols>
  <sheetData>
    <row r="1" spans="1:24" s="1" customFormat="1" ht="30" customHeight="1" x14ac:dyDescent="0.2">
      <c r="A1" s="404" t="str">
        <f>IF(OR(J7="МУЖЧИНЫ И ЖЕНЩИНЫ",J7="ЮНОШИ И ДЕВУШКИ",J7="ЮНИОРЫ И ЮНИОРКИ"),"ОСНОВНОЙ ТУРНИР В СПОРТИВНОЙ ДИСЦИПЛИНЕ “ПЛЯЖНЫЙ ТЕННИС - СМЕШАННЫЙ ПАРНЫЙ РАЗРЯД“","ОСНОВНОЙ ТУРНИР В СПОРТИВНОЙ ДИСЦИПЛИНЕ “ПЛЯЖНЫЙ ТЕННИС - ПАРНЫЙ РАЗРЯД“")</f>
        <v>ОСНОВНОЙ ТУРНИР В СПОРТИВНОЙ ДИСЦИПЛИНЕ “ПЛЯЖНЫЙ ТЕННИС - ПАРНЫЙ РАЗРЯД“</v>
      </c>
      <c r="B1" s="404"/>
      <c r="C1" s="404"/>
      <c r="D1" s="404"/>
      <c r="E1" s="404"/>
      <c r="F1" s="404"/>
      <c r="G1" s="404"/>
      <c r="H1" s="404"/>
      <c r="I1" s="404"/>
      <c r="J1" s="404"/>
      <c r="K1" s="404"/>
      <c r="L1" s="404"/>
      <c r="M1" s="404"/>
      <c r="N1" s="404"/>
    </row>
    <row r="2" spans="1:24" s="1" customFormat="1" ht="12.75" x14ac:dyDescent="0.2">
      <c r="A2" s="405" t="s">
        <v>0</v>
      </c>
      <c r="B2" s="405"/>
      <c r="C2" s="405"/>
      <c r="D2" s="405"/>
      <c r="E2" s="405"/>
      <c r="F2" s="405"/>
      <c r="G2" s="405"/>
      <c r="H2" s="405"/>
      <c r="I2" s="405"/>
      <c r="J2" s="405"/>
      <c r="K2" s="405"/>
      <c r="L2" s="405"/>
      <c r="M2" s="405"/>
      <c r="N2" s="405"/>
    </row>
    <row r="3" spans="1:24" s="2" customFormat="1" ht="11.25" x14ac:dyDescent="0.25">
      <c r="A3" s="406" t="s">
        <v>1</v>
      </c>
      <c r="B3" s="406"/>
      <c r="C3" s="406"/>
      <c r="D3" s="406"/>
      <c r="E3" s="406"/>
      <c r="F3" s="406"/>
      <c r="G3" s="406"/>
      <c r="H3" s="406"/>
      <c r="I3" s="406"/>
      <c r="J3" s="406"/>
      <c r="K3" s="406"/>
      <c r="L3" s="406"/>
      <c r="M3" s="406"/>
      <c r="N3" s="406"/>
    </row>
    <row r="4" spans="1:24" s="1" customFormat="1" ht="24" customHeight="1" x14ac:dyDescent="0.25">
      <c r="A4" s="407" t="s">
        <v>52</v>
      </c>
      <c r="B4" s="407"/>
      <c r="C4" s="407"/>
      <c r="D4" s="407"/>
      <c r="E4" s="407"/>
      <c r="F4" s="407"/>
      <c r="G4" s="407"/>
      <c r="H4" s="407"/>
      <c r="I4" s="407"/>
      <c r="J4" s="407"/>
      <c r="K4" s="407"/>
      <c r="L4" s="407"/>
      <c r="M4" s="407"/>
      <c r="N4" s="407"/>
    </row>
    <row r="5" spans="1:24" s="1" customFormat="1" ht="10.5" customHeight="1" x14ac:dyDescent="0.25">
      <c r="A5" s="3"/>
      <c r="B5" s="3"/>
      <c r="C5" s="408"/>
      <c r="D5" s="408"/>
      <c r="E5" s="408"/>
      <c r="F5" s="408"/>
      <c r="G5" s="408"/>
      <c r="H5" s="408"/>
      <c r="I5" s="408"/>
      <c r="J5" s="408"/>
      <c r="K5" s="4"/>
      <c r="L5" s="4"/>
      <c r="M5" s="4"/>
    </row>
    <row r="6" spans="1:24" s="6" customFormat="1" ht="12.75" x14ac:dyDescent="0.2">
      <c r="A6" s="409" t="s">
        <v>2</v>
      </c>
      <c r="B6" s="409"/>
      <c r="C6" s="409"/>
      <c r="D6" s="409"/>
      <c r="E6" s="410" t="s">
        <v>3</v>
      </c>
      <c r="F6" s="410"/>
      <c r="G6" s="410" t="s">
        <v>4</v>
      </c>
      <c r="H6" s="410"/>
      <c r="I6" s="410"/>
      <c r="J6" s="410" t="s">
        <v>5</v>
      </c>
      <c r="K6" s="410"/>
      <c r="L6" s="410"/>
      <c r="M6" s="5" t="s">
        <v>6</v>
      </c>
      <c r="N6" s="5" t="s">
        <v>7</v>
      </c>
    </row>
    <row r="7" spans="1:24" s="6" customFormat="1" ht="12.75" x14ac:dyDescent="0.25">
      <c r="A7" s="423" t="s">
        <v>53</v>
      </c>
      <c r="B7" s="423"/>
      <c r="C7" s="423"/>
      <c r="D7" s="423"/>
      <c r="E7" s="424" t="s">
        <v>54</v>
      </c>
      <c r="F7" s="424"/>
      <c r="G7" s="423" t="s">
        <v>34</v>
      </c>
      <c r="H7" s="423"/>
      <c r="I7" s="423"/>
      <c r="J7" s="424" t="s">
        <v>56</v>
      </c>
      <c r="K7" s="424"/>
      <c r="L7" s="424"/>
      <c r="M7" s="7"/>
      <c r="N7" s="7"/>
    </row>
    <row r="8" spans="1:24" s="1" customFormat="1" ht="12.75" x14ac:dyDescent="0.25">
      <c r="A8" s="8"/>
      <c r="B8" s="8"/>
      <c r="C8" s="8"/>
      <c r="D8" s="8"/>
      <c r="E8" s="8"/>
      <c r="F8" s="9"/>
      <c r="G8" s="10"/>
      <c r="H8" s="10"/>
      <c r="I8" s="10"/>
      <c r="J8" s="10"/>
      <c r="K8" s="11"/>
      <c r="L8" s="11"/>
      <c r="M8" s="11"/>
      <c r="N8" s="11"/>
    </row>
    <row r="9" spans="1:24" s="12" customFormat="1" ht="22.5" customHeight="1" x14ac:dyDescent="0.25">
      <c r="A9" s="425" t="s">
        <v>8</v>
      </c>
      <c r="B9" s="425"/>
      <c r="C9" s="425"/>
      <c r="D9" s="425"/>
      <c r="E9" s="425"/>
      <c r="F9" s="425"/>
      <c r="G9" s="425"/>
      <c r="H9" s="425"/>
      <c r="I9" s="425"/>
      <c r="J9" s="425"/>
      <c r="K9" s="425"/>
      <c r="L9" s="425"/>
      <c r="M9" s="425"/>
      <c r="N9" s="425"/>
    </row>
    <row r="10" spans="1:24" s="13" customFormat="1" ht="15" customHeight="1" thickBot="1" x14ac:dyDescent="0.3">
      <c r="A10" s="426" t="s">
        <v>9</v>
      </c>
      <c r="B10" s="426"/>
      <c r="C10" s="426"/>
      <c r="D10" s="426"/>
      <c r="E10" s="426"/>
      <c r="F10" s="426"/>
      <c r="G10" s="426"/>
      <c r="H10" s="426"/>
      <c r="I10" s="426"/>
      <c r="J10" s="426"/>
      <c r="K10" s="426"/>
      <c r="L10" s="426"/>
      <c r="M10" s="426"/>
      <c r="N10" s="426"/>
      <c r="O10"/>
      <c r="P10"/>
      <c r="Q10"/>
      <c r="R10"/>
      <c r="S10"/>
      <c r="T10"/>
      <c r="U10"/>
      <c r="V10"/>
      <c r="W10"/>
      <c r="X10"/>
    </row>
    <row r="11" spans="1:24" s="25" customFormat="1" ht="50.25" customHeight="1" thickTop="1" thickBot="1" x14ac:dyDescent="0.3">
      <c r="A11" s="14" t="s">
        <v>10</v>
      </c>
      <c r="B11" s="15" t="s">
        <v>11</v>
      </c>
      <c r="C11" s="16" t="s">
        <v>12</v>
      </c>
      <c r="D11" s="17" t="s">
        <v>13</v>
      </c>
      <c r="E11" s="18" t="s">
        <v>14</v>
      </c>
      <c r="F11" s="19" t="s">
        <v>15</v>
      </c>
      <c r="G11" s="20">
        <v>1</v>
      </c>
      <c r="H11" s="21">
        <v>2</v>
      </c>
      <c r="I11" s="20">
        <v>3</v>
      </c>
      <c r="J11" s="22">
        <v>4</v>
      </c>
      <c r="K11" s="17" t="s">
        <v>16</v>
      </c>
      <c r="L11" s="23" t="s">
        <v>17</v>
      </c>
      <c r="M11" s="23" t="s">
        <v>18</v>
      </c>
      <c r="N11" s="24" t="s">
        <v>19</v>
      </c>
    </row>
    <row r="12" spans="1:24" s="32" customFormat="1" ht="20.25" customHeight="1" thickTop="1" x14ac:dyDescent="0.25">
      <c r="A12" s="411">
        <v>1</v>
      </c>
      <c r="B12" s="413">
        <v>1</v>
      </c>
      <c r="C12" s="415"/>
      <c r="D12" s="26" t="s">
        <v>57</v>
      </c>
      <c r="E12" s="27" t="s">
        <v>249</v>
      </c>
      <c r="F12" s="28" t="s">
        <v>169</v>
      </c>
      <c r="G12" s="417"/>
      <c r="H12" s="29">
        <v>0</v>
      </c>
      <c r="I12" s="29">
        <v>0</v>
      </c>
      <c r="J12" s="30"/>
      <c r="K12" s="419">
        <f>IF(AND(SUM(G12:J12)=0,CONCATENATE(G12,H12,I12,J12)=""),"",SUM(G12:J12))</f>
        <v>0</v>
      </c>
      <c r="L12" s="31"/>
      <c r="M12" s="31"/>
      <c r="N12" s="421" t="s">
        <v>121</v>
      </c>
    </row>
    <row r="13" spans="1:24" s="32" customFormat="1" ht="20.25" customHeight="1" x14ac:dyDescent="0.2">
      <c r="A13" s="412"/>
      <c r="B13" s="414"/>
      <c r="C13" s="416"/>
      <c r="D13" s="33" t="s">
        <v>58</v>
      </c>
      <c r="E13" s="34" t="s">
        <v>219</v>
      </c>
      <c r="F13" s="35" t="s">
        <v>168</v>
      </c>
      <c r="G13" s="418"/>
      <c r="H13" s="36"/>
      <c r="I13" s="36"/>
      <c r="J13" s="37"/>
      <c r="K13" s="420"/>
      <c r="L13" s="38"/>
      <c r="M13" s="39"/>
      <c r="N13" s="422"/>
    </row>
    <row r="14" spans="1:24" s="32" customFormat="1" ht="20.25" customHeight="1" x14ac:dyDescent="0.25">
      <c r="A14" s="427">
        <v>2</v>
      </c>
      <c r="B14" s="413"/>
      <c r="C14" s="428"/>
      <c r="D14" s="40" t="s">
        <v>71</v>
      </c>
      <c r="E14" s="41" t="s">
        <v>224</v>
      </c>
      <c r="F14" s="42" t="s">
        <v>168</v>
      </c>
      <c r="G14" s="43">
        <v>1</v>
      </c>
      <c r="H14" s="429"/>
      <c r="I14" s="44">
        <v>1</v>
      </c>
      <c r="J14" s="45"/>
      <c r="K14" s="431">
        <f>IF(AND(SUM(G14:J14)=0,CONCATENATE(G14,H14,I14,J14)=""),"",SUM(G14:J14))</f>
        <v>2</v>
      </c>
      <c r="L14" s="46"/>
      <c r="M14" s="46"/>
      <c r="N14" s="433" t="s">
        <v>115</v>
      </c>
    </row>
    <row r="15" spans="1:24" s="32" customFormat="1" ht="20.25" customHeight="1" x14ac:dyDescent="0.2">
      <c r="A15" s="412"/>
      <c r="B15" s="414"/>
      <c r="C15" s="416"/>
      <c r="D15" s="33" t="s">
        <v>72</v>
      </c>
      <c r="E15" s="34" t="s">
        <v>221</v>
      </c>
      <c r="F15" s="35" t="s">
        <v>168</v>
      </c>
      <c r="G15" s="47" t="s">
        <v>113</v>
      </c>
      <c r="H15" s="430"/>
      <c r="I15" s="36" t="s">
        <v>123</v>
      </c>
      <c r="J15" s="37"/>
      <c r="K15" s="432"/>
      <c r="L15" s="39"/>
      <c r="M15" s="39"/>
      <c r="N15" s="422"/>
    </row>
    <row r="16" spans="1:24" s="32" customFormat="1" ht="20.25" customHeight="1" x14ac:dyDescent="0.25">
      <c r="A16" s="427">
        <v>3</v>
      </c>
      <c r="B16" s="413"/>
      <c r="C16" s="428"/>
      <c r="D16" s="40" t="s">
        <v>99</v>
      </c>
      <c r="E16" s="41" t="s">
        <v>225</v>
      </c>
      <c r="F16" s="42" t="s">
        <v>168</v>
      </c>
      <c r="G16" s="43">
        <v>1</v>
      </c>
      <c r="H16" s="44">
        <v>0</v>
      </c>
      <c r="I16" s="429"/>
      <c r="J16" s="45"/>
      <c r="K16" s="431">
        <f>IF(AND(SUM(G16:J16)=0,CONCATENATE(G16,H16,I16,J16)=""),"",SUM(G16:J16))</f>
        <v>1</v>
      </c>
      <c r="L16" s="46"/>
      <c r="M16" s="46"/>
      <c r="N16" s="433" t="s">
        <v>120</v>
      </c>
    </row>
    <row r="17" spans="1:24" s="32" customFormat="1" ht="20.25" customHeight="1" x14ac:dyDescent="0.2">
      <c r="A17" s="412"/>
      <c r="B17" s="414"/>
      <c r="C17" s="416"/>
      <c r="D17" s="33" t="s">
        <v>73</v>
      </c>
      <c r="E17" s="34" t="s">
        <v>225</v>
      </c>
      <c r="F17" s="35" t="s">
        <v>168</v>
      </c>
      <c r="G17" s="47" t="s">
        <v>112</v>
      </c>
      <c r="H17" s="36"/>
      <c r="I17" s="430"/>
      <c r="J17" s="37"/>
      <c r="K17" s="432"/>
      <c r="L17" s="38"/>
      <c r="M17" s="39"/>
      <c r="N17" s="422"/>
    </row>
    <row r="18" spans="1:24" s="32" customFormat="1" ht="20.25" customHeight="1" x14ac:dyDescent="0.25">
      <c r="A18" s="427">
        <v>4</v>
      </c>
      <c r="B18" s="438"/>
      <c r="C18" s="440"/>
      <c r="D18" s="40"/>
      <c r="E18" s="41"/>
      <c r="F18" s="42"/>
      <c r="G18" s="43"/>
      <c r="H18" s="44"/>
      <c r="I18" s="44"/>
      <c r="J18" s="442"/>
      <c r="K18" s="431" t="str">
        <f>IF(AND(SUM(G18:J18)=0,CONCATENATE(G18,H18,I18,J18)=""),"",SUM(G18:J18))</f>
        <v/>
      </c>
      <c r="L18" s="46"/>
      <c r="M18" s="46"/>
      <c r="N18" s="433"/>
    </row>
    <row r="19" spans="1:24" s="54" customFormat="1" ht="20.25" customHeight="1" thickBot="1" x14ac:dyDescent="0.25">
      <c r="A19" s="437"/>
      <c r="B19" s="439"/>
      <c r="C19" s="441"/>
      <c r="D19" s="48"/>
      <c r="E19" s="49"/>
      <c r="F19" s="50"/>
      <c r="G19" s="51"/>
      <c r="H19" s="52"/>
      <c r="I19" s="52"/>
      <c r="J19" s="443"/>
      <c r="K19" s="444"/>
      <c r="L19" s="53"/>
      <c r="M19" s="53"/>
      <c r="N19" s="445"/>
    </row>
    <row r="20" spans="1:24" s="1" customFormat="1" ht="5.0999999999999996" customHeight="1" thickTop="1" x14ac:dyDescent="0.25">
      <c r="A20" s="8"/>
      <c r="B20" s="8"/>
      <c r="C20" s="8"/>
      <c r="D20" s="8"/>
      <c r="E20" s="8"/>
      <c r="F20" s="9"/>
      <c r="G20" s="10"/>
      <c r="H20" s="10"/>
      <c r="I20" s="10"/>
      <c r="J20" s="10"/>
      <c r="K20" s="11"/>
      <c r="L20" s="11"/>
      <c r="M20" s="11"/>
      <c r="N20" s="11"/>
    </row>
    <row r="21" spans="1:24" s="54" customFormat="1" ht="7.9" customHeight="1" x14ac:dyDescent="0.2"/>
    <row r="22" spans="1:24" s="13" customFormat="1" ht="15" customHeight="1" thickBot="1" x14ac:dyDescent="0.3">
      <c r="A22" s="434" t="s">
        <v>20</v>
      </c>
      <c r="B22" s="434"/>
      <c r="C22" s="434"/>
      <c r="D22" s="434"/>
      <c r="E22" s="434"/>
      <c r="F22" s="434"/>
      <c r="G22" s="434"/>
      <c r="H22" s="434"/>
      <c r="I22" s="434"/>
      <c r="J22" s="434"/>
      <c r="K22" s="434"/>
      <c r="L22" s="434"/>
      <c r="M22" s="434"/>
      <c r="N22" s="434"/>
      <c r="O22"/>
      <c r="P22"/>
      <c r="Q22"/>
      <c r="R22"/>
      <c r="S22"/>
      <c r="T22"/>
      <c r="U22"/>
      <c r="V22"/>
      <c r="W22"/>
      <c r="X22"/>
    </row>
    <row r="23" spans="1:24" s="25" customFormat="1" ht="50.25" customHeight="1" thickTop="1" thickBot="1" x14ac:dyDescent="0.3">
      <c r="A23" s="14" t="s">
        <v>10</v>
      </c>
      <c r="B23" s="15" t="s">
        <v>11</v>
      </c>
      <c r="C23" s="16" t="s">
        <v>12</v>
      </c>
      <c r="D23" s="17" t="s">
        <v>13</v>
      </c>
      <c r="E23" s="18" t="s">
        <v>14</v>
      </c>
      <c r="F23" s="19" t="s">
        <v>15</v>
      </c>
      <c r="G23" s="20">
        <v>1</v>
      </c>
      <c r="H23" s="21">
        <v>2</v>
      </c>
      <c r="I23" s="20">
        <v>3</v>
      </c>
      <c r="J23" s="22">
        <v>4</v>
      </c>
      <c r="K23" s="17" t="s">
        <v>16</v>
      </c>
      <c r="L23" s="23" t="s">
        <v>17</v>
      </c>
      <c r="M23" s="23" t="s">
        <v>18</v>
      </c>
      <c r="N23" s="24" t="s">
        <v>19</v>
      </c>
    </row>
    <row r="24" spans="1:24" s="32" customFormat="1" ht="20.25" customHeight="1" thickTop="1" x14ac:dyDescent="0.25">
      <c r="A24" s="435">
        <v>5</v>
      </c>
      <c r="B24" s="413">
        <v>2</v>
      </c>
      <c r="C24" s="415"/>
      <c r="D24" s="26" t="s">
        <v>59</v>
      </c>
      <c r="E24" s="27" t="s">
        <v>243</v>
      </c>
      <c r="F24" s="28" t="s">
        <v>168</v>
      </c>
      <c r="G24" s="417"/>
      <c r="H24" s="29">
        <v>1</v>
      </c>
      <c r="I24" s="29">
        <v>1</v>
      </c>
      <c r="J24" s="30"/>
      <c r="K24" s="419">
        <f>IF(AND(SUM(G24:J24)=0,CONCATENATE(G24,H24,I24,J24)=""),"",SUM(G24:J24))</f>
        <v>2</v>
      </c>
      <c r="L24" s="31"/>
      <c r="M24" s="31"/>
      <c r="N24" s="421" t="s">
        <v>115</v>
      </c>
    </row>
    <row r="25" spans="1:24" s="32" customFormat="1" ht="20.25" customHeight="1" x14ac:dyDescent="0.2">
      <c r="A25" s="436"/>
      <c r="B25" s="414"/>
      <c r="C25" s="416"/>
      <c r="D25" s="33" t="s">
        <v>60</v>
      </c>
      <c r="E25" s="34" t="s">
        <v>232</v>
      </c>
      <c r="F25" s="35" t="s">
        <v>169</v>
      </c>
      <c r="G25" s="418"/>
      <c r="H25" s="36" t="s">
        <v>113</v>
      </c>
      <c r="I25" s="36" t="s">
        <v>114</v>
      </c>
      <c r="J25" s="37"/>
      <c r="K25" s="420"/>
      <c r="L25" s="38"/>
      <c r="M25" s="39"/>
      <c r="N25" s="422"/>
    </row>
    <row r="26" spans="1:24" s="32" customFormat="1" ht="20.25" customHeight="1" x14ac:dyDescent="0.25">
      <c r="A26" s="427">
        <v>6</v>
      </c>
      <c r="B26" s="413"/>
      <c r="C26" s="428"/>
      <c r="D26" s="40" t="s">
        <v>76</v>
      </c>
      <c r="E26" s="41" t="s">
        <v>250</v>
      </c>
      <c r="F26" s="42" t="s">
        <v>168</v>
      </c>
      <c r="G26" s="43">
        <v>0</v>
      </c>
      <c r="H26" s="429"/>
      <c r="I26" s="44">
        <v>1</v>
      </c>
      <c r="J26" s="45"/>
      <c r="K26" s="431">
        <f>IF(AND(SUM(G26:J26)=0,CONCATENATE(G26,H26,I26,J26)=""),"",SUM(G26:J26))</f>
        <v>1</v>
      </c>
      <c r="L26" s="46"/>
      <c r="M26" s="46"/>
      <c r="N26" s="433" t="s">
        <v>120</v>
      </c>
    </row>
    <row r="27" spans="1:24" s="32" customFormat="1" ht="20.25" customHeight="1" x14ac:dyDescent="0.2">
      <c r="A27" s="436"/>
      <c r="B27" s="414"/>
      <c r="C27" s="416"/>
      <c r="D27" s="33" t="s">
        <v>77</v>
      </c>
      <c r="E27" s="34" t="s">
        <v>251</v>
      </c>
      <c r="F27" s="35" t="s">
        <v>168</v>
      </c>
      <c r="G27" s="47"/>
      <c r="H27" s="430"/>
      <c r="I27" s="36" t="s">
        <v>119</v>
      </c>
      <c r="J27" s="37"/>
      <c r="K27" s="432"/>
      <c r="L27" s="39"/>
      <c r="M27" s="39"/>
      <c r="N27" s="422"/>
    </row>
    <row r="28" spans="1:24" s="32" customFormat="1" ht="20.25" customHeight="1" x14ac:dyDescent="0.25">
      <c r="A28" s="427">
        <v>7</v>
      </c>
      <c r="B28" s="413"/>
      <c r="C28" s="428"/>
      <c r="D28" s="40" t="s">
        <v>80</v>
      </c>
      <c r="E28" s="41" t="s">
        <v>252</v>
      </c>
      <c r="F28" s="42" t="s">
        <v>168</v>
      </c>
      <c r="G28" s="43">
        <v>0</v>
      </c>
      <c r="H28" s="44">
        <v>0</v>
      </c>
      <c r="I28" s="429"/>
      <c r="J28" s="45"/>
      <c r="K28" s="431">
        <f>IF(AND(SUM(G28:J28)=0,CONCATENATE(G28,H28,I28,J28)=""),"",SUM(G28:J28))</f>
        <v>0</v>
      </c>
      <c r="L28" s="46"/>
      <c r="M28" s="46"/>
      <c r="N28" s="433" t="s">
        <v>121</v>
      </c>
    </row>
    <row r="29" spans="1:24" s="32" customFormat="1" ht="20.25" customHeight="1" x14ac:dyDescent="0.2">
      <c r="A29" s="436"/>
      <c r="B29" s="414"/>
      <c r="C29" s="416"/>
      <c r="D29" s="33" t="s">
        <v>81</v>
      </c>
      <c r="E29" s="34" t="s">
        <v>223</v>
      </c>
      <c r="F29" s="35" t="s">
        <v>168</v>
      </c>
      <c r="G29" s="47"/>
      <c r="H29" s="36"/>
      <c r="I29" s="430"/>
      <c r="J29" s="37"/>
      <c r="K29" s="432"/>
      <c r="L29" s="38"/>
      <c r="M29" s="39"/>
      <c r="N29" s="422"/>
    </row>
    <row r="30" spans="1:24" s="32" customFormat="1" ht="20.25" customHeight="1" x14ac:dyDescent="0.25">
      <c r="A30" s="427"/>
      <c r="B30" s="438"/>
      <c r="C30" s="440"/>
      <c r="D30" s="40"/>
      <c r="E30" s="41"/>
      <c r="F30" s="42"/>
      <c r="G30" s="43"/>
      <c r="H30" s="44"/>
      <c r="I30" s="44"/>
      <c r="J30" s="442"/>
      <c r="K30" s="431" t="str">
        <f>IF(AND(SUM(G30:J30)=0,CONCATENATE(G30,H30,I30,J30)=""),"",SUM(G30:J30))</f>
        <v/>
      </c>
      <c r="L30" s="46"/>
      <c r="M30" s="46"/>
      <c r="N30" s="433"/>
    </row>
    <row r="31" spans="1:24" s="54" customFormat="1" ht="20.25" customHeight="1" thickBot="1" x14ac:dyDescent="0.25">
      <c r="A31" s="446"/>
      <c r="B31" s="439"/>
      <c r="C31" s="441"/>
      <c r="D31" s="48"/>
      <c r="E31" s="49"/>
      <c r="F31" s="50"/>
      <c r="G31" s="51"/>
      <c r="H31" s="52"/>
      <c r="I31" s="52"/>
      <c r="J31" s="443"/>
      <c r="K31" s="444"/>
      <c r="L31" s="53"/>
      <c r="M31" s="53"/>
      <c r="N31" s="445"/>
    </row>
    <row r="32" spans="1:24" s="1" customFormat="1" ht="5.0999999999999996" customHeight="1" thickTop="1" x14ac:dyDescent="0.25">
      <c r="A32" s="8"/>
      <c r="B32" s="8"/>
      <c r="C32" s="8"/>
      <c r="D32" s="8"/>
      <c r="E32" s="8"/>
      <c r="F32" s="9"/>
      <c r="G32" s="10"/>
      <c r="H32" s="10"/>
      <c r="I32" s="10"/>
      <c r="J32" s="10"/>
      <c r="K32" s="11"/>
      <c r="L32" s="11"/>
      <c r="M32" s="11"/>
      <c r="N32" s="11"/>
    </row>
    <row r="33" spans="1:24" s="54" customFormat="1" ht="7.9" customHeight="1" x14ac:dyDescent="0.2"/>
    <row r="34" spans="1:24" s="13" customFormat="1" ht="15" customHeight="1" thickBot="1" x14ac:dyDescent="0.3">
      <c r="A34" s="434" t="s">
        <v>21</v>
      </c>
      <c r="B34" s="434"/>
      <c r="C34" s="434"/>
      <c r="D34" s="434"/>
      <c r="E34" s="434"/>
      <c r="F34" s="434"/>
      <c r="G34" s="434"/>
      <c r="H34" s="434"/>
      <c r="I34" s="434"/>
      <c r="J34" s="434"/>
      <c r="K34" s="434"/>
      <c r="L34" s="434"/>
      <c r="M34" s="434"/>
      <c r="N34" s="434"/>
      <c r="O34"/>
      <c r="P34"/>
      <c r="Q34"/>
      <c r="R34"/>
      <c r="S34"/>
      <c r="T34"/>
      <c r="U34"/>
      <c r="V34"/>
      <c r="W34"/>
      <c r="X34"/>
    </row>
    <row r="35" spans="1:24" s="25" customFormat="1" ht="50.25" customHeight="1" thickTop="1" thickBot="1" x14ac:dyDescent="0.3">
      <c r="A35" s="14" t="s">
        <v>10</v>
      </c>
      <c r="B35" s="15" t="s">
        <v>11</v>
      </c>
      <c r="C35" s="16" t="s">
        <v>12</v>
      </c>
      <c r="D35" s="17" t="s">
        <v>13</v>
      </c>
      <c r="E35" s="18" t="s">
        <v>14</v>
      </c>
      <c r="F35" s="19" t="s">
        <v>15</v>
      </c>
      <c r="G35" s="20">
        <v>1</v>
      </c>
      <c r="H35" s="21">
        <v>2</v>
      </c>
      <c r="I35" s="20">
        <v>3</v>
      </c>
      <c r="J35" s="22">
        <v>4</v>
      </c>
      <c r="K35" s="17" t="s">
        <v>16</v>
      </c>
      <c r="L35" s="23" t="s">
        <v>17</v>
      </c>
      <c r="M35" s="23" t="s">
        <v>18</v>
      </c>
      <c r="N35" s="24" t="s">
        <v>19</v>
      </c>
    </row>
    <row r="36" spans="1:24" s="32" customFormat="1" ht="20.25" customHeight="1" thickTop="1" x14ac:dyDescent="0.25">
      <c r="A36" s="435">
        <v>8</v>
      </c>
      <c r="B36" s="413">
        <v>3</v>
      </c>
      <c r="C36" s="415"/>
      <c r="D36" s="26" t="s">
        <v>61</v>
      </c>
      <c r="E36" s="27" t="s">
        <v>253</v>
      </c>
      <c r="F36" s="28" t="s">
        <v>168</v>
      </c>
      <c r="G36" s="417"/>
      <c r="H36" s="29">
        <v>1</v>
      </c>
      <c r="I36" s="29">
        <v>1</v>
      </c>
      <c r="J36" s="30">
        <v>1</v>
      </c>
      <c r="K36" s="419">
        <f>IF(AND(SUM(G36:J36)=0,CONCATENATE(G36,H36,I36,J36)=""),"",SUM(G36:J36))</f>
        <v>3</v>
      </c>
      <c r="L36" s="31"/>
      <c r="M36" s="31"/>
      <c r="N36" s="421" t="s">
        <v>115</v>
      </c>
    </row>
    <row r="37" spans="1:24" s="32" customFormat="1" ht="20.25" customHeight="1" x14ac:dyDescent="0.2">
      <c r="A37" s="436"/>
      <c r="B37" s="414"/>
      <c r="C37" s="416"/>
      <c r="D37" s="33" t="s">
        <v>62</v>
      </c>
      <c r="E37" s="34" t="s">
        <v>254</v>
      </c>
      <c r="F37" s="35" t="s">
        <v>168</v>
      </c>
      <c r="G37" s="418"/>
      <c r="H37" s="36" t="s">
        <v>117</v>
      </c>
      <c r="I37" s="36" t="s">
        <v>113</v>
      </c>
      <c r="J37" s="37" t="s">
        <v>113</v>
      </c>
      <c r="K37" s="420"/>
      <c r="L37" s="38"/>
      <c r="M37" s="39"/>
      <c r="N37" s="422"/>
    </row>
    <row r="38" spans="1:24" s="32" customFormat="1" ht="20.25" customHeight="1" x14ac:dyDescent="0.25">
      <c r="A38" s="427">
        <v>9</v>
      </c>
      <c r="B38" s="413"/>
      <c r="C38" s="428"/>
      <c r="D38" s="40" t="s">
        <v>69</v>
      </c>
      <c r="E38" s="41" t="s">
        <v>233</v>
      </c>
      <c r="F38" s="42" t="s">
        <v>169</v>
      </c>
      <c r="G38" s="43">
        <v>0</v>
      </c>
      <c r="H38" s="429"/>
      <c r="I38" s="44">
        <v>1</v>
      </c>
      <c r="J38" s="45">
        <v>1</v>
      </c>
      <c r="K38" s="431">
        <f>IF(AND(SUM(G38:J38)=0,CONCATENATE(G38,H38,I38,J38)=""),"",SUM(G38:J38))</f>
        <v>2</v>
      </c>
      <c r="L38" s="46"/>
      <c r="M38" s="46"/>
      <c r="N38" s="433" t="s">
        <v>120</v>
      </c>
    </row>
    <row r="39" spans="1:24" s="32" customFormat="1" ht="20.25" customHeight="1" x14ac:dyDescent="0.2">
      <c r="A39" s="436"/>
      <c r="B39" s="414"/>
      <c r="C39" s="416"/>
      <c r="D39" s="33" t="s">
        <v>70</v>
      </c>
      <c r="E39" s="34" t="s">
        <v>227</v>
      </c>
      <c r="F39" s="35" t="s">
        <v>169</v>
      </c>
      <c r="G39" s="47"/>
      <c r="H39" s="430"/>
      <c r="I39" s="36" t="s">
        <v>114</v>
      </c>
      <c r="J39" s="37" t="s">
        <v>116</v>
      </c>
      <c r="K39" s="432"/>
      <c r="L39" s="39"/>
      <c r="M39" s="39"/>
      <c r="N39" s="422"/>
    </row>
    <row r="40" spans="1:24" s="32" customFormat="1" ht="20.25" customHeight="1" x14ac:dyDescent="0.25">
      <c r="A40" s="427">
        <v>10</v>
      </c>
      <c r="B40" s="413"/>
      <c r="C40" s="428"/>
      <c r="D40" s="40" t="s">
        <v>74</v>
      </c>
      <c r="E40" s="41" t="s">
        <v>255</v>
      </c>
      <c r="F40" s="42" t="s">
        <v>168</v>
      </c>
      <c r="G40" s="43">
        <v>0</v>
      </c>
      <c r="H40" s="44">
        <v>0</v>
      </c>
      <c r="I40" s="429"/>
      <c r="J40" s="45">
        <v>0</v>
      </c>
      <c r="K40" s="431">
        <f>IF(AND(SUM(G40:J40)=0,CONCATENATE(G40,H40,I40,J40)=""),"",SUM(G40:J40))</f>
        <v>0</v>
      </c>
      <c r="L40" s="46"/>
      <c r="M40" s="46"/>
      <c r="N40" s="433" t="s">
        <v>122</v>
      </c>
    </row>
    <row r="41" spans="1:24" s="32" customFormat="1" ht="20.25" customHeight="1" x14ac:dyDescent="0.2">
      <c r="A41" s="436"/>
      <c r="B41" s="414"/>
      <c r="C41" s="416"/>
      <c r="D41" s="33" t="s">
        <v>75</v>
      </c>
      <c r="E41" s="34" t="s">
        <v>246</v>
      </c>
      <c r="F41" s="35" t="s">
        <v>168</v>
      </c>
      <c r="G41" s="47"/>
      <c r="H41" s="36"/>
      <c r="I41" s="430"/>
      <c r="J41" s="37"/>
      <c r="K41" s="432"/>
      <c r="L41" s="38"/>
      <c r="M41" s="39"/>
      <c r="N41" s="422"/>
    </row>
    <row r="42" spans="1:24" s="32" customFormat="1" ht="20.25" customHeight="1" x14ac:dyDescent="0.25">
      <c r="A42" s="427"/>
      <c r="B42" s="438"/>
      <c r="C42" s="440"/>
      <c r="D42" s="40" t="s">
        <v>78</v>
      </c>
      <c r="E42" s="41" t="s">
        <v>256</v>
      </c>
      <c r="F42" s="42" t="s">
        <v>168</v>
      </c>
      <c r="G42" s="43">
        <v>0</v>
      </c>
      <c r="H42" s="44">
        <v>0</v>
      </c>
      <c r="I42" s="44">
        <v>1</v>
      </c>
      <c r="J42" s="442"/>
      <c r="K42" s="431">
        <f>IF(AND(SUM(G42:J42)=0,CONCATENATE(G42,H42,I42,J42)=""),"",SUM(G42:J42))</f>
        <v>1</v>
      </c>
      <c r="L42" s="46"/>
      <c r="M42" s="46"/>
      <c r="N42" s="433" t="s">
        <v>121</v>
      </c>
    </row>
    <row r="43" spans="1:24" s="54" customFormat="1" ht="20.25" customHeight="1" thickBot="1" x14ac:dyDescent="0.25">
      <c r="A43" s="446"/>
      <c r="B43" s="439"/>
      <c r="C43" s="441"/>
      <c r="D43" s="48" t="s">
        <v>79</v>
      </c>
      <c r="E43" s="49" t="s">
        <v>257</v>
      </c>
      <c r="F43" s="50" t="s">
        <v>168</v>
      </c>
      <c r="G43" s="51"/>
      <c r="H43" s="52"/>
      <c r="I43" s="52" t="s">
        <v>118</v>
      </c>
      <c r="J43" s="443"/>
      <c r="K43" s="444"/>
      <c r="L43" s="53"/>
      <c r="M43" s="53"/>
      <c r="N43" s="445"/>
    </row>
    <row r="44" spans="1:24" s="1" customFormat="1" ht="5.0999999999999996" customHeight="1" thickTop="1" x14ac:dyDescent="0.25">
      <c r="A44" s="8"/>
      <c r="B44" s="8"/>
      <c r="C44" s="8"/>
      <c r="D44" s="8"/>
      <c r="E44" s="8"/>
      <c r="F44" s="9"/>
      <c r="G44" s="10"/>
      <c r="H44" s="10"/>
      <c r="I44" s="10"/>
      <c r="J44" s="10"/>
      <c r="K44" s="11"/>
      <c r="L44" s="11"/>
      <c r="M44" s="11"/>
      <c r="N44" s="11"/>
    </row>
    <row r="45" spans="1:24" s="54" customFormat="1" ht="7.9" customHeight="1" x14ac:dyDescent="0.2"/>
    <row r="46" spans="1:24" s="13" customFormat="1" ht="15" hidden="1" customHeight="1" thickBot="1" x14ac:dyDescent="0.3">
      <c r="A46" s="434" t="s">
        <v>22</v>
      </c>
      <c r="B46" s="434"/>
      <c r="C46" s="434"/>
      <c r="D46" s="434"/>
      <c r="E46" s="434"/>
      <c r="F46" s="434"/>
      <c r="G46" s="434"/>
      <c r="H46" s="434"/>
      <c r="I46" s="434"/>
      <c r="J46" s="434"/>
      <c r="K46" s="434"/>
      <c r="L46" s="434"/>
      <c r="M46" s="434"/>
      <c r="N46" s="434"/>
      <c r="O46"/>
      <c r="P46"/>
      <c r="Q46"/>
      <c r="R46"/>
      <c r="S46"/>
      <c r="T46"/>
      <c r="U46"/>
      <c r="V46"/>
      <c r="W46"/>
      <c r="X46"/>
    </row>
    <row r="47" spans="1:24" s="25" customFormat="1" ht="50.25" hidden="1" customHeight="1" thickTop="1" thickBot="1" x14ac:dyDescent="0.3">
      <c r="A47" s="14" t="s">
        <v>10</v>
      </c>
      <c r="B47" s="15" t="s">
        <v>11</v>
      </c>
      <c r="C47" s="16" t="s">
        <v>12</v>
      </c>
      <c r="D47" s="17" t="s">
        <v>13</v>
      </c>
      <c r="E47" s="18" t="s">
        <v>14</v>
      </c>
      <c r="F47" s="19" t="s">
        <v>15</v>
      </c>
      <c r="G47" s="20">
        <v>1</v>
      </c>
      <c r="H47" s="21">
        <v>2</v>
      </c>
      <c r="I47" s="20">
        <v>3</v>
      </c>
      <c r="J47" s="22">
        <v>4</v>
      </c>
      <c r="K47" s="17" t="s">
        <v>16</v>
      </c>
      <c r="L47" s="23" t="s">
        <v>17</v>
      </c>
      <c r="M47" s="23" t="s">
        <v>18</v>
      </c>
      <c r="N47" s="24" t="s">
        <v>19</v>
      </c>
    </row>
    <row r="48" spans="1:24" s="32" customFormat="1" ht="20.25" hidden="1" customHeight="1" thickTop="1" x14ac:dyDescent="0.25">
      <c r="A48" s="435">
        <v>1</v>
      </c>
      <c r="B48" s="413">
        <v>4</v>
      </c>
      <c r="C48" s="415"/>
      <c r="D48" s="26"/>
      <c r="E48" s="27"/>
      <c r="F48" s="28"/>
      <c r="G48" s="417"/>
      <c r="H48" s="29"/>
      <c r="I48" s="29"/>
      <c r="J48" s="30"/>
      <c r="K48" s="419" t="str">
        <f>IF(AND(SUM(G48:J48)=0,CONCATENATE(G48,H48,I48,J48)=""),"",SUM(G48:J48))</f>
        <v/>
      </c>
      <c r="L48" s="31"/>
      <c r="M48" s="31"/>
      <c r="N48" s="421"/>
    </row>
    <row r="49" spans="1:24" s="32" customFormat="1" ht="20.25" hidden="1" customHeight="1" x14ac:dyDescent="0.2">
      <c r="A49" s="436"/>
      <c r="B49" s="414"/>
      <c r="C49" s="416"/>
      <c r="D49" s="33"/>
      <c r="E49" s="34"/>
      <c r="F49" s="35"/>
      <c r="G49" s="418"/>
      <c r="H49" s="36"/>
      <c r="I49" s="36"/>
      <c r="J49" s="37"/>
      <c r="K49" s="420"/>
      <c r="L49" s="38"/>
      <c r="M49" s="39"/>
      <c r="N49" s="422"/>
    </row>
    <row r="50" spans="1:24" s="32" customFormat="1" ht="20.25" hidden="1" customHeight="1" x14ac:dyDescent="0.25">
      <c r="A50" s="427">
        <v>2</v>
      </c>
      <c r="B50" s="413"/>
      <c r="C50" s="428"/>
      <c r="D50" s="40"/>
      <c r="E50" s="41"/>
      <c r="F50" s="42"/>
      <c r="G50" s="43"/>
      <c r="H50" s="429"/>
      <c r="I50" s="44"/>
      <c r="J50" s="45"/>
      <c r="K50" s="431" t="str">
        <f>IF(AND(SUM(G50:J50)=0,CONCATENATE(G50,H50,I50,J50)=""),"",SUM(G50:J50))</f>
        <v/>
      </c>
      <c r="L50" s="46"/>
      <c r="M50" s="46"/>
      <c r="N50" s="433"/>
    </row>
    <row r="51" spans="1:24" s="32" customFormat="1" ht="20.25" hidden="1" customHeight="1" x14ac:dyDescent="0.2">
      <c r="A51" s="436"/>
      <c r="B51" s="414"/>
      <c r="C51" s="416"/>
      <c r="D51" s="33"/>
      <c r="E51" s="34"/>
      <c r="F51" s="35"/>
      <c r="G51" s="47"/>
      <c r="H51" s="430"/>
      <c r="I51" s="36"/>
      <c r="J51" s="37"/>
      <c r="K51" s="432"/>
      <c r="L51" s="39"/>
      <c r="M51" s="39"/>
      <c r="N51" s="422"/>
    </row>
    <row r="52" spans="1:24" s="32" customFormat="1" ht="20.25" hidden="1" customHeight="1" x14ac:dyDescent="0.25">
      <c r="A52" s="427">
        <v>3</v>
      </c>
      <c r="B52" s="413"/>
      <c r="C52" s="428"/>
      <c r="D52" s="40"/>
      <c r="E52" s="41"/>
      <c r="F52" s="42"/>
      <c r="G52" s="43"/>
      <c r="H52" s="44"/>
      <c r="I52" s="429"/>
      <c r="J52" s="45"/>
      <c r="K52" s="431" t="str">
        <f>IF(AND(SUM(G52:J52)=0,CONCATENATE(G52,H52,I52,J52)=""),"",SUM(G52:J52))</f>
        <v/>
      </c>
      <c r="L52" s="46"/>
      <c r="M52" s="46"/>
      <c r="N52" s="433"/>
    </row>
    <row r="53" spans="1:24" s="32" customFormat="1" ht="20.25" hidden="1" customHeight="1" x14ac:dyDescent="0.2">
      <c r="A53" s="436"/>
      <c r="B53" s="414"/>
      <c r="C53" s="416"/>
      <c r="D53" s="33"/>
      <c r="E53" s="34"/>
      <c r="F53" s="35"/>
      <c r="G53" s="47"/>
      <c r="H53" s="36"/>
      <c r="I53" s="430"/>
      <c r="J53" s="37"/>
      <c r="K53" s="432"/>
      <c r="L53" s="38"/>
      <c r="M53" s="39"/>
      <c r="N53" s="422"/>
    </row>
    <row r="54" spans="1:24" s="32" customFormat="1" ht="20.25" hidden="1" customHeight="1" x14ac:dyDescent="0.25">
      <c r="A54" s="427">
        <v>4</v>
      </c>
      <c r="B54" s="438"/>
      <c r="C54" s="440"/>
      <c r="D54" s="40"/>
      <c r="E54" s="41"/>
      <c r="F54" s="42"/>
      <c r="G54" s="43"/>
      <c r="H54" s="44"/>
      <c r="I54" s="44"/>
      <c r="J54" s="442"/>
      <c r="K54" s="431" t="str">
        <f>IF(AND(SUM(G54:J54)=0,CONCATENATE(G54,H54,I54,J54)=""),"",SUM(G54:J54))</f>
        <v/>
      </c>
      <c r="L54" s="46"/>
      <c r="M54" s="46"/>
      <c r="N54" s="433"/>
    </row>
    <row r="55" spans="1:24" s="54" customFormat="1" ht="20.25" hidden="1" customHeight="1" thickBot="1" x14ac:dyDescent="0.25">
      <c r="A55" s="446"/>
      <c r="B55" s="439"/>
      <c r="C55" s="441"/>
      <c r="D55" s="48"/>
      <c r="E55" s="49"/>
      <c r="F55" s="50"/>
      <c r="G55" s="51"/>
      <c r="H55" s="52"/>
      <c r="I55" s="52"/>
      <c r="J55" s="443"/>
      <c r="K55" s="444"/>
      <c r="L55" s="53"/>
      <c r="M55" s="53"/>
      <c r="N55" s="445"/>
    </row>
    <row r="56" spans="1:24" s="1" customFormat="1" ht="5.0999999999999996" hidden="1" customHeight="1" thickTop="1" x14ac:dyDescent="0.25">
      <c r="A56" s="8"/>
      <c r="B56" s="8"/>
      <c r="C56" s="8"/>
      <c r="D56" s="8"/>
      <c r="E56" s="8"/>
      <c r="F56" s="9"/>
      <c r="G56" s="10"/>
      <c r="H56" s="10"/>
      <c r="I56" s="10"/>
      <c r="J56" s="10"/>
      <c r="K56" s="11"/>
      <c r="L56" s="11"/>
      <c r="M56" s="11"/>
      <c r="N56" s="11"/>
    </row>
    <row r="57" spans="1:24" s="54" customFormat="1" ht="7.9" customHeight="1" x14ac:dyDescent="0.2"/>
    <row r="58" spans="1:24" s="1" customFormat="1" ht="21.75" hidden="1" customHeight="1" x14ac:dyDescent="0.25">
      <c r="A58" s="447" t="s">
        <v>23</v>
      </c>
      <c r="B58" s="447"/>
      <c r="C58" s="447"/>
      <c r="D58" s="447"/>
      <c r="E58" s="447"/>
      <c r="F58" s="447"/>
      <c r="G58" s="447"/>
      <c r="H58" s="447"/>
      <c r="I58" s="447"/>
      <c r="J58" s="447"/>
      <c r="K58" s="447"/>
      <c r="L58" s="447"/>
      <c r="M58" s="447"/>
      <c r="N58" s="447"/>
    </row>
    <row r="59" spans="1:24" s="1" customFormat="1" ht="19.5" hidden="1" customHeight="1" x14ac:dyDescent="0.25">
      <c r="A59" s="448" t="s">
        <v>24</v>
      </c>
      <c r="B59" s="448"/>
      <c r="C59" s="448"/>
      <c r="D59" s="448"/>
      <c r="E59" s="448"/>
      <c r="F59" s="448"/>
      <c r="G59" s="448"/>
      <c r="H59" s="448"/>
      <c r="I59" s="448"/>
      <c r="J59" s="448"/>
      <c r="K59" s="448"/>
      <c r="L59" s="448"/>
      <c r="M59" s="448"/>
      <c r="N59" s="448"/>
    </row>
    <row r="60" spans="1:24" s="54" customFormat="1" ht="15" x14ac:dyDescent="0.2"/>
    <row r="61" spans="1:24" s="54" customFormat="1" ht="7.9" customHeight="1" x14ac:dyDescent="0.2"/>
    <row r="62" spans="1:24" s="60" customFormat="1" ht="12" customHeight="1" x14ac:dyDescent="0.25">
      <c r="A62" s="55" t="s">
        <v>10</v>
      </c>
      <c r="B62" s="449" t="s">
        <v>25</v>
      </c>
      <c r="C62" s="449"/>
      <c r="D62" s="56" t="s">
        <v>16</v>
      </c>
      <c r="E62" s="57" t="s">
        <v>10</v>
      </c>
      <c r="F62" s="450" t="s">
        <v>26</v>
      </c>
      <c r="G62" s="450"/>
      <c r="H62" s="451" t="s">
        <v>27</v>
      </c>
      <c r="I62" s="451"/>
      <c r="J62" s="452"/>
      <c r="K62" s="453" t="s">
        <v>28</v>
      </c>
      <c r="L62" s="454"/>
      <c r="M62" s="454"/>
      <c r="N62" s="455"/>
      <c r="O62" s="58"/>
      <c r="P62" s="59"/>
      <c r="S62" s="61"/>
      <c r="T62" s="61"/>
      <c r="U62" s="61"/>
      <c r="V62" s="61"/>
      <c r="W62" s="61"/>
      <c r="X62" s="61"/>
    </row>
    <row r="63" spans="1:24" s="63" customFormat="1" ht="12" customHeight="1" x14ac:dyDescent="0.2">
      <c r="A63" s="460">
        <v>1</v>
      </c>
      <c r="B63" s="461"/>
      <c r="C63" s="461"/>
      <c r="D63" s="462"/>
      <c r="E63" s="460"/>
      <c r="F63" s="464"/>
      <c r="G63" s="464"/>
      <c r="H63" s="477"/>
      <c r="I63" s="477"/>
      <c r="J63" s="478"/>
      <c r="K63" s="471" t="s">
        <v>96</v>
      </c>
      <c r="L63" s="472"/>
      <c r="M63" s="472"/>
      <c r="N63" s="473"/>
      <c r="O63" s="62"/>
      <c r="S63" s="64"/>
      <c r="T63" s="64"/>
      <c r="U63" s="64"/>
      <c r="V63" s="64"/>
      <c r="W63" s="64"/>
      <c r="X63" s="64"/>
    </row>
    <row r="64" spans="1:24" s="65" customFormat="1" ht="12" customHeight="1" x14ac:dyDescent="0.2">
      <c r="A64" s="456"/>
      <c r="B64" s="457"/>
      <c r="C64" s="457"/>
      <c r="D64" s="463"/>
      <c r="E64" s="456"/>
      <c r="F64" s="459"/>
      <c r="G64" s="459"/>
      <c r="H64" s="465"/>
      <c r="I64" s="465"/>
      <c r="J64" s="466"/>
      <c r="K64" s="474" t="s">
        <v>97</v>
      </c>
      <c r="L64" s="475"/>
      <c r="M64" s="475"/>
      <c r="N64" s="476"/>
      <c r="O64" s="62"/>
      <c r="P64" s="63"/>
      <c r="S64" s="66"/>
      <c r="T64" s="66"/>
      <c r="U64" s="66"/>
      <c r="V64" s="66"/>
      <c r="W64" s="66"/>
      <c r="X64" s="66"/>
    </row>
    <row r="65" spans="1:24" s="65" customFormat="1" ht="12" customHeight="1" x14ac:dyDescent="0.2">
      <c r="A65" s="456">
        <v>2</v>
      </c>
      <c r="B65" s="457"/>
      <c r="C65" s="457"/>
      <c r="D65" s="458"/>
      <c r="E65" s="456"/>
      <c r="F65" s="459"/>
      <c r="G65" s="459"/>
      <c r="H65" s="465"/>
      <c r="I65" s="465"/>
      <c r="J65" s="466"/>
      <c r="K65" s="453" t="s">
        <v>29</v>
      </c>
      <c r="L65" s="455"/>
      <c r="M65" s="453" t="s">
        <v>30</v>
      </c>
      <c r="N65" s="455"/>
      <c r="O65" s="62"/>
      <c r="P65" s="63"/>
      <c r="S65" s="66"/>
      <c r="T65" s="66"/>
      <c r="U65" s="66"/>
      <c r="V65" s="66"/>
      <c r="W65" s="66"/>
      <c r="X65" s="66"/>
    </row>
    <row r="66" spans="1:24" s="65" customFormat="1" ht="12" customHeight="1" x14ac:dyDescent="0.2">
      <c r="A66" s="456"/>
      <c r="B66" s="457"/>
      <c r="C66" s="457"/>
      <c r="D66" s="458"/>
      <c r="E66" s="456"/>
      <c r="F66" s="459"/>
      <c r="G66" s="459"/>
      <c r="H66" s="465"/>
      <c r="I66" s="465"/>
      <c r="J66" s="466"/>
      <c r="K66" s="467"/>
      <c r="L66" s="468"/>
      <c r="M66" s="469"/>
      <c r="N66" s="470"/>
      <c r="O66" s="67"/>
      <c r="P66" s="63"/>
      <c r="S66" s="66"/>
      <c r="T66" s="66"/>
      <c r="U66" s="66"/>
      <c r="V66" s="66"/>
      <c r="W66" s="66"/>
      <c r="X66" s="66"/>
    </row>
    <row r="67" spans="1:24" s="65" customFormat="1" ht="12" customHeight="1" x14ac:dyDescent="0.2">
      <c r="A67" s="456">
        <v>3</v>
      </c>
      <c r="B67" s="457"/>
      <c r="C67" s="457"/>
      <c r="D67" s="487"/>
      <c r="E67" s="456"/>
      <c r="F67" s="459"/>
      <c r="G67" s="459"/>
      <c r="H67" s="465"/>
      <c r="I67" s="465"/>
      <c r="J67" s="466"/>
      <c r="K67" s="453" t="s">
        <v>31</v>
      </c>
      <c r="L67" s="454"/>
      <c r="M67" s="454"/>
      <c r="N67" s="455"/>
      <c r="O67" s="58"/>
      <c r="P67" s="63"/>
      <c r="S67" s="66"/>
      <c r="T67" s="66"/>
      <c r="U67" s="66"/>
      <c r="V67" s="66"/>
      <c r="W67" s="66"/>
      <c r="X67" s="66"/>
    </row>
    <row r="68" spans="1:24" s="65" customFormat="1" ht="12" customHeight="1" x14ac:dyDescent="0.2">
      <c r="A68" s="456"/>
      <c r="B68" s="457"/>
      <c r="C68" s="457"/>
      <c r="D68" s="487"/>
      <c r="E68" s="456"/>
      <c r="F68" s="459"/>
      <c r="G68" s="459"/>
      <c r="H68" s="465"/>
      <c r="I68" s="465"/>
      <c r="J68" s="466"/>
      <c r="K68" s="479"/>
      <c r="L68" s="480"/>
      <c r="M68" s="483"/>
      <c r="N68" s="484"/>
      <c r="O68" s="62"/>
      <c r="P68" s="63"/>
      <c r="S68" s="66"/>
      <c r="T68" s="66"/>
      <c r="U68" s="66"/>
      <c r="V68" s="66"/>
      <c r="W68" s="66"/>
      <c r="X68" s="66"/>
    </row>
    <row r="69" spans="1:24" s="65" customFormat="1" ht="12" customHeight="1" x14ac:dyDescent="0.2">
      <c r="A69" s="456"/>
      <c r="B69" s="457"/>
      <c r="C69" s="457"/>
      <c r="D69" s="487"/>
      <c r="E69" s="456"/>
      <c r="F69" s="459"/>
      <c r="G69" s="459"/>
      <c r="H69" s="465"/>
      <c r="I69" s="465"/>
      <c r="J69" s="466"/>
      <c r="K69" s="481"/>
      <c r="L69" s="482"/>
      <c r="M69" s="485"/>
      <c r="N69" s="486"/>
      <c r="O69" s="62"/>
      <c r="P69" s="63"/>
      <c r="S69" s="66"/>
      <c r="T69" s="66"/>
      <c r="U69" s="66"/>
      <c r="V69" s="66"/>
      <c r="W69" s="66"/>
      <c r="X69" s="66"/>
    </row>
    <row r="70" spans="1:24" s="65" customFormat="1" ht="12" customHeight="1" x14ac:dyDescent="0.2">
      <c r="A70" s="488"/>
      <c r="B70" s="490"/>
      <c r="C70" s="490"/>
      <c r="D70" s="489"/>
      <c r="E70" s="488"/>
      <c r="F70" s="491"/>
      <c r="G70" s="491"/>
      <c r="H70" s="492"/>
      <c r="I70" s="492"/>
      <c r="J70" s="493"/>
      <c r="K70" s="402" t="s">
        <v>32</v>
      </c>
      <c r="L70" s="403"/>
      <c r="M70" s="402" t="s">
        <v>33</v>
      </c>
      <c r="N70" s="403"/>
      <c r="O70" s="62"/>
      <c r="P70" s="63"/>
      <c r="S70" s="66"/>
      <c r="T70" s="66"/>
      <c r="U70" s="66"/>
      <c r="V70" s="66"/>
      <c r="W70" s="66"/>
      <c r="X70" s="66"/>
    </row>
    <row r="201" spans="1:24" s="72" customFormat="1" ht="12.75" hidden="1" x14ac:dyDescent="0.2">
      <c r="A201" s="68" t="s">
        <v>34</v>
      </c>
      <c r="B201" s="68" t="str">
        <f>IF($G$7="МУЖЧИНЫ И ЖЕНЩИНЫ","МУЖЧИНЫ",IF($G$7="ДО 19 ЛЕТ","ЮНИОРЫ","ЮНОШИ"))</f>
        <v>МУЖЧИНЫ</v>
      </c>
      <c r="C201" s="69" t="s">
        <v>35</v>
      </c>
      <c r="D201" s="69" t="s">
        <v>36</v>
      </c>
      <c r="E201" s="70"/>
      <c r="F201" s="70"/>
      <c r="G201" s="71"/>
      <c r="H201" s="70"/>
      <c r="I201" s="70"/>
    </row>
    <row r="202" spans="1:24" s="72" customFormat="1" ht="12.75" hidden="1" x14ac:dyDescent="0.2">
      <c r="A202" s="68" t="s">
        <v>37</v>
      </c>
      <c r="B202" s="68" t="str">
        <f>IF($G$7="МУЖЧИНЫ И ЖЕНЩИНЫ","ЖЕНЩИНЫ",IF($G$7="ДО 19 ЛЕТ","ЮНИОРКИ","ДЕВУШКИ"))</f>
        <v>ЖЕНЩИНЫ</v>
      </c>
      <c r="C202" s="69" t="s">
        <v>38</v>
      </c>
      <c r="D202" s="69" t="s">
        <v>39</v>
      </c>
      <c r="E202" s="70"/>
      <c r="F202" s="70"/>
      <c r="G202" s="71"/>
      <c r="H202" s="70"/>
      <c r="I202" s="70"/>
    </row>
    <row r="203" spans="1:24" s="72" customFormat="1" ht="12.75" hidden="1" x14ac:dyDescent="0.2">
      <c r="A203" s="68" t="s">
        <v>40</v>
      </c>
      <c r="B203" s="68" t="str">
        <f>IF($G$7="МУЖЧИНЫ И ЖЕНЩИНЫ","МУЖЧИНЫ И ЖЕНЩИНЫ",IF($G$7="ДО 19 ЛЕТ","ЮНИОРЫ И ЮНИОРКИ","ЮНОШИ И ДЕВУШКИ"))</f>
        <v>МУЖЧИНЫ И ЖЕНЩИНЫ</v>
      </c>
      <c r="C203" s="69" t="s">
        <v>41</v>
      </c>
      <c r="D203" s="69" t="s">
        <v>42</v>
      </c>
      <c r="E203" s="70"/>
      <c r="F203" s="70"/>
      <c r="G203" s="71"/>
      <c r="H203" s="70"/>
      <c r="I203" s="70"/>
    </row>
    <row r="204" spans="1:24" s="72" customFormat="1" ht="12.75" hidden="1" x14ac:dyDescent="0.2">
      <c r="A204" s="68" t="s">
        <v>43</v>
      </c>
      <c r="B204" s="68"/>
      <c r="C204" s="69" t="s">
        <v>44</v>
      </c>
      <c r="D204" s="69" t="s">
        <v>45</v>
      </c>
      <c r="E204" s="70"/>
      <c r="F204" s="70"/>
      <c r="G204" s="71"/>
      <c r="H204" s="70"/>
      <c r="I204" s="70"/>
    </row>
    <row r="205" spans="1:24" s="72" customFormat="1" ht="12.75" hidden="1" x14ac:dyDescent="0.2">
      <c r="A205" s="68" t="s">
        <v>46</v>
      </c>
      <c r="B205" s="68"/>
      <c r="C205" s="69" t="s">
        <v>47</v>
      </c>
      <c r="D205" s="69" t="s">
        <v>48</v>
      </c>
      <c r="E205" s="70"/>
      <c r="F205" s="70"/>
      <c r="G205" s="71"/>
      <c r="H205" s="70"/>
      <c r="I205" s="70"/>
    </row>
    <row r="206" spans="1:24" s="72" customFormat="1" ht="12.75" hidden="1" x14ac:dyDescent="0.2">
      <c r="A206" s="68" t="s">
        <v>49</v>
      </c>
      <c r="B206" s="68"/>
      <c r="C206" s="69" t="s">
        <v>50</v>
      </c>
      <c r="D206" s="69"/>
      <c r="E206" s="70"/>
      <c r="F206" s="70"/>
      <c r="G206" s="71"/>
      <c r="H206" s="70"/>
      <c r="I206" s="70"/>
    </row>
    <row r="207" spans="1:24" s="72" customFormat="1" ht="12.75" hidden="1" x14ac:dyDescent="0.2">
      <c r="A207" s="68"/>
      <c r="B207" s="68"/>
      <c r="C207" s="69" t="s">
        <v>51</v>
      </c>
      <c r="D207" s="69"/>
      <c r="E207" s="70"/>
      <c r="F207" s="70"/>
      <c r="G207" s="71"/>
      <c r="H207" s="70"/>
      <c r="I207" s="70"/>
    </row>
    <row r="208" spans="1:24" s="13" customFormat="1" ht="12" customHeight="1" x14ac:dyDescent="0.25">
      <c r="F208" s="73"/>
      <c r="G208" s="74"/>
      <c r="J208"/>
      <c r="K208"/>
      <c r="L208"/>
      <c r="M208"/>
      <c r="N208"/>
      <c r="O208"/>
      <c r="P208"/>
      <c r="Q208"/>
      <c r="R208"/>
      <c r="S208"/>
      <c r="T208"/>
      <c r="U208"/>
      <c r="V208"/>
      <c r="W208"/>
      <c r="X208"/>
    </row>
  </sheetData>
  <mergeCells count="167">
    <mergeCell ref="K70:L70"/>
    <mergeCell ref="M70:N70"/>
    <mergeCell ref="A69:A70"/>
    <mergeCell ref="B69:C69"/>
    <mergeCell ref="D69:D70"/>
    <mergeCell ref="E69:E70"/>
    <mergeCell ref="F69:G69"/>
    <mergeCell ref="H69:J69"/>
    <mergeCell ref="B70:C70"/>
    <mergeCell ref="F70:G70"/>
    <mergeCell ref="H70:J70"/>
    <mergeCell ref="K67:N67"/>
    <mergeCell ref="B68:C68"/>
    <mergeCell ref="F68:G68"/>
    <mergeCell ref="H68:J68"/>
    <mergeCell ref="K68:L69"/>
    <mergeCell ref="M68:N69"/>
    <mergeCell ref="A67:A68"/>
    <mergeCell ref="B67:C67"/>
    <mergeCell ref="D67:D68"/>
    <mergeCell ref="E67:E68"/>
    <mergeCell ref="F67:G67"/>
    <mergeCell ref="H67:J67"/>
    <mergeCell ref="H65:J65"/>
    <mergeCell ref="K65:L65"/>
    <mergeCell ref="M65:N65"/>
    <mergeCell ref="B66:C66"/>
    <mergeCell ref="F66:G66"/>
    <mergeCell ref="H66:J66"/>
    <mergeCell ref="K66:L66"/>
    <mergeCell ref="M66:N66"/>
    <mergeCell ref="K63:N63"/>
    <mergeCell ref="B64:C64"/>
    <mergeCell ref="F64:G64"/>
    <mergeCell ref="H64:J64"/>
    <mergeCell ref="K64:N64"/>
    <mergeCell ref="H63:J63"/>
    <mergeCell ref="A65:A66"/>
    <mergeCell ref="B65:C65"/>
    <mergeCell ref="D65:D66"/>
    <mergeCell ref="E65:E66"/>
    <mergeCell ref="F65:G65"/>
    <mergeCell ref="A63:A64"/>
    <mergeCell ref="B63:C63"/>
    <mergeCell ref="D63:D64"/>
    <mergeCell ref="E63:E64"/>
    <mergeCell ref="F63:G63"/>
    <mergeCell ref="A58:N58"/>
    <mergeCell ref="A59:N59"/>
    <mergeCell ref="B62:C62"/>
    <mergeCell ref="F62:G62"/>
    <mergeCell ref="H62:J62"/>
    <mergeCell ref="K62:N62"/>
    <mergeCell ref="A54:A55"/>
    <mergeCell ref="B54:B55"/>
    <mergeCell ref="C54:C55"/>
    <mergeCell ref="J54:J55"/>
    <mergeCell ref="K54:K55"/>
    <mergeCell ref="N54:N55"/>
    <mergeCell ref="A52:A53"/>
    <mergeCell ref="B52:B53"/>
    <mergeCell ref="C52:C53"/>
    <mergeCell ref="I52:I53"/>
    <mergeCell ref="K52:K53"/>
    <mergeCell ref="N52:N53"/>
    <mergeCell ref="A50:A51"/>
    <mergeCell ref="B50:B51"/>
    <mergeCell ref="C50:C51"/>
    <mergeCell ref="H50:H51"/>
    <mergeCell ref="K50:K51"/>
    <mergeCell ref="N50:N51"/>
    <mergeCell ref="A46:N46"/>
    <mergeCell ref="A48:A49"/>
    <mergeCell ref="B48:B49"/>
    <mergeCell ref="C48:C49"/>
    <mergeCell ref="G48:G49"/>
    <mergeCell ref="K48:K49"/>
    <mergeCell ref="N48:N49"/>
    <mergeCell ref="A42:A43"/>
    <mergeCell ref="B42:B43"/>
    <mergeCell ref="C42:C43"/>
    <mergeCell ref="J42:J43"/>
    <mergeCell ref="K42:K43"/>
    <mergeCell ref="N42:N43"/>
    <mergeCell ref="A40:A41"/>
    <mergeCell ref="B40:B41"/>
    <mergeCell ref="C40:C41"/>
    <mergeCell ref="I40:I41"/>
    <mergeCell ref="K40:K41"/>
    <mergeCell ref="N40:N41"/>
    <mergeCell ref="A38:A39"/>
    <mergeCell ref="B38:B39"/>
    <mergeCell ref="C38:C39"/>
    <mergeCell ref="H38:H39"/>
    <mergeCell ref="K38:K39"/>
    <mergeCell ref="N38:N39"/>
    <mergeCell ref="A34:N34"/>
    <mergeCell ref="A36:A37"/>
    <mergeCell ref="B36:B37"/>
    <mergeCell ref="C36:C37"/>
    <mergeCell ref="G36:G37"/>
    <mergeCell ref="K36:K37"/>
    <mergeCell ref="N36:N37"/>
    <mergeCell ref="A30:A31"/>
    <mergeCell ref="B30:B31"/>
    <mergeCell ref="C30:C31"/>
    <mergeCell ref="J30:J31"/>
    <mergeCell ref="K30:K31"/>
    <mergeCell ref="N30:N31"/>
    <mergeCell ref="A28:A29"/>
    <mergeCell ref="B28:B29"/>
    <mergeCell ref="C28:C29"/>
    <mergeCell ref="I28:I29"/>
    <mergeCell ref="K28:K29"/>
    <mergeCell ref="N28:N29"/>
    <mergeCell ref="A26:A27"/>
    <mergeCell ref="B26:B27"/>
    <mergeCell ref="C26:C27"/>
    <mergeCell ref="H26:H27"/>
    <mergeCell ref="K26:K27"/>
    <mergeCell ref="N26:N27"/>
    <mergeCell ref="A22:N22"/>
    <mergeCell ref="A24:A25"/>
    <mergeCell ref="B24:B25"/>
    <mergeCell ref="C24:C25"/>
    <mergeCell ref="G24:G25"/>
    <mergeCell ref="K24:K25"/>
    <mergeCell ref="N24:N25"/>
    <mergeCell ref="A18:A19"/>
    <mergeCell ref="B18:B19"/>
    <mergeCell ref="C18:C19"/>
    <mergeCell ref="J18:J19"/>
    <mergeCell ref="K18:K19"/>
    <mergeCell ref="N18:N19"/>
    <mergeCell ref="A16:A17"/>
    <mergeCell ref="B16:B17"/>
    <mergeCell ref="C16:C17"/>
    <mergeCell ref="I16:I17"/>
    <mergeCell ref="K16:K17"/>
    <mergeCell ref="N16:N17"/>
    <mergeCell ref="A14:A15"/>
    <mergeCell ref="B14:B15"/>
    <mergeCell ref="C14:C15"/>
    <mergeCell ref="H14:H15"/>
    <mergeCell ref="K14:K15"/>
    <mergeCell ref="N14:N15"/>
    <mergeCell ref="A12:A13"/>
    <mergeCell ref="B12:B13"/>
    <mergeCell ref="C12:C13"/>
    <mergeCell ref="G12:G13"/>
    <mergeCell ref="K12:K13"/>
    <mergeCell ref="N12:N13"/>
    <mergeCell ref="A7:D7"/>
    <mergeCell ref="E7:F7"/>
    <mergeCell ref="G7:I7"/>
    <mergeCell ref="J7:L7"/>
    <mergeCell ref="A9:N9"/>
    <mergeCell ref="A10:N10"/>
    <mergeCell ref="A1:N1"/>
    <mergeCell ref="A2:N2"/>
    <mergeCell ref="A3:N3"/>
    <mergeCell ref="A4:N4"/>
    <mergeCell ref="C5:J5"/>
    <mergeCell ref="A6:D6"/>
    <mergeCell ref="E6:F6"/>
    <mergeCell ref="G6:I6"/>
    <mergeCell ref="J6:L6"/>
  </mergeCells>
  <conditionalFormatting sqref="C12 C14:C19">
    <cfRule type="expression" dxfId="207" priority="118" stopIfTrue="1">
      <formula>D12=""</formula>
    </cfRule>
  </conditionalFormatting>
  <conditionalFormatting sqref="F12:F19">
    <cfRule type="expression" dxfId="206" priority="119" stopIfTrue="1">
      <formula>D12=""</formula>
    </cfRule>
    <cfRule type="cellIs" dxfId="205" priority="120" stopIfTrue="1" operator="equal">
      <formula>0</formula>
    </cfRule>
  </conditionalFormatting>
  <conditionalFormatting sqref="H12">
    <cfRule type="expression" dxfId="204" priority="121" stopIfTrue="1">
      <formula>OR(D12="",D14="")</formula>
    </cfRule>
  </conditionalFormatting>
  <conditionalFormatting sqref="H13">
    <cfRule type="expression" dxfId="203" priority="122" stopIfTrue="1">
      <formula>OR(D12="",D14="")</formula>
    </cfRule>
  </conditionalFormatting>
  <conditionalFormatting sqref="I12">
    <cfRule type="expression" dxfId="202" priority="123" stopIfTrue="1">
      <formula>OR(D12="",D16="")</formula>
    </cfRule>
  </conditionalFormatting>
  <conditionalFormatting sqref="I13">
    <cfRule type="expression" dxfId="201" priority="124" stopIfTrue="1">
      <formula>OR(D12="",D16="")</formula>
    </cfRule>
  </conditionalFormatting>
  <conditionalFormatting sqref="J12">
    <cfRule type="expression" dxfId="200" priority="125" stopIfTrue="1">
      <formula>OR(D12="",D18="")</formula>
    </cfRule>
  </conditionalFormatting>
  <conditionalFormatting sqref="J13">
    <cfRule type="expression" dxfId="199" priority="126" stopIfTrue="1">
      <formula>OR(D12="",D18="")</formula>
    </cfRule>
  </conditionalFormatting>
  <conditionalFormatting sqref="N12:N19">
    <cfRule type="expression" dxfId="198" priority="127" stopIfTrue="1">
      <formula>D12=""</formula>
    </cfRule>
  </conditionalFormatting>
  <conditionalFormatting sqref="G14">
    <cfRule type="expression" dxfId="197" priority="128" stopIfTrue="1">
      <formula>OR(D12="",D14="")</formula>
    </cfRule>
  </conditionalFormatting>
  <conditionalFormatting sqref="G15">
    <cfRule type="expression" dxfId="196" priority="129" stopIfTrue="1">
      <formula>OR(D12="",D14="")</formula>
    </cfRule>
  </conditionalFormatting>
  <conditionalFormatting sqref="I14">
    <cfRule type="expression" dxfId="195" priority="130" stopIfTrue="1">
      <formula>OR(D14="",D16="")</formula>
    </cfRule>
  </conditionalFormatting>
  <conditionalFormatting sqref="I15">
    <cfRule type="expression" dxfId="194" priority="131" stopIfTrue="1">
      <formula>OR(D14="",D16="")</formula>
    </cfRule>
  </conditionalFormatting>
  <conditionalFormatting sqref="J14">
    <cfRule type="expression" dxfId="193" priority="132" stopIfTrue="1">
      <formula>OR(D14="",D18="")</formula>
    </cfRule>
  </conditionalFormatting>
  <conditionalFormatting sqref="J15">
    <cfRule type="expression" dxfId="192" priority="133" stopIfTrue="1">
      <formula>OR(D14="",D18="")</formula>
    </cfRule>
  </conditionalFormatting>
  <conditionalFormatting sqref="G16">
    <cfRule type="expression" dxfId="191" priority="134" stopIfTrue="1">
      <formula>OR(D12="",D16="")</formula>
    </cfRule>
  </conditionalFormatting>
  <conditionalFormatting sqref="G17">
    <cfRule type="expression" dxfId="190" priority="135" stopIfTrue="1">
      <formula>OR(D12="",D16="")</formula>
    </cfRule>
  </conditionalFormatting>
  <conditionalFormatting sqref="H16">
    <cfRule type="expression" dxfId="189" priority="136" stopIfTrue="1">
      <formula>OR(D14="",D16="")</formula>
    </cfRule>
  </conditionalFormatting>
  <conditionalFormatting sqref="H17">
    <cfRule type="expression" dxfId="188" priority="137" stopIfTrue="1">
      <formula>OR(D14="",D16="")</formula>
    </cfRule>
  </conditionalFormatting>
  <conditionalFormatting sqref="J16">
    <cfRule type="expression" dxfId="187" priority="138" stopIfTrue="1">
      <formula>OR(D16="",D18="")</formula>
    </cfRule>
  </conditionalFormatting>
  <conditionalFormatting sqref="J17">
    <cfRule type="expression" dxfId="186" priority="139" stopIfTrue="1">
      <formula>OR(D16="",D18="")</formula>
    </cfRule>
  </conditionalFormatting>
  <conditionalFormatting sqref="G18">
    <cfRule type="expression" dxfId="185" priority="140" stopIfTrue="1">
      <formula>OR(D12="",D18="")</formula>
    </cfRule>
  </conditionalFormatting>
  <conditionalFormatting sqref="G19">
    <cfRule type="expression" dxfId="184" priority="141" stopIfTrue="1">
      <formula>OR(D12="",D18="")</formula>
    </cfRule>
  </conditionalFormatting>
  <conditionalFormatting sqref="H18">
    <cfRule type="expression" dxfId="183" priority="142" stopIfTrue="1">
      <formula>OR(D14="",D18="")</formula>
    </cfRule>
  </conditionalFormatting>
  <conditionalFormatting sqref="H19">
    <cfRule type="expression" dxfId="182" priority="143" stopIfTrue="1">
      <formula>OR(D14="",D18="")</formula>
    </cfRule>
  </conditionalFormatting>
  <conditionalFormatting sqref="I18">
    <cfRule type="expression" dxfId="181" priority="144" stopIfTrue="1">
      <formula>OR(D16="",D18="")</formula>
    </cfRule>
  </conditionalFormatting>
  <conditionalFormatting sqref="I19">
    <cfRule type="expression" dxfId="180" priority="145" stopIfTrue="1">
      <formula>OR(D16="",D18="")</formula>
    </cfRule>
  </conditionalFormatting>
  <conditionalFormatting sqref="K12:K19">
    <cfRule type="expression" dxfId="179" priority="146" stopIfTrue="1">
      <formula>D12=""</formula>
    </cfRule>
  </conditionalFormatting>
  <conditionalFormatting sqref="L12 L14 L16 L18">
    <cfRule type="expression" dxfId="178" priority="147" stopIfTrue="1">
      <formula>D12=""</formula>
    </cfRule>
  </conditionalFormatting>
  <conditionalFormatting sqref="M12 M14 M16 M18">
    <cfRule type="expression" dxfId="177" priority="148" stopIfTrue="1">
      <formula>D12=""</formula>
    </cfRule>
  </conditionalFormatting>
  <conditionalFormatting sqref="L13 L15 L17 L19">
    <cfRule type="expression" dxfId="176" priority="149" stopIfTrue="1">
      <formula>D12=""</formula>
    </cfRule>
  </conditionalFormatting>
  <conditionalFormatting sqref="M13 M15 M17 M19">
    <cfRule type="expression" dxfId="175" priority="150" stopIfTrue="1">
      <formula>D12=""</formula>
    </cfRule>
  </conditionalFormatting>
  <conditionalFormatting sqref="D12:D19">
    <cfRule type="expression" dxfId="174" priority="151" stopIfTrue="1">
      <formula>D12=""</formula>
    </cfRule>
    <cfRule type="expression" dxfId="173" priority="152" stopIfTrue="1">
      <formula>COUNTIF($B$63:$C$70,D12)&gt;0</formula>
    </cfRule>
  </conditionalFormatting>
  <conditionalFormatting sqref="E12:E19">
    <cfRule type="expression" dxfId="172" priority="153" stopIfTrue="1">
      <formula>D12=""</formula>
    </cfRule>
    <cfRule type="expression" dxfId="171" priority="154" stopIfTrue="1">
      <formula>COUNTIF($B$63:$C$70,D12)&gt;0</formula>
    </cfRule>
  </conditionalFormatting>
  <conditionalFormatting sqref="C12 C14:C19 C26:C31 C38:C43 C50:C55">
    <cfRule type="expression" dxfId="170" priority="117" stopIfTrue="1">
      <formula>COUNTIF($B$63:$C$70,D12)&gt;0</formula>
    </cfRule>
  </conditionalFormatting>
  <conditionalFormatting sqref="C24 C26:C31">
    <cfRule type="expression" dxfId="169" priority="80" stopIfTrue="1">
      <formula>D24=""</formula>
    </cfRule>
  </conditionalFormatting>
  <conditionalFormatting sqref="F24:F31">
    <cfRule type="expression" dxfId="168" priority="81" stopIfTrue="1">
      <formula>D24=""</formula>
    </cfRule>
    <cfRule type="cellIs" dxfId="167" priority="82" stopIfTrue="1" operator="equal">
      <formula>0</formula>
    </cfRule>
  </conditionalFormatting>
  <conditionalFormatting sqref="H24">
    <cfRule type="expression" dxfId="166" priority="83" stopIfTrue="1">
      <formula>OR(D24="",D26="")</formula>
    </cfRule>
  </conditionalFormatting>
  <conditionalFormatting sqref="H25">
    <cfRule type="expression" dxfId="165" priority="84" stopIfTrue="1">
      <formula>OR(D24="",D26="")</formula>
    </cfRule>
  </conditionalFormatting>
  <conditionalFormatting sqref="I24">
    <cfRule type="expression" dxfId="164" priority="85" stopIfTrue="1">
      <formula>OR(D24="",D28="")</formula>
    </cfRule>
  </conditionalFormatting>
  <conditionalFormatting sqref="I25">
    <cfRule type="expression" dxfId="163" priority="86" stopIfTrue="1">
      <formula>OR(D24="",D28="")</formula>
    </cfRule>
  </conditionalFormatting>
  <conditionalFormatting sqref="J24">
    <cfRule type="expression" dxfId="162" priority="87" stopIfTrue="1">
      <formula>OR(D24="",D30="")</formula>
    </cfRule>
  </conditionalFormatting>
  <conditionalFormatting sqref="J25">
    <cfRule type="expression" dxfId="161" priority="88" stopIfTrue="1">
      <formula>OR(D24="",D30="")</formula>
    </cfRule>
  </conditionalFormatting>
  <conditionalFormatting sqref="N24:N31">
    <cfRule type="expression" dxfId="160" priority="89" stopIfTrue="1">
      <formula>D24=""</formula>
    </cfRule>
  </conditionalFormatting>
  <conditionalFormatting sqref="G26">
    <cfRule type="expression" dxfId="159" priority="90" stopIfTrue="1">
      <formula>OR(D24="",D26="")</formula>
    </cfRule>
  </conditionalFormatting>
  <conditionalFormatting sqref="G27">
    <cfRule type="expression" dxfId="158" priority="91" stopIfTrue="1">
      <formula>OR(D24="",D26="")</formula>
    </cfRule>
  </conditionalFormatting>
  <conditionalFormatting sqref="I26">
    <cfRule type="expression" dxfId="157" priority="92" stopIfTrue="1">
      <formula>OR(D26="",D28="")</formula>
    </cfRule>
  </conditionalFormatting>
  <conditionalFormatting sqref="I27">
    <cfRule type="expression" dxfId="156" priority="93" stopIfTrue="1">
      <formula>OR(D26="",D28="")</formula>
    </cfRule>
  </conditionalFormatting>
  <conditionalFormatting sqref="J26">
    <cfRule type="expression" dxfId="155" priority="94" stopIfTrue="1">
      <formula>OR(D26="",D30="")</formula>
    </cfRule>
  </conditionalFormatting>
  <conditionalFormatting sqref="J27">
    <cfRule type="expression" dxfId="154" priority="95" stopIfTrue="1">
      <formula>OR(D26="",D30="")</formula>
    </cfRule>
  </conditionalFormatting>
  <conditionalFormatting sqref="G28">
    <cfRule type="expression" dxfId="153" priority="96" stopIfTrue="1">
      <formula>OR(D24="",D28="")</formula>
    </cfRule>
  </conditionalFormatting>
  <conditionalFormatting sqref="G29">
    <cfRule type="expression" dxfId="152" priority="97" stopIfTrue="1">
      <formula>OR(D24="",D28="")</formula>
    </cfRule>
  </conditionalFormatting>
  <conditionalFormatting sqref="H28">
    <cfRule type="expression" dxfId="151" priority="98" stopIfTrue="1">
      <formula>OR(D26="",D28="")</formula>
    </cfRule>
  </conditionalFormatting>
  <conditionalFormatting sqref="H29">
    <cfRule type="expression" dxfId="150" priority="99" stopIfTrue="1">
      <formula>OR(D26="",D28="")</formula>
    </cfRule>
  </conditionalFormatting>
  <conditionalFormatting sqref="J28">
    <cfRule type="expression" dxfId="149" priority="100" stopIfTrue="1">
      <formula>OR(D28="",D30="")</formula>
    </cfRule>
  </conditionalFormatting>
  <conditionalFormatting sqref="J29">
    <cfRule type="expression" dxfId="148" priority="101" stopIfTrue="1">
      <formula>OR(D28="",D30="")</formula>
    </cfRule>
  </conditionalFormatting>
  <conditionalFormatting sqref="G30">
    <cfRule type="expression" dxfId="147" priority="102" stopIfTrue="1">
      <formula>OR(D24="",D30="")</formula>
    </cfRule>
  </conditionalFormatting>
  <conditionalFormatting sqref="G31">
    <cfRule type="expression" dxfId="146" priority="103" stopIfTrue="1">
      <formula>OR(D24="",D30="")</formula>
    </cfRule>
  </conditionalFormatting>
  <conditionalFormatting sqref="H30">
    <cfRule type="expression" dxfId="145" priority="104" stopIfTrue="1">
      <formula>OR(D26="",D30="")</formula>
    </cfRule>
  </conditionalFormatting>
  <conditionalFormatting sqref="H31">
    <cfRule type="expression" dxfId="144" priority="105" stopIfTrue="1">
      <formula>OR(D26="",D30="")</formula>
    </cfRule>
  </conditionalFormatting>
  <conditionalFormatting sqref="I30">
    <cfRule type="expression" dxfId="143" priority="106" stopIfTrue="1">
      <formula>OR(D28="",D30="")</formula>
    </cfRule>
  </conditionalFormatting>
  <conditionalFormatting sqref="I31">
    <cfRule type="expression" dxfId="142" priority="107" stopIfTrue="1">
      <formula>OR(D28="",D30="")</formula>
    </cfRule>
  </conditionalFormatting>
  <conditionalFormatting sqref="K24:K31">
    <cfRule type="expression" dxfId="141" priority="108" stopIfTrue="1">
      <formula>D24=""</formula>
    </cfRule>
  </conditionalFormatting>
  <conditionalFormatting sqref="L24 L26 L28 L30">
    <cfRule type="expression" dxfId="140" priority="109" stopIfTrue="1">
      <formula>D24=""</formula>
    </cfRule>
  </conditionalFormatting>
  <conditionalFormatting sqref="M24 M26 M28 M30">
    <cfRule type="expression" dxfId="139" priority="110" stopIfTrue="1">
      <formula>D24=""</formula>
    </cfRule>
  </conditionalFormatting>
  <conditionalFormatting sqref="L25 L27 L29 L31">
    <cfRule type="expression" dxfId="138" priority="111" stopIfTrue="1">
      <formula>D24=""</formula>
    </cfRule>
  </conditionalFormatting>
  <conditionalFormatting sqref="M25 M27 M29 M31">
    <cfRule type="expression" dxfId="137" priority="112" stopIfTrue="1">
      <formula>D24=""</formula>
    </cfRule>
  </conditionalFormatting>
  <conditionalFormatting sqref="D24:D31">
    <cfRule type="expression" dxfId="136" priority="113" stopIfTrue="1">
      <formula>D24=""</formula>
    </cfRule>
    <cfRule type="expression" dxfId="135" priority="114" stopIfTrue="1">
      <formula>COUNTIF($B$63:$C$70,D24)&gt;0</formula>
    </cfRule>
  </conditionalFormatting>
  <conditionalFormatting sqref="E24:E31">
    <cfRule type="expression" dxfId="134" priority="115" stopIfTrue="1">
      <formula>D24=""</formula>
    </cfRule>
    <cfRule type="expression" dxfId="133" priority="116" stopIfTrue="1">
      <formula>COUNTIF($B$63:$C$70,D24)&gt;0</formula>
    </cfRule>
  </conditionalFormatting>
  <conditionalFormatting sqref="C24">
    <cfRule type="expression" dxfId="132" priority="79" stopIfTrue="1">
      <formula>COUNTIF($B$63:$C$70,D24)&gt;0</formula>
    </cfRule>
  </conditionalFormatting>
  <conditionalFormatting sqref="C36 C38:C43">
    <cfRule type="expression" dxfId="131" priority="42" stopIfTrue="1">
      <formula>D36=""</formula>
    </cfRule>
  </conditionalFormatting>
  <conditionalFormatting sqref="F36:F43">
    <cfRule type="expression" dxfId="130" priority="43" stopIfTrue="1">
      <formula>D36=""</formula>
    </cfRule>
    <cfRule type="cellIs" dxfId="129" priority="44" stopIfTrue="1" operator="equal">
      <formula>0</formula>
    </cfRule>
  </conditionalFormatting>
  <conditionalFormatting sqref="H36">
    <cfRule type="expression" dxfId="128" priority="45" stopIfTrue="1">
      <formula>OR(D36="",D38="")</formula>
    </cfRule>
  </conditionalFormatting>
  <conditionalFormatting sqref="H37">
    <cfRule type="expression" dxfId="127" priority="46" stopIfTrue="1">
      <formula>OR(D36="",D38="")</formula>
    </cfRule>
  </conditionalFormatting>
  <conditionalFormatting sqref="I36">
    <cfRule type="expression" dxfId="126" priority="47" stopIfTrue="1">
      <formula>OR(D36="",D40="")</formula>
    </cfRule>
  </conditionalFormatting>
  <conditionalFormatting sqref="I37">
    <cfRule type="expression" dxfId="125" priority="48" stopIfTrue="1">
      <formula>OR(D36="",D40="")</formula>
    </cfRule>
  </conditionalFormatting>
  <conditionalFormatting sqref="J36">
    <cfRule type="expression" dxfId="124" priority="49" stopIfTrue="1">
      <formula>OR(D36="",D42="")</formula>
    </cfRule>
  </conditionalFormatting>
  <conditionalFormatting sqref="J37">
    <cfRule type="expression" dxfId="123" priority="50" stopIfTrue="1">
      <formula>OR(D36="",D42="")</formula>
    </cfRule>
  </conditionalFormatting>
  <conditionalFormatting sqref="N36:N43">
    <cfRule type="expression" dxfId="122" priority="51" stopIfTrue="1">
      <formula>D36=""</formula>
    </cfRule>
  </conditionalFormatting>
  <conditionalFormatting sqref="G38">
    <cfRule type="expression" dxfId="121" priority="52" stopIfTrue="1">
      <formula>OR(D36="",D38="")</formula>
    </cfRule>
  </conditionalFormatting>
  <conditionalFormatting sqref="G39">
    <cfRule type="expression" dxfId="120" priority="53" stopIfTrue="1">
      <formula>OR(D36="",D38="")</formula>
    </cfRule>
  </conditionalFormatting>
  <conditionalFormatting sqref="I38">
    <cfRule type="expression" dxfId="119" priority="54" stopIfTrue="1">
      <formula>OR(D38="",D40="")</formula>
    </cfRule>
  </conditionalFormatting>
  <conditionalFormatting sqref="I39">
    <cfRule type="expression" dxfId="118" priority="55" stopIfTrue="1">
      <formula>OR(D38="",D40="")</formula>
    </cfRule>
  </conditionalFormatting>
  <conditionalFormatting sqref="J38">
    <cfRule type="expression" dxfId="117" priority="56" stopIfTrue="1">
      <formula>OR(D38="",D42="")</formula>
    </cfRule>
  </conditionalFormatting>
  <conditionalFormatting sqref="J39">
    <cfRule type="expression" dxfId="116" priority="57" stopIfTrue="1">
      <formula>OR(D38="",D42="")</formula>
    </cfRule>
  </conditionalFormatting>
  <conditionalFormatting sqref="G40">
    <cfRule type="expression" dxfId="115" priority="58" stopIfTrue="1">
      <formula>OR(D36="",D40="")</formula>
    </cfRule>
  </conditionalFormatting>
  <conditionalFormatting sqref="G41">
    <cfRule type="expression" dxfId="114" priority="59" stopIfTrue="1">
      <formula>OR(D36="",D40="")</formula>
    </cfRule>
  </conditionalFormatting>
  <conditionalFormatting sqref="H40">
    <cfRule type="expression" dxfId="113" priority="60" stopIfTrue="1">
      <formula>OR(D38="",D40="")</formula>
    </cfRule>
  </conditionalFormatting>
  <conditionalFormatting sqref="H41">
    <cfRule type="expression" dxfId="112" priority="61" stopIfTrue="1">
      <formula>OR(D38="",D40="")</formula>
    </cfRule>
  </conditionalFormatting>
  <conditionalFormatting sqref="J40">
    <cfRule type="expression" dxfId="111" priority="62" stopIfTrue="1">
      <formula>OR(D40="",D42="")</formula>
    </cfRule>
  </conditionalFormatting>
  <conditionalFormatting sqref="J41">
    <cfRule type="expression" dxfId="110" priority="63" stopIfTrue="1">
      <formula>OR(D40="",D42="")</formula>
    </cfRule>
  </conditionalFormatting>
  <conditionalFormatting sqref="G42">
    <cfRule type="expression" dxfId="109" priority="64" stopIfTrue="1">
      <formula>OR(D36="",D42="")</formula>
    </cfRule>
  </conditionalFormatting>
  <conditionalFormatting sqref="G43">
    <cfRule type="expression" dxfId="108" priority="65" stopIfTrue="1">
      <formula>OR(D36="",D42="")</formula>
    </cfRule>
  </conditionalFormatting>
  <conditionalFormatting sqref="H42">
    <cfRule type="expression" dxfId="107" priority="66" stopIfTrue="1">
      <formula>OR(D38="",D42="")</formula>
    </cfRule>
  </conditionalFormatting>
  <conditionalFormatting sqref="H43">
    <cfRule type="expression" dxfId="106" priority="67" stopIfTrue="1">
      <formula>OR(D38="",D42="")</formula>
    </cfRule>
  </conditionalFormatting>
  <conditionalFormatting sqref="I42">
    <cfRule type="expression" dxfId="105" priority="68" stopIfTrue="1">
      <formula>OR(D40="",D42="")</formula>
    </cfRule>
  </conditionalFormatting>
  <conditionalFormatting sqref="I43">
    <cfRule type="expression" dxfId="104" priority="69" stopIfTrue="1">
      <formula>OR(D40="",D42="")</formula>
    </cfRule>
  </conditionalFormatting>
  <conditionalFormatting sqref="K36:K43">
    <cfRule type="expression" dxfId="103" priority="70" stopIfTrue="1">
      <formula>D36=""</formula>
    </cfRule>
  </conditionalFormatting>
  <conditionalFormatting sqref="L36 L38 L40 L42">
    <cfRule type="expression" dxfId="102" priority="71" stopIfTrue="1">
      <formula>D36=""</formula>
    </cfRule>
  </conditionalFormatting>
  <conditionalFormatting sqref="M36 M38 M40 M42">
    <cfRule type="expression" dxfId="101" priority="72" stopIfTrue="1">
      <formula>D36=""</formula>
    </cfRule>
  </conditionalFormatting>
  <conditionalFormatting sqref="L37 L39 L41 L43">
    <cfRule type="expression" dxfId="100" priority="73" stopIfTrue="1">
      <formula>D36=""</formula>
    </cfRule>
  </conditionalFormatting>
  <conditionalFormatting sqref="M37 M39 M41 M43">
    <cfRule type="expression" dxfId="99" priority="74" stopIfTrue="1">
      <formula>D36=""</formula>
    </cfRule>
  </conditionalFormatting>
  <conditionalFormatting sqref="D36:D41">
    <cfRule type="expression" dxfId="98" priority="75" stopIfTrue="1">
      <formula>D36=""</formula>
    </cfRule>
    <cfRule type="expression" dxfId="97" priority="76" stopIfTrue="1">
      <formula>COUNTIF($B$63:$C$70,D36)&gt;0</formula>
    </cfRule>
  </conditionalFormatting>
  <conditionalFormatting sqref="E36:E43">
    <cfRule type="expression" dxfId="96" priority="77" stopIfTrue="1">
      <formula>D36=""</formula>
    </cfRule>
    <cfRule type="expression" dxfId="95" priority="78" stopIfTrue="1">
      <formula>COUNTIF($B$63:$C$70,D36)&gt;0</formula>
    </cfRule>
  </conditionalFormatting>
  <conditionalFormatting sqref="C36">
    <cfRule type="expression" dxfId="94" priority="41" stopIfTrue="1">
      <formula>COUNTIF($B$63:$C$70,D36)&gt;0</formula>
    </cfRule>
  </conditionalFormatting>
  <conditionalFormatting sqref="C48 C50:C55">
    <cfRule type="expression" dxfId="93" priority="4" stopIfTrue="1">
      <formula>D48=""</formula>
    </cfRule>
  </conditionalFormatting>
  <conditionalFormatting sqref="F48:F55">
    <cfRule type="expression" dxfId="92" priority="5" stopIfTrue="1">
      <formula>D48=""</formula>
    </cfRule>
    <cfRule type="cellIs" dxfId="91" priority="6" stopIfTrue="1" operator="equal">
      <formula>0</formula>
    </cfRule>
  </conditionalFormatting>
  <conditionalFormatting sqref="H48">
    <cfRule type="expression" dxfId="90" priority="7" stopIfTrue="1">
      <formula>OR(D48="",D50="")</formula>
    </cfRule>
  </conditionalFormatting>
  <conditionalFormatting sqref="H49">
    <cfRule type="expression" dxfId="89" priority="8" stopIfTrue="1">
      <formula>OR(D48="",D50="")</formula>
    </cfRule>
  </conditionalFormatting>
  <conditionalFormatting sqref="I48">
    <cfRule type="expression" dxfId="88" priority="9" stopIfTrue="1">
      <formula>OR(D48="",D52="")</formula>
    </cfRule>
  </conditionalFormatting>
  <conditionalFormatting sqref="I49">
    <cfRule type="expression" dxfId="87" priority="10" stopIfTrue="1">
      <formula>OR(D48="",D52="")</formula>
    </cfRule>
  </conditionalFormatting>
  <conditionalFormatting sqref="J48">
    <cfRule type="expression" dxfId="86" priority="11" stopIfTrue="1">
      <formula>OR(D48="",D54="")</formula>
    </cfRule>
  </conditionalFormatting>
  <conditionalFormatting sqref="J49">
    <cfRule type="expression" dxfId="85" priority="12" stopIfTrue="1">
      <formula>OR(D48="",D54="")</formula>
    </cfRule>
  </conditionalFormatting>
  <conditionalFormatting sqref="N48:N55">
    <cfRule type="expression" dxfId="84" priority="13" stopIfTrue="1">
      <formula>D48=""</formula>
    </cfRule>
  </conditionalFormatting>
  <conditionalFormatting sqref="G50">
    <cfRule type="expression" dxfId="83" priority="14" stopIfTrue="1">
      <formula>OR(D48="",D50="")</formula>
    </cfRule>
  </conditionalFormatting>
  <conditionalFormatting sqref="G51">
    <cfRule type="expression" dxfId="82" priority="15" stopIfTrue="1">
      <formula>OR(D48="",D50="")</formula>
    </cfRule>
  </conditionalFormatting>
  <conditionalFormatting sqref="I50">
    <cfRule type="expression" dxfId="81" priority="16" stopIfTrue="1">
      <formula>OR(D50="",D52="")</formula>
    </cfRule>
  </conditionalFormatting>
  <conditionalFormatting sqref="I51">
    <cfRule type="expression" dxfId="80" priority="17" stopIfTrue="1">
      <formula>OR(D50="",D52="")</formula>
    </cfRule>
  </conditionalFormatting>
  <conditionalFormatting sqref="J50">
    <cfRule type="expression" dxfId="79" priority="18" stopIfTrue="1">
      <formula>OR(D50="",D54="")</formula>
    </cfRule>
  </conditionalFormatting>
  <conditionalFormatting sqref="J51">
    <cfRule type="expression" dxfId="78" priority="19" stopIfTrue="1">
      <formula>OR(D50="",D54="")</formula>
    </cfRule>
  </conditionalFormatting>
  <conditionalFormatting sqref="G52">
    <cfRule type="expression" dxfId="77" priority="20" stopIfTrue="1">
      <formula>OR(D48="",D52="")</formula>
    </cfRule>
  </conditionalFormatting>
  <conditionalFormatting sqref="G53">
    <cfRule type="expression" dxfId="76" priority="21" stopIfTrue="1">
      <formula>OR(D48="",D52="")</formula>
    </cfRule>
  </conditionalFormatting>
  <conditionalFormatting sqref="H52">
    <cfRule type="expression" dxfId="75" priority="22" stopIfTrue="1">
      <formula>OR(D50="",D52="")</formula>
    </cfRule>
  </conditionalFormatting>
  <conditionalFormatting sqref="H53">
    <cfRule type="expression" dxfId="74" priority="23" stopIfTrue="1">
      <formula>OR(D50="",D52="")</formula>
    </cfRule>
  </conditionalFormatting>
  <conditionalFormatting sqref="J52">
    <cfRule type="expression" dxfId="73" priority="24" stopIfTrue="1">
      <formula>OR(D52="",D54="")</formula>
    </cfRule>
  </conditionalFormatting>
  <conditionalFormatting sqref="J53">
    <cfRule type="expression" dxfId="72" priority="25" stopIfTrue="1">
      <formula>OR(D52="",D54="")</formula>
    </cfRule>
  </conditionalFormatting>
  <conditionalFormatting sqref="G54">
    <cfRule type="expression" dxfId="71" priority="26" stopIfTrue="1">
      <formula>OR(D48="",D54="")</formula>
    </cfRule>
  </conditionalFormatting>
  <conditionalFormatting sqref="G55">
    <cfRule type="expression" dxfId="70" priority="27" stopIfTrue="1">
      <formula>OR(D48="",D54="")</formula>
    </cfRule>
  </conditionalFormatting>
  <conditionalFormatting sqref="H54">
    <cfRule type="expression" dxfId="69" priority="28" stopIfTrue="1">
      <formula>OR(D50="",D54="")</formula>
    </cfRule>
  </conditionalFormatting>
  <conditionalFormatting sqref="H55">
    <cfRule type="expression" dxfId="68" priority="29" stopIfTrue="1">
      <formula>OR(D50="",D54="")</formula>
    </cfRule>
  </conditionalFormatting>
  <conditionalFormatting sqref="I54">
    <cfRule type="expression" dxfId="67" priority="30" stopIfTrue="1">
      <formula>OR(D52="",D54="")</formula>
    </cfRule>
  </conditionalFormatting>
  <conditionalFormatting sqref="I55">
    <cfRule type="expression" dxfId="66" priority="31" stopIfTrue="1">
      <formula>OR(D52="",D54="")</formula>
    </cfRule>
  </conditionalFormatting>
  <conditionalFormatting sqref="K48:K55">
    <cfRule type="expression" dxfId="65" priority="32" stopIfTrue="1">
      <formula>D48=""</formula>
    </cfRule>
  </conditionalFormatting>
  <conditionalFormatting sqref="L48 L50 L52 L54">
    <cfRule type="expression" dxfId="64" priority="33" stopIfTrue="1">
      <formula>D48=""</formula>
    </cfRule>
  </conditionalFormatting>
  <conditionalFormatting sqref="M48 M50 M52 M54">
    <cfRule type="expression" dxfId="63" priority="34" stopIfTrue="1">
      <formula>D48=""</formula>
    </cfRule>
  </conditionalFormatting>
  <conditionalFormatting sqref="L49 L51 L53 L55">
    <cfRule type="expression" dxfId="62" priority="35" stopIfTrue="1">
      <formula>D48=""</formula>
    </cfRule>
  </conditionalFormatting>
  <conditionalFormatting sqref="M49 M51 M53 M55">
    <cfRule type="expression" dxfId="61" priority="36" stopIfTrue="1">
      <formula>D48=""</formula>
    </cfRule>
  </conditionalFormatting>
  <conditionalFormatting sqref="D48:D55">
    <cfRule type="expression" dxfId="60" priority="37" stopIfTrue="1">
      <formula>D48=""</formula>
    </cfRule>
    <cfRule type="expression" dxfId="59" priority="38" stopIfTrue="1">
      <formula>COUNTIF($B$63:$C$70,D48)&gt;0</formula>
    </cfRule>
  </conditionalFormatting>
  <conditionalFormatting sqref="E48:E55">
    <cfRule type="expression" dxfId="58" priority="39" stopIfTrue="1">
      <formula>D48=""</formula>
    </cfRule>
    <cfRule type="expression" dxfId="57" priority="40" stopIfTrue="1">
      <formula>COUNTIF($B$63:$C$70,D48)&gt;0</formula>
    </cfRule>
  </conditionalFormatting>
  <conditionalFormatting sqref="C48">
    <cfRule type="expression" dxfId="56" priority="3" stopIfTrue="1">
      <formula>COUNTIF($B$63:$C$70,D48)&gt;0</formula>
    </cfRule>
  </conditionalFormatting>
  <conditionalFormatting sqref="D42:D43">
    <cfRule type="expression" dxfId="55" priority="1" stopIfTrue="1">
      <formula>D42=""</formula>
    </cfRule>
    <cfRule type="expression" dxfId="54" priority="2" stopIfTrue="1">
      <formula>COUNTIF($B$63:$C$70,D42)&gt;0</formula>
    </cfRule>
  </conditionalFormatting>
  <dataValidations count="4">
    <dataValidation type="list" allowBlank="1" showInputMessage="1" showErrorMessage="1" sqref="G7:I7">
      <formula1>$A$201:$A$206</formula1>
    </dataValidation>
    <dataValidation type="list" allowBlank="1" showInputMessage="1" showErrorMessage="1" sqref="J7:L7">
      <formula1>$B$201:$B$203</formula1>
    </dataValidation>
    <dataValidation type="list" allowBlank="1" showInputMessage="1" showErrorMessage="1" sqref="M7">
      <formula1>$C$201:$C$204</formula1>
    </dataValidation>
    <dataValidation type="list" allowBlank="1" showInputMessage="1" showErrorMessage="1" sqref="N7">
      <formula1>$D$201:$D$205</formula1>
    </dataValidation>
  </dataValidations>
  <printOptions horizontalCentered="1"/>
  <pageMargins left="0.15748031496062992" right="0.15748031496062992" top="0.51181102362204722" bottom="0.23622047244094491" header="0.15748031496062992" footer="0.19685039370078741"/>
  <pageSetup paperSize="9" scale="67" orientation="portrait" r:id="rId1"/>
  <headerFooter>
    <oddHeader>&amp;L&amp;G&amp;C&amp;"Arial Cyr,полужирный"&amp;12ТУРНИР ПО ВИДУ СПОРТА
"ТЕННИС" (0130002611Я)</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25" r:id="rId5" name="Label 1">
              <controlPr defaultSize="0" print="0" autoFill="0" autoLine="0" autoPict="0">
                <anchor moveWithCells="1" sizeWithCells="1">
                  <from>
                    <xdr:col>9</xdr:col>
                    <xdr:colOff>28575</xdr:colOff>
                    <xdr:row>0</xdr:row>
                    <xdr:rowOff>9525</xdr:rowOff>
                  </from>
                  <to>
                    <xdr:col>9</xdr:col>
                    <xdr:colOff>352425</xdr:colOff>
                    <xdr:row>0</xdr:row>
                    <xdr:rowOff>123825</xdr:rowOff>
                  </to>
                </anchor>
              </controlPr>
            </control>
          </mc:Choice>
        </mc:AlternateContent>
        <mc:AlternateContent xmlns:mc="http://schemas.openxmlformats.org/markup-compatibility/2006">
          <mc:Choice Requires="x14">
            <control shapeId="1026" r:id="rId6" name="Label 2">
              <controlPr defaultSize="0" print="0" autoFill="0" autoLine="0" autoPict="0">
                <anchor moveWithCells="1" sizeWithCells="1">
                  <from>
                    <xdr:col>0</xdr:col>
                    <xdr:colOff>0</xdr:colOff>
                    <xdr:row>34</xdr:row>
                    <xdr:rowOff>447675</xdr:rowOff>
                  </from>
                  <to>
                    <xdr:col>9</xdr:col>
                    <xdr:colOff>400050</xdr:colOff>
                    <xdr:row>37</xdr:row>
                    <xdr:rowOff>161925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207"/>
  <sheetViews>
    <sheetView showGridLines="0" showZeros="0" topLeftCell="A10" zoomScaleNormal="100" workbookViewId="0">
      <selection activeCell="P22" sqref="P22:Q22"/>
    </sheetView>
  </sheetViews>
  <sheetFormatPr defaultRowHeight="15" x14ac:dyDescent="0.25"/>
  <cols>
    <col min="1" max="2" width="8.7109375" customWidth="1"/>
    <col min="3" max="3" width="6.28515625" hidden="1" customWidth="1"/>
    <col min="4" max="4" width="21.42578125" customWidth="1"/>
    <col min="5" max="5" width="9" customWidth="1"/>
    <col min="6" max="6" width="16.140625" bestFit="1" customWidth="1"/>
    <col min="7" max="7" width="2.7109375" customWidth="1"/>
    <col min="8" max="9" width="9.85546875" customWidth="1"/>
    <col min="10" max="10" width="4.7109375" hidden="1" customWidth="1"/>
    <col min="11" max="11" width="2.7109375" customWidth="1"/>
    <col min="12" max="13" width="10.7109375" customWidth="1"/>
    <col min="14" max="14" width="4.7109375" hidden="1" customWidth="1"/>
    <col min="15" max="15" width="2.7109375" customWidth="1"/>
    <col min="16" max="16" width="17.7109375" customWidth="1"/>
    <col min="17" max="17" width="9.28515625" customWidth="1"/>
  </cols>
  <sheetData>
    <row r="1" spans="1:25" s="65" customFormat="1" ht="30" customHeight="1" x14ac:dyDescent="0.2">
      <c r="A1" s="498" t="str">
        <f>IF(OR(K7="МУЖЧИНЫ И ЖЕНЩИНЫ",K7="ЮНОШИ И ДЕВУШКИ",K7="ЮНИОРЫ И ЮНИОРКИ"),"ОСНОВНОЙ ТУРНИР В СПОРТИВНОЙ ДИСЦИПЛИНЕ “ПЛЯЖНЫЙ ТЕННИС - СМЕШАННЫЙ ПАРНЫЙ РАЗРЯД“","ОСНОВНОЙ ТУРНИР В СПОРТИВНОЙ ДИСЦИПЛИНЕ “ПЛЯЖНЫЙ ТЕННИС - ПАРНЫЙ РАЗРЯД“")</f>
        <v>ОСНОВНОЙ ТУРНИР В СПОРТИВНОЙ ДИСЦИПЛИНЕ “ПЛЯЖНЫЙ ТЕННИС - ПАРНЫЙ РАЗРЯД“</v>
      </c>
      <c r="B1" s="498"/>
      <c r="C1" s="498"/>
      <c r="D1" s="498"/>
      <c r="E1" s="498"/>
      <c r="F1" s="498"/>
      <c r="G1" s="498"/>
      <c r="H1" s="498"/>
      <c r="I1" s="498"/>
      <c r="J1" s="498"/>
      <c r="K1" s="498"/>
      <c r="L1" s="498"/>
      <c r="M1" s="498"/>
      <c r="N1" s="498"/>
      <c r="O1" s="498"/>
      <c r="P1" s="498"/>
      <c r="Q1" s="498"/>
      <c r="R1" s="75"/>
      <c r="S1" s="75"/>
      <c r="T1" s="75"/>
      <c r="U1" s="75"/>
      <c r="V1" s="75"/>
      <c r="W1" s="75"/>
      <c r="X1" s="75"/>
      <c r="Y1" s="75"/>
    </row>
    <row r="2" spans="1:25" s="65" customFormat="1" ht="12.75" x14ac:dyDescent="0.2">
      <c r="A2" s="499" t="s">
        <v>100</v>
      </c>
      <c r="B2" s="499"/>
      <c r="C2" s="499"/>
      <c r="D2" s="499"/>
      <c r="E2" s="499"/>
      <c r="F2" s="499"/>
      <c r="G2" s="499"/>
      <c r="H2" s="499"/>
      <c r="I2" s="499"/>
      <c r="J2" s="499"/>
      <c r="K2" s="499"/>
      <c r="L2" s="499"/>
      <c r="M2" s="499"/>
      <c r="N2" s="499"/>
      <c r="O2" s="499"/>
      <c r="P2" s="499"/>
      <c r="Q2" s="499"/>
      <c r="R2" s="75"/>
      <c r="S2" s="75"/>
      <c r="T2" s="75"/>
      <c r="U2" s="75"/>
      <c r="V2" s="75"/>
      <c r="W2" s="75"/>
      <c r="X2" s="75"/>
      <c r="Y2" s="75"/>
    </row>
    <row r="3" spans="1:25" s="65" customFormat="1" ht="10.15" customHeight="1" x14ac:dyDescent="0.2">
      <c r="A3" s="500" t="s">
        <v>1</v>
      </c>
      <c r="B3" s="501"/>
      <c r="C3" s="501"/>
      <c r="D3" s="501"/>
      <c r="E3" s="501"/>
      <c r="F3" s="501"/>
      <c r="G3" s="501"/>
      <c r="H3" s="501"/>
      <c r="I3" s="501"/>
      <c r="J3" s="501"/>
      <c r="K3" s="501"/>
      <c r="L3" s="501"/>
      <c r="M3" s="501"/>
      <c r="N3" s="501"/>
      <c r="O3" s="501"/>
      <c r="P3" s="501"/>
      <c r="Q3" s="502"/>
      <c r="R3" s="75"/>
      <c r="S3" s="75"/>
      <c r="T3" s="75"/>
      <c r="U3" s="75"/>
      <c r="V3" s="75"/>
      <c r="W3" s="75"/>
      <c r="X3" s="75"/>
      <c r="Y3" s="75"/>
    </row>
    <row r="4" spans="1:25" s="77" customFormat="1" ht="21" customHeight="1" x14ac:dyDescent="0.25">
      <c r="A4" s="503" t="s">
        <v>52</v>
      </c>
      <c r="B4" s="504"/>
      <c r="C4" s="504"/>
      <c r="D4" s="504"/>
      <c r="E4" s="504"/>
      <c r="F4" s="504"/>
      <c r="G4" s="504"/>
      <c r="H4" s="504"/>
      <c r="I4" s="504"/>
      <c r="J4" s="504"/>
      <c r="K4" s="504"/>
      <c r="L4" s="504"/>
      <c r="M4" s="504"/>
      <c r="N4" s="504"/>
      <c r="O4" s="504"/>
      <c r="P4" s="504"/>
      <c r="Q4" s="505"/>
      <c r="R4" s="76"/>
      <c r="S4" s="76"/>
      <c r="T4" s="76"/>
      <c r="U4" s="76"/>
      <c r="V4" s="76"/>
      <c r="W4" s="76"/>
      <c r="X4" s="76"/>
      <c r="Y4" s="76"/>
    </row>
    <row r="5" spans="1:25" s="68" customFormat="1" ht="12.75" x14ac:dyDescent="0.25">
      <c r="A5" s="506"/>
      <c r="B5" s="506"/>
      <c r="C5" s="506"/>
      <c r="D5" s="506"/>
      <c r="E5" s="506"/>
      <c r="F5" s="506"/>
      <c r="G5" s="506"/>
      <c r="H5" s="506"/>
      <c r="I5" s="506"/>
      <c r="J5" s="506"/>
      <c r="K5" s="506"/>
      <c r="L5" s="506"/>
      <c r="M5" s="506"/>
      <c r="N5" s="506"/>
      <c r="O5" s="506"/>
      <c r="P5" s="506"/>
      <c r="Q5" s="506"/>
      <c r="R5" s="78"/>
      <c r="S5" s="78"/>
      <c r="T5" s="78"/>
      <c r="U5" s="78"/>
      <c r="V5" s="78"/>
      <c r="W5" s="78"/>
      <c r="X5" s="78"/>
      <c r="Y5" s="78"/>
    </row>
    <row r="6" spans="1:25" s="82" customFormat="1" ht="12.75" x14ac:dyDescent="0.25">
      <c r="A6" s="507" t="s">
        <v>2</v>
      </c>
      <c r="B6" s="507"/>
      <c r="C6" s="507"/>
      <c r="D6" s="507"/>
      <c r="E6" s="507" t="s">
        <v>3</v>
      </c>
      <c r="F6" s="507"/>
      <c r="G6" s="507" t="s">
        <v>4</v>
      </c>
      <c r="H6" s="507"/>
      <c r="I6" s="507"/>
      <c r="J6" s="79"/>
      <c r="K6" s="507" t="s">
        <v>5</v>
      </c>
      <c r="L6" s="507"/>
      <c r="M6" s="507"/>
      <c r="N6" s="507"/>
      <c r="O6" s="507"/>
      <c r="P6" s="80" t="s">
        <v>6</v>
      </c>
      <c r="Q6" s="80" t="s">
        <v>7</v>
      </c>
      <c r="R6" s="81"/>
      <c r="S6" s="81"/>
      <c r="T6" s="81"/>
      <c r="U6" s="81"/>
      <c r="V6" s="81"/>
      <c r="W6" s="81"/>
      <c r="X6" s="81"/>
      <c r="Y6" s="81"/>
    </row>
    <row r="7" spans="1:25" s="86" customFormat="1" ht="12.75" x14ac:dyDescent="0.25">
      <c r="A7" s="494" t="s">
        <v>53</v>
      </c>
      <c r="B7" s="494"/>
      <c r="C7" s="494"/>
      <c r="D7" s="494"/>
      <c r="E7" s="495" t="s">
        <v>54</v>
      </c>
      <c r="F7" s="495"/>
      <c r="G7" s="494" t="s">
        <v>34</v>
      </c>
      <c r="H7" s="494"/>
      <c r="I7" s="494"/>
      <c r="J7" s="83"/>
      <c r="K7" s="494" t="s">
        <v>56</v>
      </c>
      <c r="L7" s="494"/>
      <c r="M7" s="494"/>
      <c r="N7" s="494"/>
      <c r="O7" s="494"/>
      <c r="P7" s="84"/>
      <c r="Q7" s="84"/>
      <c r="R7" s="85"/>
      <c r="S7" s="85"/>
      <c r="T7" s="85"/>
      <c r="U7" s="85"/>
      <c r="V7" s="85"/>
      <c r="W7" s="85"/>
      <c r="X7" s="85"/>
      <c r="Y7" s="85"/>
    </row>
    <row r="8" spans="1:25" s="63" customFormat="1" ht="18" customHeight="1" x14ac:dyDescent="0.25">
      <c r="A8" s="87"/>
      <c r="B8" s="87"/>
      <c r="C8" s="88"/>
      <c r="D8" s="89"/>
      <c r="E8" s="89"/>
      <c r="F8" s="496"/>
      <c r="G8" s="496"/>
      <c r="H8" s="497"/>
      <c r="I8" s="497"/>
      <c r="J8" s="90"/>
      <c r="K8" s="90"/>
      <c r="L8" s="90"/>
      <c r="M8" s="64"/>
      <c r="N8" s="64"/>
      <c r="O8" s="64"/>
      <c r="P8" s="91"/>
      <c r="Q8" s="92"/>
      <c r="R8" s="87"/>
      <c r="S8" s="87"/>
      <c r="T8" s="87"/>
      <c r="U8" s="87"/>
      <c r="V8" s="87"/>
      <c r="W8" s="87"/>
      <c r="X8" s="87"/>
      <c r="Y8" s="87"/>
    </row>
    <row r="9" spans="1:25" s="65" customFormat="1" ht="22.5" customHeight="1" thickBot="1" x14ac:dyDescent="0.3">
      <c r="A9" s="508" t="s">
        <v>101</v>
      </c>
      <c r="B9" s="508"/>
      <c r="C9" s="508"/>
      <c r="D9" s="508"/>
      <c r="E9" s="508"/>
      <c r="F9" s="508"/>
      <c r="G9" s="508"/>
      <c r="H9" s="508"/>
      <c r="I9" s="508"/>
      <c r="J9" s="508"/>
      <c r="K9" s="508"/>
      <c r="L9" s="508"/>
      <c r="M9" s="508"/>
      <c r="N9" s="508"/>
      <c r="O9" s="508"/>
      <c r="P9" s="508"/>
      <c r="Q9" s="508"/>
      <c r="R9" s="75"/>
      <c r="S9" s="75"/>
      <c r="T9" s="75"/>
      <c r="U9" s="75"/>
      <c r="V9" s="75"/>
      <c r="W9" s="75"/>
      <c r="X9" s="75"/>
      <c r="Y9" s="75"/>
    </row>
    <row r="10" spans="1:25" s="65" customFormat="1" ht="15" customHeight="1" thickTop="1" x14ac:dyDescent="0.25">
      <c r="A10" s="509" t="s">
        <v>102</v>
      </c>
      <c r="B10" s="511" t="s">
        <v>103</v>
      </c>
      <c r="C10" s="513"/>
      <c r="D10" s="515" t="s">
        <v>13</v>
      </c>
      <c r="E10" s="517" t="s">
        <v>14</v>
      </c>
      <c r="F10" s="519" t="s">
        <v>15</v>
      </c>
      <c r="G10" s="93"/>
      <c r="H10" s="94"/>
      <c r="I10" s="521" t="s">
        <v>104</v>
      </c>
      <c r="J10" s="521"/>
      <c r="K10" s="521"/>
      <c r="L10" s="521"/>
      <c r="M10" s="521" t="s">
        <v>105</v>
      </c>
      <c r="N10" s="521"/>
      <c r="O10" s="521"/>
      <c r="P10" s="521"/>
      <c r="Q10" s="95"/>
      <c r="R10" s="75"/>
      <c r="S10" s="75"/>
      <c r="T10" s="75"/>
      <c r="U10" s="75"/>
      <c r="V10" s="75"/>
      <c r="W10" s="75"/>
      <c r="X10" s="75"/>
      <c r="Y10" s="75"/>
    </row>
    <row r="11" spans="1:25" s="100" customFormat="1" ht="15" customHeight="1" thickBot="1" x14ac:dyDescent="0.3">
      <c r="A11" s="510"/>
      <c r="B11" s="512"/>
      <c r="C11" s="514"/>
      <c r="D11" s="516"/>
      <c r="E11" s="518"/>
      <c r="F11" s="520"/>
      <c r="G11" s="96"/>
      <c r="H11" s="97"/>
      <c r="I11" s="522"/>
      <c r="J11" s="522"/>
      <c r="K11" s="522"/>
      <c r="L11" s="522"/>
      <c r="M11" s="522"/>
      <c r="N11" s="522"/>
      <c r="O11" s="522"/>
      <c r="P11" s="522"/>
      <c r="Q11" s="98"/>
      <c r="R11" s="99"/>
      <c r="S11" s="99"/>
      <c r="T11" s="99"/>
      <c r="U11" s="99"/>
      <c r="V11" s="99"/>
      <c r="W11" s="99"/>
      <c r="X11" s="99"/>
      <c r="Y11" s="99"/>
    </row>
    <row r="12" spans="1:25" s="100" customFormat="1" ht="24" customHeight="1" thickTop="1" x14ac:dyDescent="0.25">
      <c r="A12" s="538"/>
      <c r="B12" s="539">
        <v>1</v>
      </c>
      <c r="C12" s="540"/>
      <c r="D12" s="101" t="s">
        <v>59</v>
      </c>
      <c r="E12" s="102"/>
      <c r="F12" s="102" t="s">
        <v>168</v>
      </c>
      <c r="G12" s="103"/>
      <c r="H12" s="104"/>
      <c r="I12" s="104"/>
      <c r="J12" s="105"/>
      <c r="K12" s="106"/>
      <c r="L12" s="105"/>
      <c r="M12" s="105"/>
      <c r="N12" s="105"/>
      <c r="O12" s="106"/>
      <c r="P12" s="107"/>
      <c r="Q12" s="107"/>
      <c r="R12" s="99"/>
      <c r="S12" s="99"/>
      <c r="T12" s="99"/>
      <c r="U12" s="99"/>
      <c r="V12" s="99"/>
      <c r="W12" s="99"/>
      <c r="X12" s="99"/>
      <c r="Y12" s="99"/>
    </row>
    <row r="13" spans="1:25" s="113" customFormat="1" ht="24" customHeight="1" x14ac:dyDescent="0.25">
      <c r="A13" s="525"/>
      <c r="B13" s="527"/>
      <c r="C13" s="529"/>
      <c r="D13" s="108" t="s">
        <v>60</v>
      </c>
      <c r="E13" s="109"/>
      <c r="F13" s="109" t="s">
        <v>169</v>
      </c>
      <c r="G13" s="535" t="s">
        <v>59</v>
      </c>
      <c r="H13" s="535"/>
      <c r="I13" s="535"/>
      <c r="J13" s="541"/>
      <c r="K13" s="110"/>
      <c r="L13" s="532"/>
      <c r="M13" s="532"/>
      <c r="N13" s="532"/>
      <c r="O13" s="111"/>
      <c r="P13" s="523"/>
      <c r="Q13" s="523"/>
      <c r="R13" s="66"/>
      <c r="S13" s="66"/>
      <c r="T13" s="66"/>
      <c r="U13" s="66"/>
      <c r="V13" s="66"/>
      <c r="W13" s="66"/>
      <c r="X13" s="66"/>
      <c r="Y13" s="66"/>
    </row>
    <row r="14" spans="1:25" s="113" customFormat="1" ht="24" customHeight="1" x14ac:dyDescent="0.25">
      <c r="A14" s="524"/>
      <c r="B14" s="526">
        <v>2</v>
      </c>
      <c r="C14" s="528"/>
      <c r="D14" s="114"/>
      <c r="E14" s="115"/>
      <c r="F14" s="116"/>
      <c r="G14" s="530" t="s">
        <v>60</v>
      </c>
      <c r="H14" s="531"/>
      <c r="I14" s="531"/>
      <c r="J14" s="542"/>
      <c r="K14" s="110"/>
      <c r="L14" s="532"/>
      <c r="M14" s="532"/>
      <c r="N14" s="532"/>
      <c r="O14" s="111"/>
      <c r="P14" s="523"/>
      <c r="Q14" s="523"/>
      <c r="R14" s="66"/>
      <c r="S14" s="66"/>
      <c r="T14" s="66"/>
      <c r="U14" s="66"/>
      <c r="V14" s="66"/>
      <c r="W14" s="66"/>
      <c r="X14" s="66"/>
      <c r="Y14" s="66"/>
    </row>
    <row r="15" spans="1:25" s="113" customFormat="1" ht="24" customHeight="1" x14ac:dyDescent="0.25">
      <c r="A15" s="525"/>
      <c r="B15" s="527"/>
      <c r="C15" s="529"/>
      <c r="D15" s="108" t="s">
        <v>110</v>
      </c>
      <c r="E15" s="109"/>
      <c r="F15" s="117"/>
      <c r="G15" s="118"/>
      <c r="H15" s="533"/>
      <c r="I15" s="533"/>
      <c r="J15" s="119"/>
      <c r="K15" s="534" t="s">
        <v>71</v>
      </c>
      <c r="L15" s="535"/>
      <c r="M15" s="535"/>
      <c r="N15" s="536"/>
      <c r="O15" s="110"/>
      <c r="P15" s="523"/>
      <c r="Q15" s="523"/>
      <c r="R15" s="66"/>
      <c r="S15" s="66"/>
      <c r="T15" s="66"/>
      <c r="U15" s="66"/>
      <c r="V15" s="66"/>
      <c r="W15" s="66"/>
      <c r="X15" s="66"/>
      <c r="Y15" s="66"/>
    </row>
    <row r="16" spans="1:25" s="113" customFormat="1" ht="24" customHeight="1" x14ac:dyDescent="0.25">
      <c r="A16" s="524"/>
      <c r="B16" s="539">
        <v>3</v>
      </c>
      <c r="C16" s="528"/>
      <c r="D16" s="114" t="s">
        <v>69</v>
      </c>
      <c r="E16" s="115"/>
      <c r="F16" s="115" t="s">
        <v>169</v>
      </c>
      <c r="G16" s="120"/>
      <c r="H16" s="543"/>
      <c r="I16" s="543"/>
      <c r="J16" s="544"/>
      <c r="K16" s="530" t="s">
        <v>72</v>
      </c>
      <c r="L16" s="531"/>
      <c r="M16" s="531"/>
      <c r="N16" s="537"/>
      <c r="O16" s="110"/>
      <c r="P16" s="523"/>
      <c r="Q16" s="523"/>
      <c r="R16" s="66"/>
      <c r="S16" s="66"/>
      <c r="T16" s="66"/>
      <c r="U16" s="66"/>
      <c r="V16" s="66"/>
      <c r="W16" s="66"/>
      <c r="X16" s="66"/>
      <c r="Y16" s="66"/>
    </row>
    <row r="17" spans="1:25" s="113" customFormat="1" ht="24" customHeight="1" x14ac:dyDescent="0.25">
      <c r="A17" s="525"/>
      <c r="B17" s="527"/>
      <c r="C17" s="529"/>
      <c r="D17" s="108" t="s">
        <v>70</v>
      </c>
      <c r="E17" s="109"/>
      <c r="F17" s="109" t="s">
        <v>169</v>
      </c>
      <c r="G17" s="535" t="s">
        <v>71</v>
      </c>
      <c r="H17" s="535"/>
      <c r="I17" s="535"/>
      <c r="J17" s="545"/>
      <c r="K17" s="121"/>
      <c r="L17" s="547" t="s">
        <v>133</v>
      </c>
      <c r="M17" s="547"/>
      <c r="N17" s="548"/>
      <c r="O17" s="122"/>
      <c r="P17" s="523"/>
      <c r="Q17" s="523"/>
      <c r="R17" s="66"/>
      <c r="S17" s="66"/>
      <c r="T17" s="66"/>
      <c r="U17" s="66"/>
      <c r="V17" s="66"/>
      <c r="W17" s="66"/>
      <c r="X17" s="66"/>
      <c r="Y17" s="66"/>
    </row>
    <row r="18" spans="1:25" s="113" customFormat="1" ht="24" customHeight="1" x14ac:dyDescent="0.25">
      <c r="A18" s="524"/>
      <c r="B18" s="526">
        <v>4</v>
      </c>
      <c r="C18" s="528"/>
      <c r="D18" s="114" t="s">
        <v>71</v>
      </c>
      <c r="E18" s="115"/>
      <c r="F18" s="116" t="s">
        <v>168</v>
      </c>
      <c r="G18" s="530" t="s">
        <v>72</v>
      </c>
      <c r="H18" s="531"/>
      <c r="I18" s="531"/>
      <c r="J18" s="546"/>
      <c r="K18" s="123"/>
      <c r="L18" s="549"/>
      <c r="M18" s="549"/>
      <c r="N18" s="550"/>
      <c r="O18" s="122"/>
      <c r="P18" s="523"/>
      <c r="Q18" s="523"/>
      <c r="R18" s="66"/>
      <c r="S18" s="66"/>
      <c r="T18" s="66"/>
      <c r="U18" s="66"/>
      <c r="V18" s="66"/>
      <c r="W18" s="66"/>
      <c r="X18" s="66"/>
      <c r="Y18" s="66"/>
    </row>
    <row r="19" spans="1:25" s="113" customFormat="1" ht="24" customHeight="1" x14ac:dyDescent="0.25">
      <c r="A19" s="525"/>
      <c r="B19" s="527"/>
      <c r="C19" s="529"/>
      <c r="D19" s="108" t="s">
        <v>72</v>
      </c>
      <c r="E19" s="109"/>
      <c r="F19" s="117" t="s">
        <v>168</v>
      </c>
      <c r="G19" s="118"/>
      <c r="H19" s="533" t="s">
        <v>137</v>
      </c>
      <c r="I19" s="533"/>
      <c r="J19" s="124"/>
      <c r="K19" s="125"/>
      <c r="L19" s="551"/>
      <c r="M19" s="551"/>
      <c r="N19" s="552"/>
      <c r="O19" s="534" t="s">
        <v>61</v>
      </c>
      <c r="P19" s="535"/>
      <c r="Q19" s="535"/>
      <c r="R19" s="66"/>
      <c r="S19" s="66"/>
      <c r="T19" s="66"/>
      <c r="U19" s="66"/>
      <c r="V19" s="66"/>
      <c r="W19" s="66"/>
      <c r="X19" s="66"/>
      <c r="Y19" s="66"/>
    </row>
    <row r="20" spans="1:25" s="113" customFormat="1" ht="24" customHeight="1" x14ac:dyDescent="0.25">
      <c r="A20" s="524"/>
      <c r="B20" s="539">
        <v>5</v>
      </c>
      <c r="C20" s="528"/>
      <c r="D20" s="114" t="s">
        <v>76</v>
      </c>
      <c r="E20" s="115"/>
      <c r="F20" s="115" t="s">
        <v>168</v>
      </c>
      <c r="G20" s="120"/>
      <c r="H20" s="543"/>
      <c r="I20" s="543"/>
      <c r="J20" s="543"/>
      <c r="K20" s="125"/>
      <c r="L20" s="551"/>
      <c r="M20" s="551"/>
      <c r="N20" s="552"/>
      <c r="O20" s="530" t="s">
        <v>62</v>
      </c>
      <c r="P20" s="531"/>
      <c r="Q20" s="531"/>
      <c r="R20" s="66"/>
      <c r="S20" s="66"/>
      <c r="T20" s="66"/>
      <c r="U20" s="66"/>
      <c r="V20" s="66"/>
      <c r="W20" s="66"/>
      <c r="X20" s="66"/>
      <c r="Y20" s="66"/>
    </row>
    <row r="21" spans="1:25" s="113" customFormat="1" ht="24" customHeight="1" x14ac:dyDescent="0.25">
      <c r="A21" s="525"/>
      <c r="B21" s="527"/>
      <c r="C21" s="529"/>
      <c r="D21" s="108" t="s">
        <v>77</v>
      </c>
      <c r="E21" s="109"/>
      <c r="F21" s="109" t="s">
        <v>168</v>
      </c>
      <c r="G21" s="535" t="s">
        <v>99</v>
      </c>
      <c r="H21" s="535"/>
      <c r="I21" s="535"/>
      <c r="J21" s="541"/>
      <c r="K21" s="126"/>
      <c r="L21" s="551"/>
      <c r="M21" s="551"/>
      <c r="N21" s="552"/>
      <c r="O21" s="127"/>
      <c r="P21" s="547" t="s">
        <v>258</v>
      </c>
      <c r="Q21" s="547"/>
      <c r="R21" s="66"/>
      <c r="S21" s="66"/>
      <c r="T21" s="66"/>
      <c r="U21" s="66"/>
      <c r="V21" s="66"/>
      <c r="W21" s="66"/>
      <c r="X21" s="66"/>
      <c r="Y21" s="66"/>
    </row>
    <row r="22" spans="1:25" s="113" customFormat="1" ht="24" customHeight="1" x14ac:dyDescent="0.25">
      <c r="A22" s="524"/>
      <c r="B22" s="526">
        <v>6</v>
      </c>
      <c r="C22" s="528"/>
      <c r="D22" s="114" t="s">
        <v>99</v>
      </c>
      <c r="E22" s="115"/>
      <c r="F22" s="116" t="s">
        <v>168</v>
      </c>
      <c r="G22" s="530" t="s">
        <v>73</v>
      </c>
      <c r="H22" s="531"/>
      <c r="I22" s="531"/>
      <c r="J22" s="542"/>
      <c r="K22" s="126"/>
      <c r="L22" s="551"/>
      <c r="M22" s="551"/>
      <c r="N22" s="552"/>
      <c r="O22" s="128"/>
      <c r="P22" s="543"/>
      <c r="Q22" s="543"/>
      <c r="R22" s="66"/>
      <c r="S22" s="66"/>
      <c r="T22" s="66"/>
      <c r="U22" s="66"/>
      <c r="V22" s="66"/>
      <c r="W22" s="66"/>
      <c r="X22" s="66"/>
      <c r="Y22" s="66"/>
    </row>
    <row r="23" spans="1:25" s="113" customFormat="1" ht="24" customHeight="1" x14ac:dyDescent="0.25">
      <c r="A23" s="525"/>
      <c r="B23" s="527"/>
      <c r="C23" s="529"/>
      <c r="D23" s="108" t="s">
        <v>73</v>
      </c>
      <c r="E23" s="109"/>
      <c r="F23" s="117" t="s">
        <v>168</v>
      </c>
      <c r="G23" s="118"/>
      <c r="H23" s="533" t="s">
        <v>118</v>
      </c>
      <c r="I23" s="533"/>
      <c r="J23" s="119"/>
      <c r="K23" s="534" t="s">
        <v>61</v>
      </c>
      <c r="L23" s="535"/>
      <c r="M23" s="535"/>
      <c r="N23" s="536"/>
      <c r="O23" s="129"/>
      <c r="P23" s="532"/>
      <c r="Q23" s="532"/>
      <c r="R23" s="66"/>
      <c r="S23" s="66"/>
      <c r="T23" s="66"/>
      <c r="U23" s="66"/>
      <c r="V23" s="66"/>
      <c r="W23" s="66"/>
      <c r="X23" s="66"/>
      <c r="Y23" s="66"/>
    </row>
    <row r="24" spans="1:25" s="113" customFormat="1" ht="24" customHeight="1" x14ac:dyDescent="0.25">
      <c r="A24" s="524"/>
      <c r="B24" s="539">
        <v>7</v>
      </c>
      <c r="C24" s="528"/>
      <c r="D24" s="114"/>
      <c r="E24" s="115"/>
      <c r="F24" s="115"/>
      <c r="G24" s="120"/>
      <c r="H24" s="543"/>
      <c r="I24" s="543"/>
      <c r="J24" s="544"/>
      <c r="K24" s="530" t="s">
        <v>62</v>
      </c>
      <c r="L24" s="531"/>
      <c r="M24" s="531"/>
      <c r="N24" s="537"/>
      <c r="O24" s="129"/>
      <c r="P24" s="523"/>
      <c r="Q24" s="523"/>
      <c r="R24" s="66"/>
      <c r="S24" s="66"/>
      <c r="T24" s="66"/>
      <c r="U24" s="66"/>
      <c r="V24" s="66"/>
      <c r="W24" s="66"/>
      <c r="X24" s="66"/>
      <c r="Y24" s="66"/>
    </row>
    <row r="25" spans="1:25" s="113" customFormat="1" ht="24" customHeight="1" x14ac:dyDescent="0.25">
      <c r="A25" s="525"/>
      <c r="B25" s="527"/>
      <c r="C25" s="529"/>
      <c r="D25" s="108" t="s">
        <v>110</v>
      </c>
      <c r="E25" s="109"/>
      <c r="F25" s="109"/>
      <c r="G25" s="535" t="s">
        <v>61</v>
      </c>
      <c r="H25" s="535"/>
      <c r="I25" s="535"/>
      <c r="J25" s="545"/>
      <c r="K25" s="121"/>
      <c r="L25" s="547" t="s">
        <v>139</v>
      </c>
      <c r="M25" s="547"/>
      <c r="N25" s="547"/>
      <c r="O25" s="130"/>
      <c r="P25" s="523"/>
      <c r="Q25" s="523"/>
      <c r="R25" s="66"/>
      <c r="S25" s="66"/>
      <c r="T25" s="66"/>
      <c r="U25" s="66"/>
      <c r="V25" s="66"/>
      <c r="W25" s="66"/>
      <c r="X25" s="66"/>
      <c r="Y25" s="66"/>
    </row>
    <row r="26" spans="1:25" s="113" customFormat="1" ht="24" customHeight="1" x14ac:dyDescent="0.25">
      <c r="A26" s="524"/>
      <c r="B26" s="526">
        <v>8</v>
      </c>
      <c r="C26" s="528"/>
      <c r="D26" s="114" t="s">
        <v>61</v>
      </c>
      <c r="E26" s="115" t="s">
        <v>253</v>
      </c>
      <c r="F26" s="116" t="s">
        <v>168</v>
      </c>
      <c r="G26" s="530" t="s">
        <v>62</v>
      </c>
      <c r="H26" s="531"/>
      <c r="I26" s="531"/>
      <c r="J26" s="546"/>
      <c r="K26" s="123"/>
      <c r="L26" s="549"/>
      <c r="M26" s="549"/>
      <c r="N26" s="549"/>
      <c r="O26" s="130"/>
      <c r="P26" s="523"/>
      <c r="Q26" s="523"/>
      <c r="R26" s="66"/>
      <c r="S26" s="66"/>
      <c r="T26" s="66"/>
      <c r="U26" s="66"/>
      <c r="V26" s="66"/>
      <c r="W26" s="66"/>
      <c r="X26" s="66"/>
      <c r="Y26" s="66"/>
    </row>
    <row r="27" spans="1:25" s="113" customFormat="1" ht="24" customHeight="1" x14ac:dyDescent="0.25">
      <c r="A27" s="525"/>
      <c r="B27" s="527"/>
      <c r="C27" s="529"/>
      <c r="D27" s="108" t="s">
        <v>62</v>
      </c>
      <c r="E27" s="109" t="s">
        <v>254</v>
      </c>
      <c r="F27" s="117" t="s">
        <v>168</v>
      </c>
      <c r="G27" s="118"/>
      <c r="H27" s="533"/>
      <c r="I27" s="533"/>
      <c r="J27" s="124"/>
      <c r="K27" s="130"/>
      <c r="L27" s="532"/>
      <c r="M27" s="532"/>
      <c r="N27" s="532"/>
      <c r="O27" s="111"/>
      <c r="P27" s="523"/>
      <c r="Q27" s="523"/>
      <c r="R27" s="66"/>
      <c r="S27" s="66"/>
      <c r="T27" s="66"/>
      <c r="U27" s="66"/>
      <c r="V27" s="66"/>
      <c r="W27" s="66"/>
      <c r="X27" s="66"/>
      <c r="Y27" s="66"/>
    </row>
    <row r="28" spans="1:25" s="113" customFormat="1" ht="24" customHeight="1" x14ac:dyDescent="0.3">
      <c r="A28" s="131"/>
      <c r="B28" s="132"/>
      <c r="C28" s="133"/>
      <c r="D28" s="134"/>
      <c r="E28" s="134"/>
      <c r="F28" s="134"/>
      <c r="G28" s="135"/>
      <c r="H28" s="135"/>
      <c r="I28" s="135"/>
      <c r="J28" s="135"/>
      <c r="K28" s="130"/>
      <c r="L28" s="136"/>
      <c r="M28" s="136"/>
      <c r="N28" s="137"/>
      <c r="O28" s="64"/>
      <c r="P28" s="64"/>
      <c r="Q28" s="64"/>
      <c r="R28" s="64"/>
      <c r="S28" s="66"/>
      <c r="T28" s="66"/>
      <c r="U28" s="66"/>
      <c r="V28" s="66"/>
      <c r="W28" s="66"/>
      <c r="X28" s="66"/>
      <c r="Y28" s="66"/>
    </row>
    <row r="29" spans="1:25" s="65" customFormat="1" ht="24" customHeight="1" x14ac:dyDescent="0.2">
      <c r="A29" s="75"/>
      <c r="B29" s="75"/>
      <c r="C29" s="138"/>
      <c r="D29" s="553" t="s">
        <v>140</v>
      </c>
      <c r="E29" s="554"/>
      <c r="F29" s="554"/>
      <c r="G29" s="120"/>
      <c r="H29" s="543"/>
      <c r="I29" s="543"/>
      <c r="J29" s="543"/>
      <c r="K29" s="130"/>
      <c r="L29" s="81"/>
      <c r="M29" s="139"/>
      <c r="N29" s="140"/>
      <c r="O29" s="556"/>
      <c r="P29" s="557"/>
      <c r="Q29" s="557"/>
      <c r="R29" s="87"/>
      <c r="S29" s="75"/>
      <c r="T29" s="75"/>
      <c r="U29" s="75"/>
      <c r="V29" s="75"/>
      <c r="W29" s="75"/>
      <c r="X29" s="75"/>
      <c r="Y29" s="75"/>
    </row>
    <row r="30" spans="1:25" s="65" customFormat="1" ht="24" customHeight="1" x14ac:dyDescent="0.2">
      <c r="A30" s="75"/>
      <c r="B30" s="87"/>
      <c r="C30" s="141"/>
      <c r="D30" s="555"/>
      <c r="E30" s="555"/>
      <c r="F30" s="555"/>
      <c r="G30" s="558" t="s">
        <v>138</v>
      </c>
      <c r="H30" s="559"/>
      <c r="I30" s="559"/>
      <c r="J30" s="561"/>
      <c r="K30" s="142"/>
      <c r="L30" s="140"/>
      <c r="M30" s="140"/>
      <c r="N30" s="140"/>
      <c r="O30" s="556"/>
      <c r="P30" s="557"/>
      <c r="Q30" s="557"/>
      <c r="R30" s="87"/>
      <c r="S30" s="75"/>
      <c r="T30" s="75"/>
      <c r="U30" s="75"/>
      <c r="V30" s="75"/>
      <c r="W30" s="75"/>
      <c r="X30" s="75"/>
      <c r="Y30" s="75"/>
    </row>
    <row r="31" spans="1:25" s="65" customFormat="1" ht="24" customHeight="1" x14ac:dyDescent="0.2">
      <c r="A31" s="75"/>
      <c r="B31" s="143"/>
      <c r="C31" s="144"/>
      <c r="D31" s="563" t="s">
        <v>138</v>
      </c>
      <c r="E31" s="564"/>
      <c r="F31" s="565"/>
      <c r="G31" s="560"/>
      <c r="H31" s="560"/>
      <c r="I31" s="560"/>
      <c r="J31" s="562"/>
      <c r="K31" s="145"/>
      <c r="L31" s="567" t="s">
        <v>106</v>
      </c>
      <c r="M31" s="146"/>
      <c r="N31" s="140"/>
      <c r="O31" s="147"/>
      <c r="P31" s="148"/>
      <c r="Q31" s="148"/>
      <c r="R31" s="87"/>
      <c r="S31" s="75"/>
      <c r="T31" s="75"/>
      <c r="U31" s="75"/>
      <c r="V31" s="75"/>
      <c r="W31" s="75"/>
      <c r="X31" s="75"/>
      <c r="Y31" s="75"/>
    </row>
    <row r="32" spans="1:25" s="65" customFormat="1" ht="24" customHeight="1" x14ac:dyDescent="0.2">
      <c r="A32" s="75"/>
      <c r="B32" s="87"/>
      <c r="C32" s="141"/>
      <c r="D32" s="555"/>
      <c r="E32" s="555"/>
      <c r="F32" s="566"/>
      <c r="G32" s="149"/>
      <c r="H32" s="568" t="s">
        <v>117</v>
      </c>
      <c r="I32" s="568"/>
      <c r="J32" s="568"/>
      <c r="K32" s="150"/>
      <c r="L32" s="567"/>
      <c r="M32" s="146"/>
      <c r="N32" s="140"/>
      <c r="O32" s="147"/>
      <c r="P32" s="148"/>
      <c r="Q32" s="148"/>
      <c r="R32" s="87"/>
      <c r="S32" s="75"/>
      <c r="T32" s="75"/>
      <c r="U32" s="75"/>
      <c r="V32" s="75"/>
      <c r="W32" s="75"/>
      <c r="X32" s="75"/>
      <c r="Y32" s="75"/>
    </row>
    <row r="33" spans="1:25" s="65" customFormat="1" ht="24" customHeight="1" x14ac:dyDescent="0.25">
      <c r="A33" s="75"/>
      <c r="B33" s="75"/>
      <c r="C33" s="138"/>
      <c r="D33" s="151"/>
      <c r="E33" s="151"/>
      <c r="F33" s="151"/>
      <c r="G33" s="152"/>
      <c r="H33" s="579"/>
      <c r="I33" s="579"/>
      <c r="J33" s="579"/>
      <c r="K33" s="150"/>
      <c r="L33" s="81"/>
      <c r="M33" s="81"/>
      <c r="N33" s="153">
        <v>5</v>
      </c>
      <c r="O33" s="147"/>
      <c r="P33" s="580"/>
      <c r="Q33" s="580"/>
      <c r="R33" s="75"/>
      <c r="S33" s="75"/>
      <c r="T33" s="75"/>
      <c r="U33" s="75"/>
      <c r="V33" s="75"/>
      <c r="W33" s="75"/>
      <c r="X33" s="75"/>
      <c r="Y33" s="75"/>
    </row>
    <row r="34" spans="1:25" s="65" customFormat="1" ht="24" customHeight="1" x14ac:dyDescent="0.2">
      <c r="A34" s="75"/>
      <c r="B34" s="75"/>
      <c r="C34" s="138"/>
      <c r="D34" s="581"/>
      <c r="E34" s="581"/>
      <c r="F34" s="581"/>
      <c r="G34" s="120"/>
      <c r="H34" s="543"/>
      <c r="I34" s="543"/>
      <c r="J34" s="543"/>
      <c r="K34" s="130"/>
      <c r="L34" s="81"/>
      <c r="M34" s="81"/>
      <c r="N34" s="154"/>
      <c r="O34" s="147"/>
      <c r="P34" s="155"/>
      <c r="Q34" s="155"/>
      <c r="R34" s="75"/>
      <c r="S34" s="75"/>
      <c r="T34" s="75"/>
      <c r="U34" s="75"/>
      <c r="V34" s="75"/>
      <c r="W34" s="75"/>
      <c r="X34" s="75"/>
      <c r="Y34" s="75"/>
    </row>
    <row r="35" spans="1:25" s="65" customFormat="1" ht="24" hidden="1" customHeight="1" x14ac:dyDescent="0.2">
      <c r="A35" s="75"/>
      <c r="B35" s="75"/>
      <c r="C35" s="138"/>
      <c r="D35" s="582"/>
      <c r="E35" s="582"/>
      <c r="F35" s="582"/>
      <c r="G35" s="559"/>
      <c r="H35" s="559"/>
      <c r="I35" s="559"/>
      <c r="J35" s="561"/>
      <c r="K35" s="142"/>
      <c r="L35" s="140"/>
      <c r="M35" s="81"/>
      <c r="N35" s="154"/>
      <c r="O35" s="147"/>
      <c r="P35" s="155"/>
      <c r="Q35" s="155"/>
      <c r="R35" s="75"/>
      <c r="S35" s="75"/>
      <c r="T35" s="75"/>
      <c r="U35" s="75"/>
      <c r="V35" s="75"/>
      <c r="W35" s="75"/>
      <c r="X35" s="75"/>
      <c r="Y35" s="75"/>
    </row>
    <row r="36" spans="1:25" s="65" customFormat="1" ht="24" hidden="1" customHeight="1" x14ac:dyDescent="0.2">
      <c r="A36" s="75"/>
      <c r="B36" s="75"/>
      <c r="C36" s="138"/>
      <c r="D36" s="574"/>
      <c r="E36" s="574"/>
      <c r="F36" s="575"/>
      <c r="G36" s="560"/>
      <c r="H36" s="560"/>
      <c r="I36" s="560"/>
      <c r="J36" s="562"/>
      <c r="K36" s="156"/>
      <c r="L36" s="156"/>
      <c r="M36" s="156"/>
      <c r="N36" s="154"/>
      <c r="O36" s="147"/>
      <c r="P36" s="155"/>
      <c r="Q36" s="155"/>
      <c r="R36" s="75"/>
      <c r="S36" s="75"/>
      <c r="T36" s="75"/>
      <c r="U36" s="75"/>
      <c r="V36" s="75"/>
      <c r="W36" s="75"/>
      <c r="X36" s="75"/>
      <c r="Y36" s="75"/>
    </row>
    <row r="37" spans="1:25" s="65" customFormat="1" ht="24" hidden="1" customHeight="1" x14ac:dyDescent="0.2">
      <c r="A37" s="75"/>
      <c r="B37" s="75"/>
      <c r="C37" s="138"/>
      <c r="D37" s="576"/>
      <c r="E37" s="576"/>
      <c r="F37" s="577"/>
      <c r="G37" s="149"/>
      <c r="H37" s="578"/>
      <c r="I37" s="578"/>
      <c r="J37" s="157"/>
      <c r="K37" s="583" t="s">
        <v>107</v>
      </c>
      <c r="L37" s="559"/>
      <c r="M37" s="559"/>
      <c r="N37" s="154"/>
      <c r="O37" s="147"/>
      <c r="P37" s="155"/>
      <c r="Q37" s="155"/>
      <c r="R37" s="75"/>
      <c r="S37" s="75"/>
      <c r="T37" s="75"/>
      <c r="U37" s="75"/>
      <c r="V37" s="75"/>
      <c r="W37" s="75"/>
      <c r="X37" s="75"/>
      <c r="Y37" s="75"/>
    </row>
    <row r="38" spans="1:25" s="65" customFormat="1" ht="24" hidden="1" customHeight="1" x14ac:dyDescent="0.2">
      <c r="A38" s="75"/>
      <c r="B38" s="75"/>
      <c r="C38" s="138"/>
      <c r="D38" s="585"/>
      <c r="E38" s="585"/>
      <c r="F38" s="585"/>
      <c r="G38" s="120"/>
      <c r="H38" s="543"/>
      <c r="I38" s="543"/>
      <c r="J38" s="544"/>
      <c r="K38" s="584"/>
      <c r="L38" s="560"/>
      <c r="M38" s="560"/>
      <c r="N38" s="158"/>
      <c r="O38" s="147"/>
      <c r="P38" s="567" t="s">
        <v>108</v>
      </c>
      <c r="Q38" s="155"/>
      <c r="R38" s="75"/>
      <c r="S38" s="75"/>
      <c r="T38" s="75"/>
      <c r="U38" s="75"/>
      <c r="V38" s="75"/>
      <c r="W38" s="75"/>
      <c r="X38" s="75"/>
      <c r="Y38" s="75"/>
    </row>
    <row r="39" spans="1:25" s="65" customFormat="1" ht="24" hidden="1" customHeight="1" x14ac:dyDescent="0.2">
      <c r="A39" s="75"/>
      <c r="B39" s="75"/>
      <c r="C39" s="138"/>
      <c r="D39" s="582"/>
      <c r="E39" s="582"/>
      <c r="F39" s="582"/>
      <c r="G39" s="559"/>
      <c r="H39" s="559"/>
      <c r="I39" s="569"/>
      <c r="J39" s="571"/>
      <c r="K39" s="149"/>
      <c r="L39" s="573"/>
      <c r="M39" s="573"/>
      <c r="N39" s="158"/>
      <c r="O39" s="147"/>
      <c r="P39" s="567"/>
      <c r="Q39" s="155"/>
      <c r="R39" s="75"/>
      <c r="S39" s="75"/>
      <c r="T39" s="75"/>
      <c r="U39" s="75"/>
      <c r="V39" s="75"/>
      <c r="W39" s="75"/>
      <c r="X39" s="75"/>
      <c r="Y39" s="75"/>
    </row>
    <row r="40" spans="1:25" s="65" customFormat="1" ht="24" hidden="1" customHeight="1" x14ac:dyDescent="0.2">
      <c r="A40" s="75"/>
      <c r="B40" s="75"/>
      <c r="C40" s="138"/>
      <c r="D40" s="574"/>
      <c r="E40" s="574"/>
      <c r="F40" s="575"/>
      <c r="G40" s="560"/>
      <c r="H40" s="560"/>
      <c r="I40" s="570"/>
      <c r="J40" s="572"/>
      <c r="K40" s="159"/>
      <c r="L40" s="567"/>
      <c r="M40" s="81"/>
      <c r="N40" s="154"/>
      <c r="O40" s="147"/>
      <c r="P40" s="155"/>
      <c r="Q40" s="155"/>
      <c r="R40" s="75"/>
      <c r="S40" s="75"/>
      <c r="T40" s="75"/>
      <c r="U40" s="75"/>
      <c r="V40" s="75"/>
      <c r="W40" s="75"/>
      <c r="X40" s="75"/>
      <c r="Y40" s="75"/>
    </row>
    <row r="41" spans="1:25" s="65" customFormat="1" ht="24" hidden="1" customHeight="1" x14ac:dyDescent="0.2">
      <c r="A41" s="75"/>
      <c r="B41" s="75"/>
      <c r="C41" s="138"/>
      <c r="D41" s="576"/>
      <c r="E41" s="576"/>
      <c r="F41" s="577"/>
      <c r="G41" s="149"/>
      <c r="H41" s="578"/>
      <c r="I41" s="578"/>
      <c r="J41" s="160"/>
      <c r="K41" s="150"/>
      <c r="L41" s="567"/>
      <c r="M41" s="81"/>
      <c r="N41" s="154"/>
      <c r="O41" s="147"/>
      <c r="P41" s="155"/>
      <c r="Q41" s="155"/>
      <c r="R41" s="75"/>
      <c r="S41" s="75"/>
      <c r="T41" s="75"/>
      <c r="U41" s="75"/>
      <c r="V41" s="75"/>
      <c r="W41" s="75"/>
      <c r="X41" s="75"/>
      <c r="Y41" s="75"/>
    </row>
    <row r="42" spans="1:25" s="65" customFormat="1" ht="24" hidden="1" customHeight="1" x14ac:dyDescent="0.25">
      <c r="A42" s="75"/>
      <c r="B42" s="75"/>
      <c r="C42" s="138"/>
      <c r="D42" s="151"/>
      <c r="E42" s="151"/>
      <c r="F42" s="151"/>
      <c r="G42" s="152"/>
      <c r="H42" s="150"/>
      <c r="I42" s="150"/>
      <c r="J42" s="150"/>
      <c r="K42" s="150"/>
      <c r="L42" s="81"/>
      <c r="M42" s="81"/>
      <c r="N42" s="154"/>
      <c r="O42" s="147"/>
      <c r="P42" s="155"/>
      <c r="Q42" s="155"/>
      <c r="R42" s="75"/>
      <c r="S42" s="75"/>
      <c r="T42" s="75"/>
      <c r="U42" s="75"/>
      <c r="V42" s="75"/>
      <c r="W42" s="75"/>
      <c r="X42" s="75"/>
      <c r="Y42" s="75"/>
    </row>
    <row r="43" spans="1:25" s="65" customFormat="1" ht="24" hidden="1" customHeight="1" x14ac:dyDescent="0.2">
      <c r="A43" s="75"/>
      <c r="B43" s="75"/>
      <c r="C43" s="138"/>
      <c r="D43" s="554"/>
      <c r="E43" s="554"/>
      <c r="F43" s="554"/>
      <c r="G43" s="120"/>
      <c r="H43" s="543"/>
      <c r="I43" s="543"/>
      <c r="J43" s="150"/>
      <c r="K43" s="150"/>
      <c r="L43" s="81"/>
      <c r="M43" s="81"/>
      <c r="N43" s="154"/>
      <c r="O43" s="147"/>
      <c r="P43" s="155"/>
      <c r="Q43" s="155"/>
      <c r="R43" s="75"/>
      <c r="S43" s="75"/>
      <c r="T43" s="75"/>
      <c r="U43" s="75"/>
      <c r="V43" s="75"/>
      <c r="W43" s="75"/>
      <c r="X43" s="75"/>
      <c r="Y43" s="75"/>
    </row>
    <row r="44" spans="1:25" s="65" customFormat="1" ht="24" hidden="1" customHeight="1" x14ac:dyDescent="0.2">
      <c r="A44" s="75"/>
      <c r="B44" s="87"/>
      <c r="C44" s="141"/>
      <c r="D44" s="555"/>
      <c r="E44" s="555"/>
      <c r="F44" s="555"/>
      <c r="G44" s="559" t="s">
        <v>107</v>
      </c>
      <c r="H44" s="559"/>
      <c r="I44" s="559"/>
      <c r="J44" s="561"/>
      <c r="K44" s="142"/>
      <c r="L44" s="140"/>
      <c r="M44" s="140"/>
      <c r="N44" s="161">
        <v>2</v>
      </c>
      <c r="O44" s="147"/>
      <c r="P44" s="155"/>
      <c r="Q44" s="155"/>
      <c r="R44" s="75"/>
      <c r="S44" s="75"/>
      <c r="T44" s="75"/>
      <c r="U44" s="75"/>
      <c r="V44" s="75"/>
      <c r="W44" s="75"/>
      <c r="X44" s="75"/>
      <c r="Y44" s="75"/>
    </row>
    <row r="45" spans="1:25" s="65" customFormat="1" ht="24" hidden="1" customHeight="1" x14ac:dyDescent="0.2">
      <c r="A45" s="75"/>
      <c r="B45" s="143"/>
      <c r="C45" s="144"/>
      <c r="D45" s="564"/>
      <c r="E45" s="564"/>
      <c r="F45" s="565"/>
      <c r="G45" s="560"/>
      <c r="H45" s="560"/>
      <c r="I45" s="560"/>
      <c r="J45" s="562"/>
      <c r="K45" s="145"/>
      <c r="L45" s="567" t="s">
        <v>109</v>
      </c>
      <c r="M45" s="146"/>
      <c r="N45" s="158">
        <v>3</v>
      </c>
      <c r="O45" s="586"/>
      <c r="P45" s="580"/>
      <c r="Q45" s="586"/>
      <c r="R45" s="75"/>
      <c r="S45" s="75"/>
      <c r="T45" s="75"/>
      <c r="U45" s="75"/>
      <c r="V45" s="75"/>
      <c r="W45" s="75"/>
      <c r="X45" s="75"/>
      <c r="Y45" s="75"/>
    </row>
    <row r="46" spans="1:25" s="65" customFormat="1" ht="24" hidden="1" customHeight="1" x14ac:dyDescent="0.2">
      <c r="A46" s="75"/>
      <c r="B46" s="87"/>
      <c r="C46" s="141"/>
      <c r="D46" s="555"/>
      <c r="E46" s="555"/>
      <c r="F46" s="566"/>
      <c r="G46" s="149"/>
      <c r="H46" s="568"/>
      <c r="I46" s="568"/>
      <c r="J46" s="568"/>
      <c r="K46" s="150"/>
      <c r="L46" s="567"/>
      <c r="M46" s="146"/>
      <c r="N46" s="154">
        <v>4</v>
      </c>
      <c r="O46" s="586"/>
      <c r="P46" s="580"/>
      <c r="Q46" s="586"/>
      <c r="R46" s="75"/>
      <c r="S46" s="75"/>
      <c r="T46" s="75"/>
      <c r="U46" s="75"/>
      <c r="V46" s="75"/>
      <c r="W46" s="75"/>
      <c r="X46" s="75"/>
      <c r="Y46" s="75"/>
    </row>
    <row r="47" spans="1:25" s="65" customFormat="1" ht="24" hidden="1" customHeight="1" x14ac:dyDescent="0.25">
      <c r="A47" s="75"/>
      <c r="B47" s="87"/>
      <c r="C47" s="141"/>
      <c r="D47" s="162"/>
      <c r="E47" s="162"/>
      <c r="F47" s="162"/>
      <c r="G47" s="163"/>
      <c r="H47" s="163"/>
      <c r="I47" s="163"/>
      <c r="J47" s="164"/>
      <c r="K47" s="150"/>
      <c r="L47" s="146"/>
      <c r="M47" s="146"/>
      <c r="N47" s="154"/>
      <c r="O47" s="147"/>
      <c r="P47" s="155"/>
      <c r="Q47" s="147"/>
      <c r="R47" s="75"/>
      <c r="S47" s="75"/>
      <c r="T47" s="75"/>
      <c r="U47" s="75"/>
      <c r="V47" s="75"/>
      <c r="W47" s="75"/>
      <c r="X47" s="75"/>
      <c r="Y47" s="75"/>
    </row>
    <row r="48" spans="1:25" s="65" customFormat="1" ht="21" customHeight="1" x14ac:dyDescent="0.25">
      <c r="A48" s="75"/>
      <c r="B48" s="87"/>
      <c r="C48" s="141"/>
      <c r="D48" s="162"/>
      <c r="E48" s="162"/>
      <c r="F48" s="162"/>
      <c r="G48" s="163"/>
      <c r="H48" s="163"/>
      <c r="I48" s="163"/>
      <c r="J48" s="164"/>
      <c r="K48" s="150"/>
      <c r="L48" s="146"/>
      <c r="M48" s="146"/>
      <c r="N48" s="165"/>
      <c r="O48" s="147"/>
      <c r="P48" s="155"/>
      <c r="Q48" s="147"/>
      <c r="R48" s="75"/>
      <c r="S48" s="75"/>
      <c r="T48" s="75"/>
      <c r="U48" s="75"/>
      <c r="V48" s="75"/>
      <c r="W48" s="75"/>
      <c r="X48" s="75"/>
      <c r="Y48" s="75"/>
    </row>
    <row r="49" spans="1:25" s="60" customFormat="1" ht="12" customHeight="1" x14ac:dyDescent="0.25">
      <c r="E49" s="55" t="s">
        <v>10</v>
      </c>
      <c r="F49" s="449" t="s">
        <v>25</v>
      </c>
      <c r="G49" s="449"/>
      <c r="H49" s="166"/>
      <c r="I49" s="56" t="s">
        <v>16</v>
      </c>
      <c r="J49" s="453" t="s">
        <v>28</v>
      </c>
      <c r="K49" s="454"/>
      <c r="L49" s="454"/>
      <c r="M49" s="454"/>
      <c r="N49" s="454"/>
      <c r="O49" s="454"/>
      <c r="P49" s="454"/>
      <c r="Q49" s="455"/>
      <c r="T49" s="61"/>
      <c r="U49" s="61"/>
      <c r="V49" s="61"/>
      <c r="W49" s="61"/>
      <c r="X49" s="61"/>
      <c r="Y49" s="61"/>
    </row>
    <row r="50" spans="1:25" s="63" customFormat="1" ht="12" customHeight="1" x14ac:dyDescent="0.25">
      <c r="E50" s="460">
        <v>1</v>
      </c>
      <c r="F50" s="461" t="s">
        <v>59</v>
      </c>
      <c r="G50" s="461"/>
      <c r="H50" s="167"/>
      <c r="I50" s="462">
        <v>1157</v>
      </c>
      <c r="J50" s="591" t="s">
        <v>124</v>
      </c>
      <c r="K50" s="592"/>
      <c r="L50" s="592"/>
      <c r="M50" s="592"/>
      <c r="N50" s="592"/>
      <c r="O50" s="592"/>
      <c r="P50" s="592"/>
      <c r="Q50" s="593"/>
      <c r="T50" s="64"/>
      <c r="U50" s="64"/>
      <c r="V50" s="64"/>
      <c r="W50" s="64"/>
      <c r="X50" s="64"/>
      <c r="Y50" s="64"/>
    </row>
    <row r="51" spans="1:25" s="65" customFormat="1" ht="12" customHeight="1" x14ac:dyDescent="0.25">
      <c r="E51" s="456"/>
      <c r="F51" s="457" t="s">
        <v>60</v>
      </c>
      <c r="G51" s="457"/>
      <c r="H51" s="168"/>
      <c r="I51" s="463"/>
      <c r="J51" s="594"/>
      <c r="K51" s="595"/>
      <c r="L51" s="595"/>
      <c r="M51" s="595"/>
      <c r="N51" s="595"/>
      <c r="O51" s="595"/>
      <c r="P51" s="595"/>
      <c r="Q51" s="596"/>
      <c r="T51" s="66"/>
      <c r="U51" s="66"/>
      <c r="V51" s="66"/>
      <c r="W51" s="66"/>
      <c r="X51" s="66"/>
      <c r="Y51" s="66"/>
    </row>
    <row r="52" spans="1:25" s="65" customFormat="1" ht="12" customHeight="1" x14ac:dyDescent="0.25">
      <c r="E52" s="456">
        <v>2</v>
      </c>
      <c r="F52" s="457" t="s">
        <v>61</v>
      </c>
      <c r="G52" s="457"/>
      <c r="H52" s="168"/>
      <c r="I52" s="463">
        <v>611</v>
      </c>
      <c r="J52" s="453" t="s">
        <v>29</v>
      </c>
      <c r="K52" s="454"/>
      <c r="L52" s="454"/>
      <c r="M52" s="454"/>
      <c r="N52" s="454"/>
      <c r="O52" s="455"/>
      <c r="P52" s="453" t="s">
        <v>30</v>
      </c>
      <c r="Q52" s="455"/>
      <c r="T52" s="66"/>
      <c r="U52" s="66"/>
      <c r="V52" s="66"/>
      <c r="W52" s="66"/>
      <c r="X52" s="66"/>
      <c r="Y52" s="66"/>
    </row>
    <row r="53" spans="1:25" s="65" customFormat="1" ht="12" customHeight="1" x14ac:dyDescent="0.25">
      <c r="E53" s="456"/>
      <c r="F53" s="457" t="s">
        <v>62</v>
      </c>
      <c r="G53" s="457"/>
      <c r="H53" s="168"/>
      <c r="I53" s="463"/>
      <c r="J53" s="169"/>
      <c r="K53" s="587"/>
      <c r="L53" s="587"/>
      <c r="M53" s="587"/>
      <c r="N53" s="587"/>
      <c r="O53" s="588"/>
      <c r="P53" s="589"/>
      <c r="Q53" s="590"/>
      <c r="T53" s="66"/>
      <c r="U53" s="66"/>
      <c r="V53" s="66"/>
      <c r="W53" s="66"/>
      <c r="X53" s="66"/>
      <c r="Y53" s="66"/>
    </row>
    <row r="54" spans="1:25" s="65" customFormat="1" ht="12" customHeight="1" x14ac:dyDescent="0.25">
      <c r="E54" s="170"/>
      <c r="F54" s="457"/>
      <c r="G54" s="457"/>
      <c r="H54" s="168"/>
      <c r="I54" s="171"/>
      <c r="J54" s="169"/>
      <c r="K54" s="453" t="s">
        <v>31</v>
      </c>
      <c r="L54" s="454"/>
      <c r="M54" s="454"/>
      <c r="N54" s="454"/>
      <c r="O54" s="454"/>
      <c r="P54" s="454"/>
      <c r="Q54" s="455"/>
      <c r="T54" s="66"/>
      <c r="U54" s="66"/>
      <c r="V54" s="66"/>
      <c r="W54" s="66"/>
      <c r="X54" s="66"/>
      <c r="Y54" s="66"/>
    </row>
    <row r="55" spans="1:25" s="65" customFormat="1" ht="12" customHeight="1" x14ac:dyDescent="0.25">
      <c r="E55" s="170"/>
      <c r="F55" s="457"/>
      <c r="G55" s="457"/>
      <c r="H55" s="168"/>
      <c r="I55" s="171"/>
      <c r="J55" s="169"/>
      <c r="K55" s="600"/>
      <c r="L55" s="601"/>
      <c r="M55" s="601"/>
      <c r="N55" s="601"/>
      <c r="O55" s="602"/>
      <c r="P55" s="606" t="s">
        <v>111</v>
      </c>
      <c r="Q55" s="607"/>
      <c r="T55" s="66"/>
      <c r="U55" s="66"/>
      <c r="V55" s="66"/>
      <c r="W55" s="66"/>
      <c r="X55" s="66"/>
      <c r="Y55" s="66"/>
    </row>
    <row r="56" spans="1:25" s="65" customFormat="1" ht="12" customHeight="1" x14ac:dyDescent="0.25">
      <c r="E56" s="170"/>
      <c r="F56" s="457"/>
      <c r="G56" s="457"/>
      <c r="H56" s="168"/>
      <c r="I56" s="171"/>
      <c r="J56" s="169"/>
      <c r="K56" s="603"/>
      <c r="L56" s="604"/>
      <c r="M56" s="604"/>
      <c r="N56" s="604"/>
      <c r="O56" s="605"/>
      <c r="P56" s="608"/>
      <c r="Q56" s="609"/>
      <c r="T56" s="66"/>
      <c r="U56" s="66"/>
      <c r="V56" s="66"/>
      <c r="W56" s="66"/>
      <c r="X56" s="66"/>
      <c r="Y56" s="66"/>
    </row>
    <row r="57" spans="1:25" s="65" customFormat="1" ht="12" customHeight="1" x14ac:dyDescent="0.25">
      <c r="E57" s="172"/>
      <c r="F57" s="490"/>
      <c r="G57" s="490"/>
      <c r="H57" s="173"/>
      <c r="I57" s="174"/>
      <c r="J57" s="175"/>
      <c r="K57" s="402" t="s">
        <v>32</v>
      </c>
      <c r="L57" s="597"/>
      <c r="M57" s="597"/>
      <c r="N57" s="597"/>
      <c r="O57" s="403"/>
      <c r="P57" s="598" t="s">
        <v>33</v>
      </c>
      <c r="Q57" s="599"/>
      <c r="T57" s="66"/>
      <c r="U57" s="66"/>
      <c r="V57" s="66"/>
      <c r="W57" s="66"/>
      <c r="X57" s="66"/>
      <c r="Y57" s="66"/>
    </row>
    <row r="58" spans="1:25" s="65" customFormat="1" ht="12.75" x14ac:dyDescent="0.25">
      <c r="A58" s="75"/>
      <c r="B58" s="75"/>
      <c r="C58" s="138"/>
      <c r="D58" s="95"/>
      <c r="E58" s="95"/>
      <c r="F58" s="95"/>
      <c r="G58" s="75"/>
      <c r="H58" s="75"/>
      <c r="I58" s="75"/>
      <c r="J58" s="75"/>
      <c r="K58" s="75"/>
      <c r="L58" s="75"/>
      <c r="M58" s="75"/>
      <c r="N58" s="75"/>
      <c r="O58" s="75"/>
      <c r="P58" s="95"/>
      <c r="Q58" s="95"/>
      <c r="R58" s="75"/>
      <c r="S58" s="75"/>
      <c r="T58" s="75"/>
      <c r="U58" s="75"/>
      <c r="V58" s="75"/>
      <c r="W58" s="75"/>
      <c r="X58" s="75"/>
      <c r="Y58" s="75"/>
    </row>
    <row r="59" spans="1:25" s="65" customFormat="1" ht="12.75" x14ac:dyDescent="0.25">
      <c r="A59" s="75"/>
      <c r="B59" s="75"/>
      <c r="C59" s="138"/>
      <c r="D59" s="95"/>
      <c r="E59" s="95"/>
      <c r="F59" s="95"/>
      <c r="G59" s="75"/>
      <c r="H59" s="75"/>
      <c r="I59" s="75"/>
      <c r="J59" s="75"/>
      <c r="K59" s="75"/>
      <c r="L59" s="75"/>
      <c r="M59" s="75"/>
      <c r="N59" s="75"/>
      <c r="O59" s="75"/>
      <c r="P59" s="95"/>
      <c r="Q59" s="95"/>
      <c r="R59" s="75"/>
      <c r="S59" s="75"/>
      <c r="T59" s="75"/>
      <c r="U59" s="75"/>
      <c r="V59" s="75"/>
      <c r="W59" s="75"/>
      <c r="X59" s="75"/>
      <c r="Y59" s="75"/>
    </row>
    <row r="60" spans="1:25" s="65" customFormat="1" ht="12.75" x14ac:dyDescent="0.25">
      <c r="A60" s="75"/>
      <c r="B60" s="75"/>
      <c r="C60" s="138"/>
      <c r="D60" s="95"/>
      <c r="E60" s="95"/>
      <c r="F60" s="95"/>
      <c r="G60" s="75"/>
      <c r="H60" s="75"/>
      <c r="I60" s="75"/>
      <c r="J60" s="75"/>
      <c r="K60" s="75"/>
      <c r="L60" s="75"/>
      <c r="M60" s="75"/>
      <c r="N60" s="75"/>
      <c r="O60" s="75"/>
      <c r="P60" s="95"/>
      <c r="Q60" s="95"/>
      <c r="R60" s="75"/>
      <c r="S60" s="75"/>
      <c r="T60" s="75"/>
      <c r="U60" s="75"/>
      <c r="V60" s="75"/>
      <c r="W60" s="75"/>
      <c r="X60" s="75"/>
      <c r="Y60" s="75"/>
    </row>
    <row r="61" spans="1:25" s="65" customFormat="1" ht="12.75" x14ac:dyDescent="0.25">
      <c r="A61" s="75"/>
      <c r="B61" s="75"/>
      <c r="C61" s="138"/>
      <c r="D61" s="95"/>
      <c r="E61" s="95"/>
      <c r="F61" s="95"/>
      <c r="G61" s="75"/>
      <c r="H61" s="75"/>
      <c r="I61" s="75"/>
      <c r="J61" s="75"/>
      <c r="K61" s="75"/>
      <c r="L61" s="75"/>
      <c r="M61" s="75"/>
      <c r="N61" s="75"/>
      <c r="O61" s="75"/>
      <c r="P61" s="95"/>
      <c r="Q61" s="95"/>
      <c r="R61" s="75"/>
      <c r="S61" s="75"/>
      <c r="T61" s="75"/>
      <c r="U61" s="75"/>
      <c r="V61" s="75"/>
      <c r="W61" s="75"/>
      <c r="X61" s="75"/>
      <c r="Y61" s="75"/>
    </row>
    <row r="62" spans="1:25" s="65" customFormat="1" ht="12.75" x14ac:dyDescent="0.25">
      <c r="A62" s="75"/>
      <c r="B62" s="75"/>
      <c r="C62" s="138"/>
      <c r="D62" s="95"/>
      <c r="E62" s="95"/>
      <c r="F62" s="95"/>
      <c r="G62" s="75"/>
      <c r="H62" s="75"/>
      <c r="I62" s="75"/>
      <c r="J62" s="75"/>
      <c r="K62" s="75"/>
      <c r="L62" s="75"/>
      <c r="M62" s="75"/>
      <c r="N62" s="75"/>
      <c r="O62" s="75"/>
      <c r="P62" s="95"/>
      <c r="Q62" s="95"/>
      <c r="R62" s="75"/>
      <c r="S62" s="75"/>
      <c r="T62" s="75"/>
      <c r="U62" s="75"/>
      <c r="V62" s="75"/>
      <c r="W62" s="75"/>
      <c r="X62" s="75"/>
      <c r="Y62" s="75"/>
    </row>
    <row r="63" spans="1:25" s="65" customFormat="1" ht="12.75" x14ac:dyDescent="0.25">
      <c r="A63" s="75"/>
      <c r="B63" s="75"/>
      <c r="C63" s="138"/>
      <c r="D63" s="95"/>
      <c r="E63" s="95"/>
      <c r="F63" s="95"/>
      <c r="G63" s="75"/>
      <c r="H63" s="75"/>
      <c r="I63" s="75"/>
      <c r="J63" s="75"/>
      <c r="K63" s="75"/>
      <c r="L63" s="75"/>
      <c r="M63" s="75"/>
      <c r="N63" s="75"/>
      <c r="O63" s="75"/>
      <c r="P63" s="95"/>
      <c r="Q63" s="95"/>
      <c r="R63" s="75"/>
      <c r="S63" s="75"/>
      <c r="T63" s="75"/>
      <c r="U63" s="75"/>
      <c r="V63" s="75"/>
      <c r="W63" s="75"/>
      <c r="X63" s="75"/>
      <c r="Y63" s="75"/>
    </row>
    <row r="64" spans="1:25" s="65" customFormat="1" ht="12.75" x14ac:dyDescent="0.25">
      <c r="A64" s="75"/>
      <c r="B64" s="75"/>
      <c r="C64" s="138"/>
      <c r="D64" s="95"/>
      <c r="E64" s="95"/>
      <c r="F64" s="95"/>
      <c r="G64" s="75"/>
      <c r="H64" s="75"/>
      <c r="I64" s="75"/>
      <c r="J64" s="75"/>
      <c r="K64" s="75"/>
      <c r="L64" s="75"/>
      <c r="M64" s="75"/>
      <c r="N64" s="75"/>
      <c r="O64" s="75"/>
      <c r="P64" s="95"/>
      <c r="Q64" s="95"/>
      <c r="R64" s="75"/>
      <c r="S64" s="75"/>
      <c r="T64" s="75"/>
      <c r="U64" s="75"/>
      <c r="V64" s="75"/>
      <c r="W64" s="75"/>
      <c r="X64" s="75"/>
      <c r="Y64" s="75"/>
    </row>
    <row r="65" spans="1:25" s="65" customFormat="1" ht="12.75" x14ac:dyDescent="0.25">
      <c r="A65" s="75"/>
      <c r="B65" s="75"/>
      <c r="C65" s="138"/>
      <c r="D65" s="95"/>
      <c r="E65" s="95"/>
      <c r="F65" s="95"/>
      <c r="G65" s="75"/>
      <c r="H65" s="75"/>
      <c r="I65" s="75"/>
      <c r="J65" s="75"/>
      <c r="K65" s="75"/>
      <c r="L65" s="75"/>
      <c r="M65" s="75"/>
      <c r="N65" s="75"/>
      <c r="O65" s="75"/>
      <c r="P65" s="95"/>
      <c r="Q65" s="95"/>
      <c r="R65" s="75"/>
      <c r="S65" s="75"/>
      <c r="T65" s="75"/>
      <c r="U65" s="75"/>
      <c r="V65" s="75"/>
      <c r="W65" s="75"/>
      <c r="X65" s="75"/>
      <c r="Y65" s="75"/>
    </row>
    <row r="66" spans="1:25" s="65" customFormat="1" ht="12.75" x14ac:dyDescent="0.25">
      <c r="A66" s="75"/>
      <c r="B66" s="75"/>
      <c r="C66" s="138"/>
      <c r="D66" s="95"/>
      <c r="E66" s="95"/>
      <c r="F66" s="95"/>
      <c r="G66" s="75"/>
      <c r="H66" s="75"/>
      <c r="I66" s="75"/>
      <c r="J66" s="75"/>
      <c r="K66" s="75"/>
      <c r="L66" s="75"/>
      <c r="M66" s="75"/>
      <c r="N66" s="75"/>
      <c r="O66" s="75"/>
      <c r="P66" s="95"/>
      <c r="Q66" s="95"/>
      <c r="R66" s="75"/>
      <c r="S66" s="75"/>
      <c r="T66" s="75"/>
      <c r="U66" s="75"/>
      <c r="V66" s="75"/>
      <c r="W66" s="75"/>
      <c r="X66" s="75"/>
      <c r="Y66" s="75"/>
    </row>
    <row r="67" spans="1:25" s="65" customFormat="1" ht="12.75" x14ac:dyDescent="0.25">
      <c r="A67" s="75"/>
      <c r="B67" s="75"/>
      <c r="C67" s="138"/>
      <c r="D67" s="95"/>
      <c r="E67" s="95"/>
      <c r="F67" s="95"/>
      <c r="G67" s="75"/>
      <c r="H67" s="75"/>
      <c r="I67" s="75"/>
      <c r="J67" s="75"/>
      <c r="K67" s="75"/>
      <c r="L67" s="75"/>
      <c r="M67" s="75"/>
      <c r="N67" s="75"/>
      <c r="O67" s="75"/>
      <c r="P67" s="95"/>
      <c r="Q67" s="95"/>
      <c r="R67" s="75"/>
      <c r="S67" s="75"/>
      <c r="T67" s="75"/>
      <c r="U67" s="75"/>
      <c r="V67" s="75"/>
      <c r="W67" s="75"/>
      <c r="X67" s="75"/>
      <c r="Y67" s="75"/>
    </row>
    <row r="68" spans="1:25" s="65" customFormat="1" ht="12.75" x14ac:dyDescent="0.25">
      <c r="A68" s="75"/>
      <c r="B68" s="75"/>
      <c r="C68" s="138"/>
      <c r="D68" s="95"/>
      <c r="E68" s="95"/>
      <c r="F68" s="95"/>
      <c r="G68" s="75"/>
      <c r="H68" s="75"/>
      <c r="I68" s="75"/>
      <c r="J68" s="75"/>
      <c r="K68" s="75"/>
      <c r="L68" s="75"/>
      <c r="M68" s="75"/>
      <c r="N68" s="75"/>
      <c r="O68" s="75"/>
      <c r="P68" s="95"/>
      <c r="Q68" s="95"/>
      <c r="R68" s="75"/>
      <c r="S68" s="75"/>
      <c r="T68" s="75"/>
      <c r="U68" s="75"/>
      <c r="V68" s="75"/>
      <c r="W68" s="75"/>
      <c r="X68" s="75"/>
      <c r="Y68" s="75"/>
    </row>
    <row r="69" spans="1:25" s="65" customFormat="1" ht="12.75" x14ac:dyDescent="0.25">
      <c r="A69" s="75"/>
      <c r="B69" s="75"/>
      <c r="C69" s="138"/>
      <c r="D69" s="95"/>
      <c r="E69" s="95"/>
      <c r="F69" s="95"/>
      <c r="G69" s="75"/>
      <c r="H69" s="75"/>
      <c r="I69" s="75"/>
      <c r="J69" s="75"/>
      <c r="K69" s="75"/>
      <c r="L69" s="75"/>
      <c r="M69" s="75"/>
      <c r="N69" s="75"/>
      <c r="O69" s="75"/>
      <c r="P69" s="95"/>
      <c r="Q69" s="95"/>
      <c r="R69" s="75"/>
      <c r="S69" s="75"/>
      <c r="T69" s="75"/>
      <c r="U69" s="75"/>
      <c r="V69" s="75"/>
      <c r="W69" s="75"/>
      <c r="X69" s="75"/>
      <c r="Y69" s="75"/>
    </row>
    <row r="70" spans="1:25" s="65" customFormat="1" ht="12.75" x14ac:dyDescent="0.25">
      <c r="A70" s="75"/>
      <c r="B70" s="75"/>
      <c r="C70" s="138"/>
      <c r="D70" s="95"/>
      <c r="E70" s="95"/>
      <c r="F70" s="95"/>
      <c r="G70" s="75"/>
      <c r="H70" s="75"/>
      <c r="I70" s="75"/>
      <c r="J70" s="75"/>
      <c r="K70" s="75"/>
      <c r="L70" s="75"/>
      <c r="M70" s="75"/>
      <c r="N70" s="75"/>
      <c r="O70" s="75"/>
      <c r="P70" s="95"/>
      <c r="Q70" s="95"/>
      <c r="R70" s="75"/>
      <c r="S70" s="75"/>
      <c r="T70" s="75"/>
      <c r="U70" s="75"/>
      <c r="V70" s="75"/>
      <c r="W70" s="75"/>
      <c r="X70" s="75"/>
      <c r="Y70" s="75"/>
    </row>
    <row r="71" spans="1:25" s="65" customFormat="1" ht="12.75" x14ac:dyDescent="0.25">
      <c r="A71" s="75"/>
      <c r="B71" s="75"/>
      <c r="C71" s="138"/>
      <c r="D71" s="95"/>
      <c r="E71" s="95"/>
      <c r="F71" s="95"/>
      <c r="G71" s="75"/>
      <c r="H71" s="75"/>
      <c r="I71" s="75"/>
      <c r="J71" s="75"/>
      <c r="K71" s="75"/>
      <c r="L71" s="75"/>
      <c r="M71" s="75"/>
      <c r="N71" s="75"/>
      <c r="O71" s="75"/>
      <c r="P71" s="95"/>
      <c r="Q71" s="95"/>
      <c r="R71" s="75"/>
      <c r="S71" s="75"/>
      <c r="T71" s="75"/>
      <c r="U71" s="75"/>
      <c r="V71" s="75"/>
      <c r="W71" s="75"/>
      <c r="X71" s="75"/>
      <c r="Y71" s="75"/>
    </row>
    <row r="72" spans="1:25" s="65" customFormat="1" ht="12.75" x14ac:dyDescent="0.25">
      <c r="A72" s="75"/>
      <c r="B72" s="75"/>
      <c r="C72" s="138"/>
      <c r="D72" s="95"/>
      <c r="E72" s="95"/>
      <c r="F72" s="95"/>
      <c r="G72" s="75"/>
      <c r="H72" s="75"/>
      <c r="I72" s="75"/>
      <c r="J72" s="75"/>
      <c r="K72" s="75"/>
      <c r="L72" s="75"/>
      <c r="M72" s="75"/>
      <c r="N72" s="75"/>
      <c r="O72" s="75"/>
      <c r="P72" s="95"/>
      <c r="Q72" s="95"/>
      <c r="R72" s="75"/>
      <c r="S72" s="75"/>
      <c r="T72" s="75"/>
      <c r="U72" s="75"/>
      <c r="V72" s="75"/>
      <c r="W72" s="75"/>
      <c r="X72" s="75"/>
      <c r="Y72" s="75"/>
    </row>
    <row r="73" spans="1:25" s="65" customFormat="1" ht="12.75" x14ac:dyDescent="0.25">
      <c r="A73" s="75"/>
      <c r="B73" s="75"/>
      <c r="C73" s="138"/>
      <c r="D73" s="95"/>
      <c r="E73" s="95"/>
      <c r="F73" s="95"/>
      <c r="G73" s="75"/>
      <c r="H73" s="75"/>
      <c r="I73" s="75"/>
      <c r="J73" s="75"/>
      <c r="K73" s="75"/>
      <c r="L73" s="75"/>
      <c r="M73" s="75"/>
      <c r="N73" s="75"/>
      <c r="O73" s="75"/>
      <c r="P73" s="95"/>
      <c r="Q73" s="95"/>
      <c r="R73" s="75"/>
      <c r="S73" s="75"/>
      <c r="T73" s="75"/>
      <c r="U73" s="75"/>
      <c r="V73" s="75"/>
      <c r="W73" s="75"/>
      <c r="X73" s="75"/>
      <c r="Y73" s="75"/>
    </row>
    <row r="74" spans="1:25" s="65" customFormat="1" ht="12.75" x14ac:dyDescent="0.25">
      <c r="A74" s="75"/>
      <c r="B74" s="75"/>
      <c r="C74" s="138"/>
      <c r="D74" s="95"/>
      <c r="E74" s="95"/>
      <c r="F74" s="95"/>
      <c r="G74" s="75"/>
      <c r="H74" s="75"/>
      <c r="I74" s="75"/>
      <c r="J74" s="75"/>
      <c r="K74" s="75"/>
      <c r="L74" s="75"/>
      <c r="M74" s="75"/>
      <c r="N74" s="75"/>
      <c r="O74" s="75"/>
      <c r="P74" s="95"/>
      <c r="Q74" s="95"/>
      <c r="R74" s="75"/>
      <c r="S74" s="75"/>
      <c r="T74" s="75"/>
      <c r="U74" s="75"/>
      <c r="V74" s="75"/>
      <c r="W74" s="75"/>
      <c r="X74" s="75"/>
      <c r="Y74" s="75"/>
    </row>
    <row r="75" spans="1:25" s="65" customFormat="1" ht="12.75" x14ac:dyDescent="0.25">
      <c r="A75" s="75"/>
      <c r="B75" s="75"/>
      <c r="C75" s="138"/>
      <c r="D75" s="95"/>
      <c r="E75" s="95"/>
      <c r="F75" s="95"/>
      <c r="G75" s="75"/>
      <c r="H75" s="75"/>
      <c r="I75" s="75"/>
      <c r="J75" s="75"/>
      <c r="K75" s="75"/>
      <c r="L75" s="75"/>
      <c r="M75" s="75"/>
      <c r="N75" s="75"/>
      <c r="O75" s="75"/>
      <c r="P75" s="95"/>
      <c r="Q75" s="95"/>
      <c r="R75" s="75"/>
      <c r="S75" s="75"/>
      <c r="T75" s="75"/>
      <c r="U75" s="75"/>
      <c r="V75" s="75"/>
      <c r="W75" s="75"/>
      <c r="X75" s="75"/>
      <c r="Y75" s="75"/>
    </row>
    <row r="76" spans="1:25" s="65" customFormat="1" ht="12.75" x14ac:dyDescent="0.25">
      <c r="A76" s="75"/>
      <c r="B76" s="75"/>
      <c r="C76" s="138"/>
      <c r="D76" s="95"/>
      <c r="E76" s="95"/>
      <c r="F76" s="95"/>
      <c r="G76" s="75"/>
      <c r="H76" s="75"/>
      <c r="I76" s="75"/>
      <c r="J76" s="75"/>
      <c r="K76" s="75"/>
      <c r="L76" s="75"/>
      <c r="M76" s="75"/>
      <c r="N76" s="75"/>
      <c r="O76" s="75"/>
      <c r="P76" s="95"/>
      <c r="Q76" s="95"/>
      <c r="R76" s="75"/>
      <c r="S76" s="75"/>
      <c r="T76" s="75"/>
      <c r="U76" s="75"/>
      <c r="V76" s="75"/>
      <c r="W76" s="75"/>
      <c r="X76" s="75"/>
      <c r="Y76" s="75"/>
    </row>
    <row r="77" spans="1:25" s="65" customFormat="1" ht="12.75" x14ac:dyDescent="0.25">
      <c r="A77" s="75"/>
      <c r="B77" s="75"/>
      <c r="C77" s="138"/>
      <c r="D77" s="95"/>
      <c r="E77" s="95"/>
      <c r="F77" s="95"/>
      <c r="G77" s="75"/>
      <c r="H77" s="75"/>
      <c r="I77" s="75"/>
      <c r="J77" s="75"/>
      <c r="K77" s="75"/>
      <c r="L77" s="75"/>
      <c r="M77" s="75"/>
      <c r="N77" s="75"/>
      <c r="O77" s="75"/>
      <c r="P77" s="95"/>
      <c r="Q77" s="95"/>
      <c r="R77" s="75"/>
      <c r="S77" s="75"/>
      <c r="T77" s="75"/>
      <c r="U77" s="75"/>
      <c r="V77" s="75"/>
      <c r="W77" s="75"/>
      <c r="X77" s="75"/>
      <c r="Y77" s="75"/>
    </row>
    <row r="78" spans="1:25" s="65" customFormat="1" ht="12.75" x14ac:dyDescent="0.25">
      <c r="A78" s="75"/>
      <c r="B78" s="75"/>
      <c r="C78" s="138"/>
      <c r="D78" s="95"/>
      <c r="E78" s="95"/>
      <c r="F78" s="95"/>
      <c r="G78" s="75"/>
      <c r="H78" s="75"/>
      <c r="I78" s="75"/>
      <c r="J78" s="75"/>
      <c r="K78" s="75"/>
      <c r="L78" s="75"/>
      <c r="M78" s="75"/>
      <c r="N78" s="75"/>
      <c r="O78" s="75"/>
      <c r="P78" s="95"/>
      <c r="Q78" s="95"/>
      <c r="R78" s="75"/>
      <c r="S78" s="75"/>
      <c r="T78" s="75"/>
      <c r="U78" s="75"/>
      <c r="V78" s="75"/>
      <c r="W78" s="75"/>
      <c r="X78" s="75"/>
      <c r="Y78" s="75"/>
    </row>
    <row r="79" spans="1:25" s="65" customFormat="1" ht="12.75" x14ac:dyDescent="0.25">
      <c r="A79" s="75"/>
      <c r="B79" s="75"/>
      <c r="C79" s="138"/>
      <c r="D79" s="95"/>
      <c r="E79" s="95"/>
      <c r="F79" s="95"/>
      <c r="G79" s="75"/>
      <c r="H79" s="75"/>
      <c r="I79" s="75"/>
      <c r="J79" s="75"/>
      <c r="K79" s="75"/>
      <c r="L79" s="75"/>
      <c r="M79" s="75"/>
      <c r="N79" s="75"/>
      <c r="O79" s="75"/>
      <c r="P79" s="95"/>
      <c r="Q79" s="95"/>
      <c r="R79" s="75"/>
      <c r="S79" s="75"/>
      <c r="T79" s="75"/>
      <c r="U79" s="75"/>
      <c r="V79" s="75"/>
      <c r="W79" s="75"/>
      <c r="X79" s="75"/>
      <c r="Y79" s="75"/>
    </row>
    <row r="80" spans="1:25" s="65" customFormat="1" ht="12.75" x14ac:dyDescent="0.25">
      <c r="A80" s="75"/>
      <c r="B80" s="75"/>
      <c r="C80" s="138"/>
      <c r="D80" s="95"/>
      <c r="E80" s="95"/>
      <c r="F80" s="95"/>
      <c r="G80" s="75"/>
      <c r="H80" s="75"/>
      <c r="I80" s="75"/>
      <c r="J80" s="75"/>
      <c r="K80" s="75"/>
      <c r="L80" s="75"/>
      <c r="M80" s="75"/>
      <c r="N80" s="75"/>
      <c r="O80" s="75"/>
      <c r="P80" s="95"/>
      <c r="Q80" s="95"/>
      <c r="R80" s="75"/>
      <c r="S80" s="75"/>
      <c r="T80" s="75"/>
      <c r="U80" s="75"/>
      <c r="V80" s="75"/>
      <c r="W80" s="75"/>
      <c r="X80" s="75"/>
      <c r="Y80" s="75"/>
    </row>
    <row r="81" spans="1:25" s="65" customFormat="1" ht="12.75" x14ac:dyDescent="0.25">
      <c r="A81" s="75"/>
      <c r="B81" s="75"/>
      <c r="C81" s="138"/>
      <c r="D81" s="95"/>
      <c r="E81" s="95"/>
      <c r="F81" s="95"/>
      <c r="G81" s="75"/>
      <c r="H81" s="75"/>
      <c r="I81" s="75"/>
      <c r="J81" s="75"/>
      <c r="K81" s="75"/>
      <c r="L81" s="75"/>
      <c r="M81" s="75"/>
      <c r="N81" s="75"/>
      <c r="O81" s="75"/>
      <c r="P81" s="95"/>
      <c r="Q81" s="95"/>
      <c r="R81" s="75"/>
      <c r="S81" s="75"/>
      <c r="T81" s="75"/>
      <c r="U81" s="75"/>
      <c r="V81" s="75"/>
      <c r="W81" s="75"/>
      <c r="X81" s="75"/>
      <c r="Y81" s="75"/>
    </row>
    <row r="82" spans="1:25" s="65" customFormat="1" ht="12.75" x14ac:dyDescent="0.25">
      <c r="A82" s="75"/>
      <c r="B82" s="75"/>
      <c r="C82" s="138"/>
      <c r="D82" s="95"/>
      <c r="E82" s="95"/>
      <c r="F82" s="95"/>
      <c r="G82" s="75"/>
      <c r="H82" s="75"/>
      <c r="I82" s="75"/>
      <c r="J82" s="75"/>
      <c r="K82" s="75"/>
      <c r="L82" s="75"/>
      <c r="M82" s="75"/>
      <c r="N82" s="75"/>
      <c r="O82" s="75"/>
      <c r="P82" s="95"/>
      <c r="Q82" s="95"/>
      <c r="R82" s="75"/>
      <c r="S82" s="75"/>
      <c r="T82" s="75"/>
      <c r="U82" s="75"/>
      <c r="V82" s="75"/>
      <c r="W82" s="75"/>
      <c r="X82" s="75"/>
      <c r="Y82" s="75"/>
    </row>
    <row r="83" spans="1:25" s="65" customFormat="1" ht="12.75" x14ac:dyDescent="0.25">
      <c r="A83" s="75"/>
      <c r="B83" s="75"/>
      <c r="C83" s="138"/>
      <c r="D83" s="95"/>
      <c r="E83" s="95"/>
      <c r="F83" s="95"/>
      <c r="G83" s="75"/>
      <c r="H83" s="75"/>
      <c r="I83" s="75"/>
      <c r="J83" s="75"/>
      <c r="K83" s="75"/>
      <c r="L83" s="75"/>
      <c r="M83" s="75"/>
      <c r="N83" s="75"/>
      <c r="O83" s="75"/>
      <c r="P83" s="95"/>
      <c r="Q83" s="95"/>
      <c r="R83" s="75"/>
      <c r="S83" s="75"/>
      <c r="T83" s="75"/>
      <c r="U83" s="75"/>
      <c r="V83" s="75"/>
      <c r="W83" s="75"/>
      <c r="X83" s="75"/>
      <c r="Y83" s="75"/>
    </row>
    <row r="84" spans="1:25" s="65" customFormat="1" ht="12.75" x14ac:dyDescent="0.25">
      <c r="A84" s="75"/>
      <c r="B84" s="75"/>
      <c r="C84" s="138"/>
      <c r="D84" s="95"/>
      <c r="E84" s="95"/>
      <c r="F84" s="95"/>
      <c r="G84" s="75"/>
      <c r="H84" s="75"/>
      <c r="I84" s="75"/>
      <c r="J84" s="75"/>
      <c r="K84" s="75"/>
      <c r="L84" s="75"/>
      <c r="M84" s="75"/>
      <c r="N84" s="75"/>
      <c r="O84" s="75"/>
      <c r="P84" s="95"/>
      <c r="Q84" s="95"/>
      <c r="R84" s="75"/>
      <c r="S84" s="75"/>
      <c r="T84" s="75"/>
      <c r="U84" s="75"/>
      <c r="V84" s="75"/>
      <c r="W84" s="75"/>
      <c r="X84" s="75"/>
      <c r="Y84" s="75"/>
    </row>
    <row r="85" spans="1:25" s="65" customFormat="1" ht="12.75" x14ac:dyDescent="0.25">
      <c r="A85" s="75"/>
      <c r="B85" s="75"/>
      <c r="C85" s="176"/>
      <c r="D85" s="95"/>
      <c r="E85" s="95"/>
      <c r="F85" s="95"/>
      <c r="G85" s="75"/>
      <c r="H85" s="75"/>
      <c r="I85" s="75"/>
      <c r="J85" s="75"/>
      <c r="K85" s="75"/>
      <c r="L85" s="75"/>
      <c r="M85" s="75"/>
      <c r="N85" s="75"/>
      <c r="O85" s="75"/>
      <c r="P85" s="95"/>
      <c r="Q85" s="95"/>
      <c r="R85" s="75"/>
      <c r="S85" s="75"/>
      <c r="T85" s="75"/>
      <c r="U85" s="75"/>
      <c r="V85" s="75"/>
      <c r="W85" s="75"/>
      <c r="X85" s="75"/>
      <c r="Y85" s="75"/>
    </row>
    <row r="86" spans="1:25" s="65" customFormat="1" ht="12.75" x14ac:dyDescent="0.25">
      <c r="A86" s="75"/>
      <c r="B86" s="75"/>
      <c r="C86" s="176"/>
      <c r="D86" s="95"/>
      <c r="E86" s="95"/>
      <c r="F86" s="95"/>
      <c r="G86" s="75"/>
      <c r="H86" s="75"/>
      <c r="I86" s="75"/>
      <c r="J86" s="75"/>
      <c r="K86" s="75"/>
      <c r="L86" s="75"/>
      <c r="M86" s="75"/>
      <c r="N86" s="75"/>
      <c r="O86" s="75"/>
      <c r="P86" s="95"/>
      <c r="Q86" s="95"/>
      <c r="R86" s="75"/>
      <c r="S86" s="75"/>
      <c r="T86" s="75"/>
      <c r="U86" s="75"/>
      <c r="V86" s="75"/>
      <c r="W86" s="75"/>
      <c r="X86" s="75"/>
      <c r="Y86" s="75"/>
    </row>
    <row r="87" spans="1:25" s="65" customFormat="1" ht="12.75" x14ac:dyDescent="0.25">
      <c r="A87" s="75"/>
      <c r="B87" s="75"/>
      <c r="C87" s="177">
        <v>0</v>
      </c>
      <c r="D87" s="95"/>
      <c r="E87" s="95"/>
      <c r="F87" s="95"/>
      <c r="G87" s="75"/>
      <c r="H87" s="75"/>
      <c r="I87" s="75"/>
      <c r="J87" s="75"/>
      <c r="K87" s="75"/>
      <c r="L87" s="75"/>
      <c r="M87" s="75"/>
      <c r="N87" s="75"/>
      <c r="O87" s="75"/>
      <c r="P87" s="95"/>
      <c r="Q87" s="95"/>
      <c r="R87" s="75"/>
      <c r="S87" s="75"/>
      <c r="T87" s="75"/>
      <c r="U87" s="75"/>
      <c r="V87" s="75"/>
      <c r="W87" s="75"/>
      <c r="X87" s="75"/>
      <c r="Y87" s="75"/>
    </row>
    <row r="88" spans="1:25" s="65" customFormat="1" ht="12.75" x14ac:dyDescent="0.25">
      <c r="A88" s="75"/>
      <c r="B88" s="75"/>
      <c r="C88" s="138"/>
      <c r="D88" s="95"/>
      <c r="E88" s="95"/>
      <c r="F88" s="95"/>
      <c r="G88" s="75"/>
      <c r="H88" s="75"/>
      <c r="I88" s="75"/>
      <c r="J88" s="75"/>
      <c r="K88" s="75"/>
      <c r="L88" s="75"/>
      <c r="M88" s="75"/>
      <c r="N88" s="75"/>
      <c r="O88" s="75"/>
      <c r="P88" s="95"/>
      <c r="Q88" s="95"/>
      <c r="R88" s="75"/>
      <c r="S88" s="75"/>
      <c r="T88" s="75"/>
      <c r="U88" s="75"/>
      <c r="V88" s="75"/>
      <c r="W88" s="75"/>
      <c r="X88" s="75"/>
      <c r="Y88" s="75"/>
    </row>
    <row r="89" spans="1:25" s="65" customFormat="1" ht="12.75" x14ac:dyDescent="0.25">
      <c r="A89" s="75"/>
      <c r="B89" s="75"/>
      <c r="C89" s="138"/>
      <c r="D89" s="95"/>
      <c r="E89" s="95"/>
      <c r="F89" s="95"/>
      <c r="G89" s="75"/>
      <c r="H89" s="75"/>
      <c r="I89" s="75"/>
      <c r="J89" s="75"/>
      <c r="K89" s="75"/>
      <c r="L89" s="75"/>
      <c r="M89" s="75"/>
      <c r="N89" s="75"/>
      <c r="O89" s="75"/>
      <c r="P89" s="95"/>
      <c r="Q89" s="95"/>
      <c r="R89" s="75"/>
      <c r="S89" s="75"/>
      <c r="T89" s="75"/>
      <c r="U89" s="75"/>
      <c r="V89" s="75"/>
      <c r="W89" s="75"/>
      <c r="X89" s="75"/>
      <c r="Y89" s="75"/>
    </row>
    <row r="90" spans="1:25" s="65" customFormat="1" ht="12.75" x14ac:dyDescent="0.25">
      <c r="A90" s="75"/>
      <c r="B90" s="75"/>
      <c r="C90" s="138"/>
      <c r="D90" s="95"/>
      <c r="E90" s="95"/>
      <c r="F90" s="95"/>
      <c r="G90" s="75"/>
      <c r="H90" s="75"/>
      <c r="I90" s="75"/>
      <c r="J90" s="75"/>
      <c r="K90" s="75"/>
      <c r="L90" s="75"/>
      <c r="M90" s="75"/>
      <c r="N90" s="75"/>
      <c r="O90" s="75"/>
      <c r="P90" s="95"/>
      <c r="Q90" s="95"/>
      <c r="R90" s="75"/>
      <c r="S90" s="75"/>
      <c r="T90" s="75"/>
      <c r="U90" s="75"/>
      <c r="V90" s="75"/>
      <c r="W90" s="75"/>
      <c r="X90" s="75"/>
      <c r="Y90" s="75"/>
    </row>
    <row r="91" spans="1:25" s="65" customFormat="1" ht="12.75" x14ac:dyDescent="0.25">
      <c r="A91" s="75"/>
      <c r="B91" s="75"/>
      <c r="C91" s="138"/>
      <c r="D91" s="95"/>
      <c r="E91" s="95"/>
      <c r="F91" s="95"/>
      <c r="G91" s="75"/>
      <c r="H91" s="75"/>
      <c r="I91" s="75"/>
      <c r="J91" s="75"/>
      <c r="K91" s="75"/>
      <c r="L91" s="75"/>
      <c r="M91" s="75"/>
      <c r="N91" s="75"/>
      <c r="O91" s="75"/>
      <c r="P91" s="95"/>
      <c r="Q91" s="95"/>
      <c r="R91" s="75"/>
      <c r="S91" s="75"/>
      <c r="T91" s="75"/>
      <c r="U91" s="75"/>
      <c r="V91" s="75"/>
      <c r="W91" s="75"/>
      <c r="X91" s="75"/>
      <c r="Y91" s="75"/>
    </row>
    <row r="92" spans="1:25" s="65" customFormat="1" ht="12.75" x14ac:dyDescent="0.25">
      <c r="A92" s="75"/>
      <c r="B92" s="75"/>
      <c r="C92" s="138"/>
      <c r="D92" s="95"/>
      <c r="E92" s="95"/>
      <c r="F92" s="95"/>
      <c r="G92" s="75"/>
      <c r="H92" s="75"/>
      <c r="I92" s="75"/>
      <c r="J92" s="75"/>
      <c r="K92" s="75"/>
      <c r="L92" s="75"/>
      <c r="M92" s="75"/>
      <c r="N92" s="75"/>
      <c r="O92" s="75"/>
      <c r="P92" s="95"/>
      <c r="Q92" s="95"/>
      <c r="R92" s="75"/>
      <c r="S92" s="75"/>
      <c r="T92" s="75"/>
      <c r="U92" s="75"/>
      <c r="V92" s="75"/>
      <c r="W92" s="75"/>
      <c r="X92" s="75"/>
      <c r="Y92" s="75"/>
    </row>
    <row r="93" spans="1:25" s="65" customFormat="1" ht="12.75" x14ac:dyDescent="0.25">
      <c r="A93" s="75"/>
      <c r="B93" s="75"/>
      <c r="C93" s="138"/>
      <c r="D93" s="95"/>
      <c r="E93" s="95"/>
      <c r="F93" s="95"/>
      <c r="G93" s="75"/>
      <c r="H93" s="75"/>
      <c r="I93" s="75"/>
      <c r="J93" s="75"/>
      <c r="K93" s="75"/>
      <c r="L93" s="75"/>
      <c r="M93" s="75"/>
      <c r="N93" s="75"/>
      <c r="O93" s="75"/>
      <c r="P93" s="95"/>
      <c r="Q93" s="95"/>
      <c r="R93" s="75"/>
      <c r="S93" s="75"/>
      <c r="T93" s="75"/>
      <c r="U93" s="75"/>
      <c r="V93" s="75"/>
      <c r="W93" s="75"/>
      <c r="X93" s="75"/>
      <c r="Y93" s="75"/>
    </row>
    <row r="94" spans="1:25" s="65" customFormat="1" ht="12.75" x14ac:dyDescent="0.25">
      <c r="A94" s="75"/>
      <c r="B94" s="75"/>
      <c r="C94" s="138"/>
      <c r="D94" s="95"/>
      <c r="E94" s="95"/>
      <c r="F94" s="95"/>
      <c r="G94" s="75"/>
      <c r="H94" s="75"/>
      <c r="I94" s="75"/>
      <c r="J94" s="75"/>
      <c r="K94" s="75"/>
      <c r="L94" s="75"/>
      <c r="M94" s="75"/>
      <c r="N94" s="75"/>
      <c r="O94" s="75"/>
      <c r="P94" s="95"/>
      <c r="Q94" s="95"/>
      <c r="R94" s="75"/>
      <c r="S94" s="75"/>
      <c r="T94" s="75"/>
      <c r="U94" s="75"/>
      <c r="V94" s="75"/>
      <c r="W94" s="75"/>
      <c r="X94" s="75"/>
      <c r="Y94" s="75"/>
    </row>
    <row r="95" spans="1:25" s="65" customFormat="1" ht="12.75" x14ac:dyDescent="0.25">
      <c r="A95" s="75"/>
      <c r="B95" s="75"/>
      <c r="C95" s="138"/>
      <c r="D95" s="95"/>
      <c r="E95" s="95"/>
      <c r="F95" s="95"/>
      <c r="G95" s="75"/>
      <c r="H95" s="75"/>
      <c r="I95" s="75"/>
      <c r="J95" s="75"/>
      <c r="K95" s="75"/>
      <c r="L95" s="75"/>
      <c r="M95" s="75"/>
      <c r="N95" s="75"/>
      <c r="O95" s="75"/>
      <c r="P95" s="95"/>
      <c r="Q95" s="95"/>
      <c r="R95" s="75"/>
      <c r="S95" s="75"/>
      <c r="T95" s="75"/>
      <c r="U95" s="75"/>
      <c r="V95" s="75"/>
      <c r="W95" s="75"/>
      <c r="X95" s="75"/>
      <c r="Y95" s="75"/>
    </row>
    <row r="198" spans="1:25" s="13" customFormat="1" ht="12" customHeight="1" x14ac:dyDescent="0.2">
      <c r="F198" s="73"/>
      <c r="G198" s="74"/>
    </row>
    <row r="199" spans="1:25" s="72" customFormat="1" ht="12.75" hidden="1" x14ac:dyDescent="0.2">
      <c r="A199" s="68" t="s">
        <v>34</v>
      </c>
      <c r="B199" s="68" t="str">
        <f>IF($G$7="МУЖЧИНЫ И ЖЕНЩИНЫ","МУЖЧИНЫ",IF($G$7="ДО 19 ЛЕТ","ЮНИОРЫ","ЮНОШИ"))</f>
        <v>МУЖЧИНЫ</v>
      </c>
      <c r="C199" s="69" t="s">
        <v>35</v>
      </c>
      <c r="D199" s="69" t="s">
        <v>36</v>
      </c>
      <c r="E199" s="70"/>
      <c r="F199" s="70"/>
      <c r="G199" s="71"/>
      <c r="H199" s="70"/>
      <c r="I199" s="70"/>
    </row>
    <row r="200" spans="1:25" s="72" customFormat="1" ht="12.75" hidden="1" x14ac:dyDescent="0.2">
      <c r="A200" s="68" t="s">
        <v>37</v>
      </c>
      <c r="B200" s="68" t="str">
        <f>IF($G$7="МУЖЧИНЫ И ЖЕНЩИНЫ","ЖЕНЩИНЫ",IF($G$7="ДО 19 ЛЕТ","ЮНИОРКИ","ДЕВУШКИ"))</f>
        <v>ЖЕНЩИНЫ</v>
      </c>
      <c r="C200" s="69" t="s">
        <v>38</v>
      </c>
      <c r="D200" s="69" t="s">
        <v>39</v>
      </c>
      <c r="E200" s="70"/>
      <c r="F200" s="70"/>
      <c r="G200" s="71"/>
      <c r="H200" s="70"/>
      <c r="I200" s="70"/>
    </row>
    <row r="201" spans="1:25" s="72" customFormat="1" ht="12.75" hidden="1" x14ac:dyDescent="0.2">
      <c r="A201" s="68" t="s">
        <v>40</v>
      </c>
      <c r="B201" s="68" t="str">
        <f>IF($G$7="МУЖЧИНЫ И ЖЕНЩИНЫ","МУЖЧИНЫ И ЖЕНЩИНЫ",IF($G$7="ДО 19 ЛЕТ","ЮНИОРЫ И ЮНИОРКИ","ЮНОШИ И ДЕВУШКИ"))</f>
        <v>МУЖЧИНЫ И ЖЕНЩИНЫ</v>
      </c>
      <c r="C201" s="69" t="s">
        <v>41</v>
      </c>
      <c r="D201" s="69" t="s">
        <v>42</v>
      </c>
      <c r="E201" s="70"/>
      <c r="F201" s="70"/>
      <c r="G201" s="71"/>
      <c r="H201" s="70"/>
      <c r="I201" s="70"/>
    </row>
    <row r="202" spans="1:25" s="72" customFormat="1" ht="12.75" hidden="1" x14ac:dyDescent="0.2">
      <c r="A202" s="68" t="s">
        <v>43</v>
      </c>
      <c r="B202" s="68"/>
      <c r="C202" s="69" t="s">
        <v>44</v>
      </c>
      <c r="D202" s="69" t="s">
        <v>45</v>
      </c>
      <c r="E202" s="70"/>
      <c r="F202" s="70"/>
      <c r="G202" s="71"/>
      <c r="H202" s="70"/>
      <c r="I202" s="70"/>
    </row>
    <row r="203" spans="1:25" s="72" customFormat="1" ht="12.75" hidden="1" x14ac:dyDescent="0.2">
      <c r="A203" s="68" t="s">
        <v>46</v>
      </c>
      <c r="B203" s="68"/>
      <c r="C203" s="69" t="s">
        <v>47</v>
      </c>
      <c r="D203" s="69" t="s">
        <v>48</v>
      </c>
      <c r="E203" s="70"/>
      <c r="F203" s="70"/>
      <c r="G203" s="71"/>
      <c r="H203" s="70"/>
      <c r="I203" s="70"/>
    </row>
    <row r="204" spans="1:25" s="72" customFormat="1" ht="12.75" hidden="1" x14ac:dyDescent="0.2">
      <c r="A204" s="68" t="s">
        <v>49</v>
      </c>
      <c r="B204" s="68"/>
      <c r="C204" s="69" t="s">
        <v>50</v>
      </c>
      <c r="D204" s="69"/>
      <c r="E204" s="70"/>
      <c r="F204" s="70"/>
      <c r="G204" s="71"/>
      <c r="H204" s="70"/>
      <c r="I204" s="70"/>
    </row>
    <row r="205" spans="1:25" s="72" customFormat="1" ht="12.75" x14ac:dyDescent="0.2">
      <c r="A205" s="68"/>
      <c r="B205" s="68"/>
      <c r="C205" s="69" t="s">
        <v>51</v>
      </c>
      <c r="D205" s="69"/>
      <c r="E205" s="70"/>
      <c r="F205" s="70"/>
      <c r="G205" s="71"/>
      <c r="H205" s="70"/>
      <c r="I205" s="70"/>
    </row>
    <row r="206" spans="1:25" s="13" customFormat="1" ht="12" customHeight="1" x14ac:dyDescent="0.2">
      <c r="F206" s="73"/>
      <c r="G206" s="74"/>
    </row>
    <row r="207" spans="1:25" s="65" customFormat="1" x14ac:dyDescent="0.25">
      <c r="C207" s="176"/>
      <c r="D207" s="178"/>
      <c r="E207" s="178"/>
      <c r="F207" s="178"/>
      <c r="J207"/>
      <c r="K207"/>
      <c r="L207"/>
      <c r="M207"/>
      <c r="N207"/>
      <c r="O207"/>
      <c r="P207"/>
      <c r="Q207"/>
      <c r="R207"/>
      <c r="S207"/>
      <c r="T207"/>
      <c r="U207"/>
      <c r="V207"/>
      <c r="W207"/>
      <c r="X207"/>
      <c r="Y207"/>
    </row>
  </sheetData>
  <sheetProtection selectLockedCells="1"/>
  <mergeCells count="162">
    <mergeCell ref="F57:G57"/>
    <mergeCell ref="K57:O57"/>
    <mergeCell ref="P57:Q57"/>
    <mergeCell ref="F54:G54"/>
    <mergeCell ref="K54:Q54"/>
    <mergeCell ref="F55:G55"/>
    <mergeCell ref="K55:O56"/>
    <mergeCell ref="P55:Q56"/>
    <mergeCell ref="F56:G56"/>
    <mergeCell ref="E52:E53"/>
    <mergeCell ref="F52:G52"/>
    <mergeCell ref="I52:I53"/>
    <mergeCell ref="J52:O52"/>
    <mergeCell ref="P52:Q52"/>
    <mergeCell ref="F53:G53"/>
    <mergeCell ref="K53:O53"/>
    <mergeCell ref="P53:Q53"/>
    <mergeCell ref="E50:E51"/>
    <mergeCell ref="F50:G50"/>
    <mergeCell ref="I50:I51"/>
    <mergeCell ref="J50:Q50"/>
    <mergeCell ref="F51:G51"/>
    <mergeCell ref="J51:Q51"/>
    <mergeCell ref="O45:O46"/>
    <mergeCell ref="P45:P46"/>
    <mergeCell ref="Q45:Q46"/>
    <mergeCell ref="H46:J46"/>
    <mergeCell ref="F49:G49"/>
    <mergeCell ref="J49:Q49"/>
    <mergeCell ref="D43:F44"/>
    <mergeCell ref="H43:I43"/>
    <mergeCell ref="G44:I45"/>
    <mergeCell ref="J44:J45"/>
    <mergeCell ref="D45:F46"/>
    <mergeCell ref="L45:L46"/>
    <mergeCell ref="H38:J38"/>
    <mergeCell ref="P38:P39"/>
    <mergeCell ref="G39:I40"/>
    <mergeCell ref="J39:J40"/>
    <mergeCell ref="L39:M39"/>
    <mergeCell ref="D40:F41"/>
    <mergeCell ref="L40:L41"/>
    <mergeCell ref="H41:I41"/>
    <mergeCell ref="H33:J33"/>
    <mergeCell ref="P33:Q33"/>
    <mergeCell ref="D34:F35"/>
    <mergeCell ref="H34:J34"/>
    <mergeCell ref="G35:I36"/>
    <mergeCell ref="J35:J36"/>
    <mergeCell ref="D36:F37"/>
    <mergeCell ref="H37:I37"/>
    <mergeCell ref="K37:M38"/>
    <mergeCell ref="D38:F39"/>
    <mergeCell ref="D29:F30"/>
    <mergeCell ref="H29:J29"/>
    <mergeCell ref="O29:O30"/>
    <mergeCell ref="P29:P30"/>
    <mergeCell ref="Q29:Q30"/>
    <mergeCell ref="G30:I31"/>
    <mergeCell ref="J30:J31"/>
    <mergeCell ref="D31:F32"/>
    <mergeCell ref="L31:L32"/>
    <mergeCell ref="H32:J32"/>
    <mergeCell ref="K24:M24"/>
    <mergeCell ref="P24:Q24"/>
    <mergeCell ref="G25:I25"/>
    <mergeCell ref="J25:J26"/>
    <mergeCell ref="L25:N25"/>
    <mergeCell ref="P25:Q25"/>
    <mergeCell ref="A26:A27"/>
    <mergeCell ref="B26:B27"/>
    <mergeCell ref="C26:C27"/>
    <mergeCell ref="G26:I26"/>
    <mergeCell ref="L26:N26"/>
    <mergeCell ref="P26:Q26"/>
    <mergeCell ref="H27:I27"/>
    <mergeCell ref="L27:N27"/>
    <mergeCell ref="P27:Q27"/>
    <mergeCell ref="A20:A21"/>
    <mergeCell ref="B20:B21"/>
    <mergeCell ref="C20:C21"/>
    <mergeCell ref="H20:J20"/>
    <mergeCell ref="L20:N20"/>
    <mergeCell ref="O20:Q20"/>
    <mergeCell ref="G21:I21"/>
    <mergeCell ref="J21:J22"/>
    <mergeCell ref="L21:N21"/>
    <mergeCell ref="P21:Q21"/>
    <mergeCell ref="A22:A23"/>
    <mergeCell ref="B22:B23"/>
    <mergeCell ref="C22:C23"/>
    <mergeCell ref="G22:I22"/>
    <mergeCell ref="L22:N22"/>
    <mergeCell ref="P22:Q22"/>
    <mergeCell ref="H23:I23"/>
    <mergeCell ref="K23:M23"/>
    <mergeCell ref="N23:N24"/>
    <mergeCell ref="P23:Q23"/>
    <mergeCell ref="A24:A25"/>
    <mergeCell ref="B24:B25"/>
    <mergeCell ref="C24:C25"/>
    <mergeCell ref="H24:J24"/>
    <mergeCell ref="J17:J18"/>
    <mergeCell ref="L17:N17"/>
    <mergeCell ref="P17:Q17"/>
    <mergeCell ref="A18:A19"/>
    <mergeCell ref="B18:B19"/>
    <mergeCell ref="C18:C19"/>
    <mergeCell ref="G18:I18"/>
    <mergeCell ref="L18:N18"/>
    <mergeCell ref="P18:Q18"/>
    <mergeCell ref="H19:I19"/>
    <mergeCell ref="L19:N19"/>
    <mergeCell ref="O19:Q19"/>
    <mergeCell ref="P13:Q13"/>
    <mergeCell ref="A14:A15"/>
    <mergeCell ref="B14:B15"/>
    <mergeCell ref="C14:C15"/>
    <mergeCell ref="G14:I14"/>
    <mergeCell ref="L14:N14"/>
    <mergeCell ref="P14:Q14"/>
    <mergeCell ref="H15:I15"/>
    <mergeCell ref="K15:M15"/>
    <mergeCell ref="N15:N16"/>
    <mergeCell ref="A12:A13"/>
    <mergeCell ref="B12:B13"/>
    <mergeCell ref="C12:C13"/>
    <mergeCell ref="G13:I13"/>
    <mergeCell ref="J13:J14"/>
    <mergeCell ref="L13:N13"/>
    <mergeCell ref="P15:Q15"/>
    <mergeCell ref="A16:A17"/>
    <mergeCell ref="B16:B17"/>
    <mergeCell ref="C16:C17"/>
    <mergeCell ref="H16:J16"/>
    <mergeCell ref="K16:M16"/>
    <mergeCell ref="P16:Q16"/>
    <mergeCell ref="G17:I17"/>
    <mergeCell ref="A9:Q9"/>
    <mergeCell ref="A10:A11"/>
    <mergeCell ref="B10:B11"/>
    <mergeCell ref="C10:C11"/>
    <mergeCell ref="D10:D11"/>
    <mergeCell ref="E10:E11"/>
    <mergeCell ref="F10:F11"/>
    <mergeCell ref="I10:L11"/>
    <mergeCell ref="M10:P11"/>
    <mergeCell ref="A7:D7"/>
    <mergeCell ref="E7:F7"/>
    <mergeCell ref="G7:I7"/>
    <mergeCell ref="K7:O7"/>
    <mergeCell ref="F8:G8"/>
    <mergeCell ref="H8:I8"/>
    <mergeCell ref="A1:Q1"/>
    <mergeCell ref="A2:Q2"/>
    <mergeCell ref="A3:Q3"/>
    <mergeCell ref="A4:Q4"/>
    <mergeCell ref="A5:Q5"/>
    <mergeCell ref="A6:D6"/>
    <mergeCell ref="E6:F6"/>
    <mergeCell ref="G6:I6"/>
    <mergeCell ref="K6:O6"/>
  </mergeCells>
  <conditionalFormatting sqref="N15:N16 N23:N24">
    <cfRule type="expression" dxfId="53" priority="1" stopIfTrue="1">
      <formula>COUNTIF($O$62:$T$69,K15)&gt;0</formula>
    </cfRule>
  </conditionalFormatting>
  <conditionalFormatting sqref="G35:I36 G39:I40">
    <cfRule type="expression" dxfId="52" priority="2" stopIfTrue="1">
      <formula>LEFT($G35,4)="поб."</formula>
    </cfRule>
  </conditionalFormatting>
  <conditionalFormatting sqref="C12:C28">
    <cfRule type="expression" dxfId="51" priority="3" stopIfTrue="1">
      <formula>COUNTIF($C$12:$C$27,C12)&gt;1</formula>
    </cfRule>
  </conditionalFormatting>
  <conditionalFormatting sqref="G13:G14 G17:G18 G21:G22 G25:G26 K15:K16 K23:K24 O19:O20">
    <cfRule type="expression" dxfId="50" priority="4" stopIfTrue="1">
      <formula>COUNTIF($O$62:$T$69,G13)&gt;0</formula>
    </cfRule>
    <cfRule type="expression" dxfId="49" priority="5" stopIfTrue="1">
      <formula>LEFT(G13,4)="поб."</formula>
    </cfRule>
  </conditionalFormatting>
  <conditionalFormatting sqref="G15 G19 G23 G27 K25 K17 O21">
    <cfRule type="cellIs" dxfId="48" priority="6" stopIfTrue="1" operator="notEqual">
      <formula>0</formula>
    </cfRule>
  </conditionalFormatting>
  <conditionalFormatting sqref="J30:J31">
    <cfRule type="expression" dxfId="47" priority="7" stopIfTrue="1">
      <formula>#REF!=TRUE</formula>
    </cfRule>
  </conditionalFormatting>
  <conditionalFormatting sqref="H32:J32 H46:J46">
    <cfRule type="expression" dxfId="46" priority="8" stopIfTrue="1">
      <formula>$C$85=TRUE</formula>
    </cfRule>
  </conditionalFormatting>
  <conditionalFormatting sqref="G32">
    <cfRule type="expression" dxfId="45" priority="9" stopIfTrue="1">
      <formula>$C$85=TRUE</formula>
    </cfRule>
    <cfRule type="cellIs" dxfId="44" priority="10" stopIfTrue="1" operator="notEqual">
      <formula>0</formula>
    </cfRule>
  </conditionalFormatting>
  <conditionalFormatting sqref="G30:I31 G44:I45">
    <cfRule type="expression" dxfId="43" priority="11" stopIfTrue="1">
      <formula>$C$85=TRUE</formula>
    </cfRule>
    <cfRule type="expression" dxfId="42" priority="12" stopIfTrue="1">
      <formula>LEFT(G30,4)="поб."</formula>
    </cfRule>
  </conditionalFormatting>
  <conditionalFormatting sqref="D43:F46 D29:F32">
    <cfRule type="expression" dxfId="41" priority="13" stopIfTrue="1">
      <formula>$C$85=TRUE</formula>
    </cfRule>
    <cfRule type="expression" dxfId="40" priority="14" stopIfTrue="1">
      <formula>LEFT(D29,3)="пр."</formula>
    </cfRule>
  </conditionalFormatting>
  <conditionalFormatting sqref="D34:F41">
    <cfRule type="expression" dxfId="39" priority="15" stopIfTrue="1">
      <formula>LEFT(D34,3)="пр."</formula>
    </cfRule>
  </conditionalFormatting>
  <conditionalFormatting sqref="L31:L32">
    <cfRule type="expression" dxfId="38" priority="16" stopIfTrue="1">
      <formula>$C$85=TRUE</formula>
    </cfRule>
  </conditionalFormatting>
  <conditionalFormatting sqref="G46 G37 G41 K39">
    <cfRule type="expression" dxfId="37" priority="17" stopIfTrue="1">
      <formula>$C$86=TRUE</formula>
    </cfRule>
    <cfRule type="cellIs" dxfId="36" priority="18" stopIfTrue="1" operator="notEqual">
      <formula>0</formula>
    </cfRule>
  </conditionalFormatting>
  <dataValidations count="4">
    <dataValidation type="list" allowBlank="1" showInputMessage="1" showErrorMessage="1" sqref="K7:O7">
      <formula1>$B$199:$B$201</formula1>
    </dataValidation>
    <dataValidation type="list" allowBlank="1" showInputMessage="1" showErrorMessage="1" sqref="G7:I7">
      <formula1>$A$199:$A$204</formula1>
    </dataValidation>
    <dataValidation type="list" allowBlank="1" showInputMessage="1" showErrorMessage="1" sqref="P7">
      <formula1>$C$199:$C$202</formula1>
    </dataValidation>
    <dataValidation type="list" allowBlank="1" showInputMessage="1" showErrorMessage="1" sqref="Q7">
      <formula1>$D$199:$D$203</formula1>
    </dataValidation>
  </dataValidations>
  <printOptions horizontalCentered="1"/>
  <pageMargins left="0.15748031496062992" right="0.15748031496062992" top="0.55118110236220474" bottom="0.35433070866141736" header="0.15748031496062992" footer="0.19685039370078741"/>
  <pageSetup paperSize="9" scale="72" orientation="portrait" r:id="rId1"/>
  <headerFooter>
    <oddHeader>&amp;L&amp;G&amp;C&amp;"Arial Cyr,полужирный"&amp;12ТУРНИР ПО ВИДУ СПОРТА
"ТЕННИС" (0130002611Я)</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3073" r:id="rId5" name="Label 1">
              <controlPr defaultSize="0" print="0" autoFill="0" autoLine="0" autoPict="0">
                <anchor moveWithCells="1" sizeWithCells="1">
                  <from>
                    <xdr:col>15</xdr:col>
                    <xdr:colOff>1095375</xdr:colOff>
                    <xdr:row>0</xdr:row>
                    <xdr:rowOff>0</xdr:rowOff>
                  </from>
                  <to>
                    <xdr:col>17</xdr:col>
                    <xdr:colOff>0</xdr:colOff>
                    <xdr:row>0</xdr:row>
                    <xdr:rowOff>200025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287"/>
  <sheetViews>
    <sheetView showGridLines="0" zoomScale="115" zoomScaleNormal="115" workbookViewId="0">
      <pane ySplit="10" topLeftCell="A15" activePane="bottomLeft" state="frozen"/>
      <selection activeCell="A9" sqref="A9:A11"/>
      <selection pane="bottomLeft" activeCell="G59" sqref="G59"/>
    </sheetView>
  </sheetViews>
  <sheetFormatPr defaultRowHeight="12.75" x14ac:dyDescent="0.2"/>
  <cols>
    <col min="1" max="1" width="7.7109375" style="261" customWidth="1"/>
    <col min="2" max="2" width="12.7109375" style="261" customWidth="1"/>
    <col min="3" max="3" width="24.7109375" style="261" customWidth="1"/>
    <col min="4" max="4" width="16.7109375" style="262" customWidth="1"/>
    <col min="5" max="5" width="12.7109375" style="262" customWidth="1"/>
    <col min="6" max="6" width="15.7109375" style="262" customWidth="1"/>
    <col min="7" max="7" width="18.7109375" style="262" customWidth="1"/>
    <col min="8" max="8" width="10.7109375" style="262" customWidth="1"/>
    <col min="9" max="16384" width="9.140625" style="261"/>
  </cols>
  <sheetData>
    <row r="1" spans="1:15" ht="23.25" customHeight="1" x14ac:dyDescent="0.2"/>
    <row r="2" spans="1:15" x14ac:dyDescent="0.2">
      <c r="A2" s="379" t="str">
        <f>IF(OR(E7="МУЖЧИНЫ И ЖЕНЩИНЫ",E7="ЮНОШИ И ДЕВУШКИ",E7="ЮНИОРЫ И ЮНИОРКИ"),"УПОРЯДОЧЕННЫЙ СПИСОК ПАР В СПОРТИВНОЙ ДИСЦИПЛИНЕ “ПЛЯЖНЫЙ ТЕННИС - СМЕШАННЫЙ ПАРНЫЙ РАЗРЯД“","УПОРЯДОЧЕННЫЙ СПИСОК ПАР В СПОРТИВНОЙ ДИСЦИПЛИНЕ “ПЛЯЖНЫЙ ТЕННИС - ПАРНЫЙ РАЗРЯД“")</f>
        <v>УПОРЯДОЧЕННЫЙ СПИСОК ПАР В СПОРТИВНОЙ ДИСЦИПЛИНЕ “ПЛЯЖНЫЙ ТЕННИС - СМЕШАННЫЙ ПАРНЫЙ РАЗРЯД“</v>
      </c>
      <c r="B2" s="379"/>
      <c r="C2" s="379"/>
      <c r="D2" s="379"/>
      <c r="E2" s="379"/>
      <c r="F2" s="379"/>
      <c r="G2" s="379"/>
      <c r="H2" s="379"/>
      <c r="I2" s="263"/>
      <c r="J2" s="263"/>
      <c r="K2" s="263"/>
      <c r="L2" s="263"/>
      <c r="M2" s="263"/>
      <c r="N2" s="263"/>
      <c r="O2" s="263"/>
    </row>
    <row r="3" spans="1:15" s="265" customFormat="1" ht="11.25" x14ac:dyDescent="0.2">
      <c r="A3" s="380" t="s">
        <v>1</v>
      </c>
      <c r="B3" s="380"/>
      <c r="C3" s="380"/>
      <c r="D3" s="380"/>
      <c r="E3" s="380"/>
      <c r="F3" s="380"/>
      <c r="G3" s="380"/>
      <c r="H3" s="380"/>
      <c r="I3" s="264"/>
      <c r="J3" s="264"/>
      <c r="K3" s="264"/>
      <c r="L3" s="264"/>
      <c r="M3" s="264"/>
      <c r="N3" s="264"/>
      <c r="O3" s="264"/>
    </row>
    <row r="4" spans="1:15" ht="18" x14ac:dyDescent="0.2">
      <c r="A4" s="381" t="s">
        <v>52</v>
      </c>
      <c r="B4" s="381"/>
      <c r="C4" s="381"/>
      <c r="D4" s="381"/>
      <c r="E4" s="381"/>
      <c r="F4" s="381"/>
      <c r="G4" s="381"/>
      <c r="H4" s="381"/>
    </row>
    <row r="5" spans="1:15" s="266" customFormat="1" x14ac:dyDescent="0.25">
      <c r="C5" s="382"/>
      <c r="D5" s="382"/>
      <c r="E5" s="382"/>
      <c r="F5" s="382"/>
      <c r="G5" s="382"/>
    </row>
    <row r="6" spans="1:15" s="268" customFormat="1" ht="12" x14ac:dyDescent="0.25">
      <c r="A6" s="383" t="s">
        <v>2</v>
      </c>
      <c r="B6" s="383"/>
      <c r="C6" s="267" t="s">
        <v>3</v>
      </c>
      <c r="D6" s="267" t="s">
        <v>4</v>
      </c>
      <c r="E6" s="383" t="s">
        <v>5</v>
      </c>
      <c r="F6" s="383"/>
      <c r="G6" s="267" t="s">
        <v>6</v>
      </c>
      <c r="H6" s="267" t="s">
        <v>7</v>
      </c>
    </row>
    <row r="7" spans="1:15" s="271" customFormat="1" ht="19.899999999999999" customHeight="1" x14ac:dyDescent="0.25">
      <c r="A7" s="368" t="s">
        <v>53</v>
      </c>
      <c r="B7" s="368"/>
      <c r="C7" s="269" t="s">
        <v>54</v>
      </c>
      <c r="D7" s="270" t="s">
        <v>34</v>
      </c>
      <c r="E7" s="369" t="s">
        <v>34</v>
      </c>
      <c r="F7" s="370"/>
      <c r="G7" s="269" t="s">
        <v>38</v>
      </c>
      <c r="H7" s="269"/>
      <c r="L7" s="272"/>
    </row>
    <row r="8" spans="1:15" ht="6.75" customHeight="1" thickBot="1" x14ac:dyDescent="0.25">
      <c r="C8" s="273"/>
    </row>
    <row r="9" spans="1:15" ht="33.75" customHeight="1" x14ac:dyDescent="0.2">
      <c r="A9" s="371" t="s">
        <v>141</v>
      </c>
      <c r="B9" s="373" t="s">
        <v>142</v>
      </c>
      <c r="C9" s="373"/>
      <c r="D9" s="374"/>
      <c r="E9" s="377" t="s">
        <v>143</v>
      </c>
      <c r="F9" s="377" t="s">
        <v>144</v>
      </c>
      <c r="G9" s="377" t="s">
        <v>145</v>
      </c>
      <c r="H9" s="274" t="s">
        <v>146</v>
      </c>
    </row>
    <row r="10" spans="1:15" s="262" customFormat="1" ht="10.5" customHeight="1" thickBot="1" x14ac:dyDescent="0.25">
      <c r="A10" s="372"/>
      <c r="B10" s="375"/>
      <c r="C10" s="375"/>
      <c r="D10" s="376"/>
      <c r="E10" s="378"/>
      <c r="F10" s="378"/>
      <c r="G10" s="378"/>
      <c r="H10" s="275">
        <v>45078</v>
      </c>
    </row>
    <row r="11" spans="1:15" s="278" customFormat="1" ht="15" customHeight="1" x14ac:dyDescent="0.2">
      <c r="A11" s="384">
        <v>1</v>
      </c>
      <c r="B11" s="673" t="s">
        <v>148</v>
      </c>
      <c r="C11" s="674"/>
      <c r="D11" s="675"/>
      <c r="E11" s="294">
        <v>1594</v>
      </c>
      <c r="F11" s="295">
        <v>38462</v>
      </c>
      <c r="G11" s="294" t="s">
        <v>207</v>
      </c>
      <c r="H11" s="676">
        <v>681</v>
      </c>
    </row>
    <row r="12" spans="1:15" s="278" customFormat="1" ht="15" customHeight="1" thickBot="1" x14ac:dyDescent="0.25">
      <c r="A12" s="385"/>
      <c r="B12" s="678" t="s">
        <v>170</v>
      </c>
      <c r="C12" s="679"/>
      <c r="D12" s="680"/>
      <c r="E12" s="296">
        <v>2048</v>
      </c>
      <c r="F12" s="297">
        <v>37630</v>
      </c>
      <c r="G12" s="296" t="s">
        <v>169</v>
      </c>
      <c r="H12" s="677"/>
    </row>
    <row r="13" spans="1:15" s="278" customFormat="1" ht="15" customHeight="1" x14ac:dyDescent="0.2">
      <c r="A13" s="384">
        <v>2</v>
      </c>
      <c r="B13" s="673" t="s">
        <v>155</v>
      </c>
      <c r="C13" s="674"/>
      <c r="D13" s="675"/>
      <c r="E13" s="294">
        <v>1925</v>
      </c>
      <c r="F13" s="295">
        <v>39639</v>
      </c>
      <c r="G13" s="294" t="s">
        <v>168</v>
      </c>
      <c r="H13" s="676">
        <v>511</v>
      </c>
    </row>
    <row r="14" spans="1:15" s="278" customFormat="1" ht="15" customHeight="1" thickBot="1" x14ac:dyDescent="0.25">
      <c r="A14" s="385"/>
      <c r="B14" s="678" t="s">
        <v>173</v>
      </c>
      <c r="C14" s="679"/>
      <c r="D14" s="680"/>
      <c r="E14" s="296">
        <v>1901</v>
      </c>
      <c r="F14" s="297">
        <v>31588</v>
      </c>
      <c r="G14" s="296" t="s">
        <v>193</v>
      </c>
      <c r="H14" s="677"/>
    </row>
    <row r="15" spans="1:15" s="278" customFormat="1" ht="15" customHeight="1" x14ac:dyDescent="0.2">
      <c r="A15" s="384">
        <v>3</v>
      </c>
      <c r="B15" s="673" t="s">
        <v>157</v>
      </c>
      <c r="C15" s="674"/>
      <c r="D15" s="675"/>
      <c r="E15" s="294">
        <v>2716</v>
      </c>
      <c r="F15" s="295">
        <v>38669</v>
      </c>
      <c r="G15" s="294" t="s">
        <v>168</v>
      </c>
      <c r="H15" s="676">
        <v>212</v>
      </c>
    </row>
    <row r="16" spans="1:15" s="278" customFormat="1" ht="15" customHeight="1" thickBot="1" x14ac:dyDescent="0.25">
      <c r="A16" s="385"/>
      <c r="B16" s="678" t="s">
        <v>182</v>
      </c>
      <c r="C16" s="679"/>
      <c r="D16" s="680"/>
      <c r="E16" s="296">
        <v>2538</v>
      </c>
      <c r="F16" s="297">
        <v>39709</v>
      </c>
      <c r="G16" s="296" t="s">
        <v>196</v>
      </c>
      <c r="H16" s="677"/>
    </row>
    <row r="17" spans="1:8" s="278" customFormat="1" ht="15" customHeight="1" x14ac:dyDescent="0.2">
      <c r="A17" s="384">
        <v>4</v>
      </c>
      <c r="B17" s="673" t="s">
        <v>166</v>
      </c>
      <c r="C17" s="674"/>
      <c r="D17" s="675"/>
      <c r="E17" s="294">
        <v>2567</v>
      </c>
      <c r="F17" s="295">
        <v>37588</v>
      </c>
      <c r="G17" s="294" t="s">
        <v>168</v>
      </c>
      <c r="H17" s="676">
        <v>176</v>
      </c>
    </row>
    <row r="18" spans="1:8" s="278" customFormat="1" ht="15" customHeight="1" thickBot="1" x14ac:dyDescent="0.25">
      <c r="A18" s="385"/>
      <c r="B18" s="678" t="s">
        <v>174</v>
      </c>
      <c r="C18" s="679"/>
      <c r="D18" s="680"/>
      <c r="E18" s="296">
        <v>1603</v>
      </c>
      <c r="F18" s="297">
        <v>37527</v>
      </c>
      <c r="G18" s="296" t="s">
        <v>168</v>
      </c>
      <c r="H18" s="677"/>
    </row>
    <row r="19" spans="1:8" s="278" customFormat="1" ht="15" customHeight="1" x14ac:dyDescent="0.2">
      <c r="A19" s="384">
        <v>5</v>
      </c>
      <c r="B19" s="673" t="s">
        <v>158</v>
      </c>
      <c r="C19" s="674"/>
      <c r="D19" s="675"/>
      <c r="E19" s="294">
        <v>2583</v>
      </c>
      <c r="F19" s="295">
        <v>39235</v>
      </c>
      <c r="G19" s="294" t="s">
        <v>168</v>
      </c>
      <c r="H19" s="676">
        <v>97</v>
      </c>
    </row>
    <row r="20" spans="1:8" s="278" customFormat="1" ht="15" customHeight="1" thickBot="1" x14ac:dyDescent="0.25">
      <c r="A20" s="385"/>
      <c r="B20" s="681" t="s">
        <v>189</v>
      </c>
      <c r="C20" s="679"/>
      <c r="D20" s="680"/>
      <c r="E20" s="296">
        <v>2797</v>
      </c>
      <c r="F20" s="297">
        <v>29337</v>
      </c>
      <c r="G20" s="296" t="s">
        <v>168</v>
      </c>
      <c r="H20" s="677"/>
    </row>
    <row r="21" spans="1:8" s="278" customFormat="1" ht="15" customHeight="1" x14ac:dyDescent="0.2">
      <c r="A21" s="384">
        <v>6</v>
      </c>
      <c r="B21" s="673" t="s">
        <v>150</v>
      </c>
      <c r="C21" s="674"/>
      <c r="D21" s="675"/>
      <c r="E21" s="294">
        <v>572</v>
      </c>
      <c r="F21" s="295">
        <v>30821</v>
      </c>
      <c r="G21" s="294" t="s">
        <v>169</v>
      </c>
      <c r="H21" s="676">
        <v>58</v>
      </c>
    </row>
    <row r="22" spans="1:8" s="278" customFormat="1" ht="15" customHeight="1" thickBot="1" x14ac:dyDescent="0.25">
      <c r="A22" s="385"/>
      <c r="B22" s="678" t="s">
        <v>190</v>
      </c>
      <c r="C22" s="679"/>
      <c r="D22" s="680"/>
      <c r="E22" s="296">
        <v>1810</v>
      </c>
      <c r="F22" s="297">
        <v>38836</v>
      </c>
      <c r="G22" s="296" t="s">
        <v>196</v>
      </c>
      <c r="H22" s="677"/>
    </row>
    <row r="23" spans="1:8" s="278" customFormat="1" ht="15" customHeight="1" x14ac:dyDescent="0.2">
      <c r="A23" s="384">
        <v>7</v>
      </c>
      <c r="B23" s="673" t="s">
        <v>154</v>
      </c>
      <c r="C23" s="674"/>
      <c r="D23" s="675"/>
      <c r="E23" s="294">
        <v>35</v>
      </c>
      <c r="F23" s="295">
        <v>30360</v>
      </c>
      <c r="G23" s="294" t="s">
        <v>169</v>
      </c>
      <c r="H23" s="676">
        <v>50</v>
      </c>
    </row>
    <row r="24" spans="1:8" s="278" customFormat="1" ht="15" customHeight="1" thickBot="1" x14ac:dyDescent="0.25">
      <c r="A24" s="385"/>
      <c r="B24" s="678" t="s">
        <v>205</v>
      </c>
      <c r="C24" s="679"/>
      <c r="D24" s="680"/>
      <c r="E24" s="296"/>
      <c r="F24" s="297">
        <v>25557</v>
      </c>
      <c r="G24" s="296" t="s">
        <v>169</v>
      </c>
      <c r="H24" s="677"/>
    </row>
    <row r="25" spans="1:8" s="278" customFormat="1" ht="15" customHeight="1" x14ac:dyDescent="0.2">
      <c r="A25" s="384">
        <v>8</v>
      </c>
      <c r="B25" s="673" t="s">
        <v>156</v>
      </c>
      <c r="C25" s="674"/>
      <c r="D25" s="675"/>
      <c r="E25" s="294">
        <v>1609</v>
      </c>
      <c r="F25" s="295">
        <v>30732</v>
      </c>
      <c r="G25" s="294" t="s">
        <v>168</v>
      </c>
      <c r="H25" s="676">
        <v>30</v>
      </c>
    </row>
    <row r="26" spans="1:8" s="278" customFormat="1" ht="15" customHeight="1" thickBot="1" x14ac:dyDescent="0.25">
      <c r="A26" s="385"/>
      <c r="B26" s="678" t="s">
        <v>206</v>
      </c>
      <c r="C26" s="679"/>
      <c r="D26" s="680"/>
      <c r="E26" s="296">
        <v>292</v>
      </c>
      <c r="F26" s="297">
        <v>30810</v>
      </c>
      <c r="G26" s="296" t="s">
        <v>168</v>
      </c>
      <c r="H26" s="677"/>
    </row>
    <row r="27" spans="1:8" s="278" customFormat="1" ht="15" customHeight="1" x14ac:dyDescent="0.2">
      <c r="A27" s="384">
        <v>9</v>
      </c>
      <c r="B27" s="673" t="s">
        <v>153</v>
      </c>
      <c r="C27" s="674"/>
      <c r="D27" s="675"/>
      <c r="E27" s="294">
        <v>3123</v>
      </c>
      <c r="F27" s="295">
        <v>28253</v>
      </c>
      <c r="G27" s="294" t="s">
        <v>169</v>
      </c>
      <c r="H27" s="676">
        <v>2</v>
      </c>
    </row>
    <row r="28" spans="1:8" s="278" customFormat="1" ht="15" customHeight="1" thickBot="1" x14ac:dyDescent="0.25">
      <c r="A28" s="385"/>
      <c r="B28" s="678" t="s">
        <v>191</v>
      </c>
      <c r="C28" s="679"/>
      <c r="D28" s="680"/>
      <c r="E28" s="296">
        <v>3098</v>
      </c>
      <c r="F28" s="297">
        <v>29540</v>
      </c>
      <c r="G28" s="296" t="s">
        <v>169</v>
      </c>
      <c r="H28" s="677"/>
    </row>
    <row r="29" spans="1:8" s="278" customFormat="1" ht="15" hidden="1" customHeight="1" x14ac:dyDescent="0.2">
      <c r="A29" s="384">
        <v>10</v>
      </c>
      <c r="B29" s="386"/>
      <c r="C29" s="670"/>
      <c r="D29" s="671"/>
      <c r="E29" s="276"/>
      <c r="F29" s="277"/>
      <c r="G29" s="276"/>
      <c r="H29" s="389"/>
    </row>
    <row r="30" spans="1:8" s="278" customFormat="1" ht="15" hidden="1" customHeight="1" thickBot="1" x14ac:dyDescent="0.25">
      <c r="A30" s="385"/>
      <c r="B30" s="391"/>
      <c r="C30" s="394"/>
      <c r="D30" s="672"/>
      <c r="E30" s="279"/>
      <c r="F30" s="280"/>
      <c r="G30" s="279"/>
      <c r="H30" s="390"/>
    </row>
    <row r="31" spans="1:8" s="278" customFormat="1" ht="15" hidden="1" customHeight="1" x14ac:dyDescent="0.2">
      <c r="A31" s="384">
        <v>11</v>
      </c>
      <c r="B31" s="386"/>
      <c r="C31" s="387"/>
      <c r="D31" s="388"/>
      <c r="E31" s="276"/>
      <c r="F31" s="277"/>
      <c r="G31" s="276"/>
      <c r="H31" s="389"/>
    </row>
    <row r="32" spans="1:8" s="278" customFormat="1" ht="15" hidden="1" customHeight="1" thickBot="1" x14ac:dyDescent="0.25">
      <c r="A32" s="385"/>
      <c r="B32" s="391"/>
      <c r="C32" s="392"/>
      <c r="D32" s="393"/>
      <c r="E32" s="279"/>
      <c r="F32" s="280"/>
      <c r="G32" s="279"/>
      <c r="H32" s="390"/>
    </row>
    <row r="33" spans="1:8" s="278" customFormat="1" ht="15" hidden="1" customHeight="1" x14ac:dyDescent="0.2">
      <c r="A33" s="384">
        <v>12</v>
      </c>
      <c r="B33" s="386"/>
      <c r="C33" s="387"/>
      <c r="D33" s="388"/>
      <c r="E33" s="276"/>
      <c r="F33" s="277"/>
      <c r="G33" s="276"/>
      <c r="H33" s="389"/>
    </row>
    <row r="34" spans="1:8" s="278" customFormat="1" ht="15" hidden="1" customHeight="1" thickBot="1" x14ac:dyDescent="0.25">
      <c r="A34" s="385"/>
      <c r="B34" s="391"/>
      <c r="C34" s="392"/>
      <c r="D34" s="393"/>
      <c r="E34" s="279"/>
      <c r="F34" s="280"/>
      <c r="G34" s="279"/>
      <c r="H34" s="390"/>
    </row>
    <row r="35" spans="1:8" s="278" customFormat="1" ht="15" hidden="1" customHeight="1" x14ac:dyDescent="0.2">
      <c r="A35" s="384">
        <v>13</v>
      </c>
      <c r="B35" s="386"/>
      <c r="C35" s="387"/>
      <c r="D35" s="388"/>
      <c r="E35" s="276"/>
      <c r="F35" s="277"/>
      <c r="G35" s="276"/>
      <c r="H35" s="389"/>
    </row>
    <row r="36" spans="1:8" s="278" customFormat="1" ht="15" hidden="1" customHeight="1" thickBot="1" x14ac:dyDescent="0.25">
      <c r="A36" s="385"/>
      <c r="B36" s="391"/>
      <c r="C36" s="392"/>
      <c r="D36" s="393"/>
      <c r="E36" s="279"/>
      <c r="F36" s="280"/>
      <c r="G36" s="279"/>
      <c r="H36" s="390"/>
    </row>
    <row r="37" spans="1:8" s="278" customFormat="1" ht="15" hidden="1" customHeight="1" x14ac:dyDescent="0.2">
      <c r="A37" s="384">
        <v>14</v>
      </c>
      <c r="B37" s="386"/>
      <c r="C37" s="387"/>
      <c r="D37" s="388"/>
      <c r="E37" s="276"/>
      <c r="F37" s="277"/>
      <c r="G37" s="276"/>
      <c r="H37" s="389"/>
    </row>
    <row r="38" spans="1:8" s="278" customFormat="1" ht="15" hidden="1" customHeight="1" thickBot="1" x14ac:dyDescent="0.25">
      <c r="A38" s="385"/>
      <c r="B38" s="391"/>
      <c r="C38" s="392"/>
      <c r="D38" s="393"/>
      <c r="E38" s="279"/>
      <c r="F38" s="280"/>
      <c r="G38" s="279"/>
      <c r="H38" s="390"/>
    </row>
    <row r="39" spans="1:8" s="278" customFormat="1" ht="15" hidden="1" customHeight="1" x14ac:dyDescent="0.2">
      <c r="A39" s="384">
        <v>15</v>
      </c>
      <c r="B39" s="386"/>
      <c r="C39" s="387"/>
      <c r="D39" s="388"/>
      <c r="E39" s="276"/>
      <c r="F39" s="277"/>
      <c r="G39" s="276"/>
      <c r="H39" s="389"/>
    </row>
    <row r="40" spans="1:8" s="278" customFormat="1" ht="15" hidden="1" customHeight="1" thickBot="1" x14ac:dyDescent="0.25">
      <c r="A40" s="385"/>
      <c r="B40" s="391"/>
      <c r="C40" s="392"/>
      <c r="D40" s="393"/>
      <c r="E40" s="279"/>
      <c r="F40" s="280"/>
      <c r="G40" s="279"/>
      <c r="H40" s="390"/>
    </row>
    <row r="41" spans="1:8" s="278" customFormat="1" ht="15" hidden="1" customHeight="1" x14ac:dyDescent="0.2">
      <c r="A41" s="384">
        <v>16</v>
      </c>
      <c r="B41" s="386"/>
      <c r="C41" s="387"/>
      <c r="D41" s="388"/>
      <c r="E41" s="276"/>
      <c r="F41" s="277"/>
      <c r="G41" s="276"/>
      <c r="H41" s="389"/>
    </row>
    <row r="42" spans="1:8" s="278" customFormat="1" ht="15" hidden="1" customHeight="1" thickBot="1" x14ac:dyDescent="0.25">
      <c r="A42" s="385"/>
      <c r="B42" s="391"/>
      <c r="C42" s="392"/>
      <c r="D42" s="393"/>
      <c r="E42" s="279"/>
      <c r="F42" s="280"/>
      <c r="G42" s="279"/>
      <c r="H42" s="390"/>
    </row>
    <row r="43" spans="1:8" s="278" customFormat="1" ht="15" hidden="1" customHeight="1" x14ac:dyDescent="0.2">
      <c r="A43" s="384">
        <v>17</v>
      </c>
      <c r="B43" s="386"/>
      <c r="C43" s="387"/>
      <c r="D43" s="388"/>
      <c r="E43" s="276"/>
      <c r="F43" s="277"/>
      <c r="G43" s="276"/>
      <c r="H43" s="389"/>
    </row>
    <row r="44" spans="1:8" s="278" customFormat="1" ht="15" hidden="1" customHeight="1" thickBot="1" x14ac:dyDescent="0.25">
      <c r="A44" s="385"/>
      <c r="B44" s="391"/>
      <c r="C44" s="392"/>
      <c r="D44" s="393"/>
      <c r="E44" s="279"/>
      <c r="F44" s="280"/>
      <c r="G44" s="279"/>
      <c r="H44" s="390"/>
    </row>
    <row r="45" spans="1:8" s="278" customFormat="1" ht="15" hidden="1" customHeight="1" x14ac:dyDescent="0.2">
      <c r="A45" s="384">
        <v>18</v>
      </c>
      <c r="B45" s="386"/>
      <c r="C45" s="387"/>
      <c r="D45" s="388"/>
      <c r="E45" s="276"/>
      <c r="F45" s="277"/>
      <c r="G45" s="276"/>
      <c r="H45" s="389"/>
    </row>
    <row r="46" spans="1:8" s="278" customFormat="1" ht="15" hidden="1" customHeight="1" thickBot="1" x14ac:dyDescent="0.25">
      <c r="A46" s="385"/>
      <c r="B46" s="391"/>
      <c r="C46" s="392"/>
      <c r="D46" s="393"/>
      <c r="E46" s="279"/>
      <c r="F46" s="280"/>
      <c r="G46" s="279"/>
      <c r="H46" s="390"/>
    </row>
    <row r="47" spans="1:8" s="278" customFormat="1" ht="15" hidden="1" customHeight="1" x14ac:dyDescent="0.2">
      <c r="A47" s="384">
        <v>19</v>
      </c>
      <c r="B47" s="386"/>
      <c r="C47" s="387"/>
      <c r="D47" s="388"/>
      <c r="E47" s="276"/>
      <c r="F47" s="277"/>
      <c r="G47" s="276"/>
      <c r="H47" s="389"/>
    </row>
    <row r="48" spans="1:8" s="278" customFormat="1" ht="15" hidden="1" customHeight="1" thickBot="1" x14ac:dyDescent="0.25">
      <c r="A48" s="385"/>
      <c r="B48" s="391"/>
      <c r="C48" s="392"/>
      <c r="D48" s="393"/>
      <c r="E48" s="279"/>
      <c r="F48" s="280"/>
      <c r="G48" s="279"/>
      <c r="H48" s="390"/>
    </row>
    <row r="49" spans="1:11" s="278" customFormat="1" ht="15" hidden="1" customHeight="1" x14ac:dyDescent="0.2">
      <c r="A49" s="384">
        <v>20</v>
      </c>
      <c r="B49" s="386"/>
      <c r="C49" s="387"/>
      <c r="D49" s="388"/>
      <c r="E49" s="276"/>
      <c r="F49" s="277"/>
      <c r="G49" s="276"/>
      <c r="H49" s="389"/>
    </row>
    <row r="50" spans="1:11" s="278" customFormat="1" ht="15" hidden="1" customHeight="1" thickBot="1" x14ac:dyDescent="0.25">
      <c r="A50" s="385"/>
      <c r="B50" s="391"/>
      <c r="C50" s="392"/>
      <c r="D50" s="393"/>
      <c r="E50" s="279"/>
      <c r="F50" s="280"/>
      <c r="G50" s="279"/>
      <c r="H50" s="390"/>
    </row>
    <row r="51" spans="1:11" s="278" customFormat="1" ht="15" hidden="1" customHeight="1" x14ac:dyDescent="0.2">
      <c r="A51" s="384">
        <v>21</v>
      </c>
      <c r="B51" s="386"/>
      <c r="C51" s="387"/>
      <c r="D51" s="388"/>
      <c r="E51" s="276"/>
      <c r="F51" s="277"/>
      <c r="G51" s="276"/>
      <c r="H51" s="389"/>
    </row>
    <row r="52" spans="1:11" s="278" customFormat="1" ht="15" hidden="1" customHeight="1" thickBot="1" x14ac:dyDescent="0.25">
      <c r="A52" s="385"/>
      <c r="B52" s="391"/>
      <c r="C52" s="392"/>
      <c r="D52" s="393"/>
      <c r="E52" s="279"/>
      <c r="F52" s="280"/>
      <c r="G52" s="279"/>
      <c r="H52" s="390"/>
    </row>
    <row r="53" spans="1:11" s="278" customFormat="1" ht="15" hidden="1" customHeight="1" x14ac:dyDescent="0.2">
      <c r="A53" s="384">
        <v>22</v>
      </c>
      <c r="B53" s="386"/>
      <c r="C53" s="387"/>
      <c r="D53" s="388"/>
      <c r="E53" s="276"/>
      <c r="F53" s="277"/>
      <c r="G53" s="276"/>
      <c r="H53" s="389"/>
    </row>
    <row r="54" spans="1:11" s="278" customFormat="1" ht="15" hidden="1" customHeight="1" thickBot="1" x14ac:dyDescent="0.25">
      <c r="A54" s="385"/>
      <c r="B54" s="391"/>
      <c r="C54" s="392"/>
      <c r="D54" s="393"/>
      <c r="E54" s="279"/>
      <c r="F54" s="280"/>
      <c r="G54" s="279"/>
      <c r="H54" s="390"/>
    </row>
    <row r="55" spans="1:11" s="278" customFormat="1" ht="15" hidden="1" customHeight="1" x14ac:dyDescent="0.2">
      <c r="A55" s="384">
        <v>23</v>
      </c>
      <c r="B55" s="386"/>
      <c r="C55" s="387"/>
      <c r="D55" s="388"/>
      <c r="E55" s="276"/>
      <c r="F55" s="277"/>
      <c r="G55" s="276"/>
      <c r="H55" s="389"/>
    </row>
    <row r="56" spans="1:11" s="278" customFormat="1" ht="15" hidden="1" customHeight="1" thickBot="1" x14ac:dyDescent="0.25">
      <c r="A56" s="385"/>
      <c r="B56" s="391"/>
      <c r="C56" s="392"/>
      <c r="D56" s="393"/>
      <c r="E56" s="279"/>
      <c r="F56" s="280"/>
      <c r="G56" s="279"/>
      <c r="H56" s="390"/>
    </row>
    <row r="57" spans="1:11" s="278" customFormat="1" ht="15" hidden="1" customHeight="1" x14ac:dyDescent="0.2">
      <c r="A57" s="384">
        <v>24</v>
      </c>
      <c r="B57" s="386"/>
      <c r="C57" s="387"/>
      <c r="D57" s="388"/>
      <c r="E57" s="276"/>
      <c r="F57" s="277"/>
      <c r="G57" s="276"/>
      <c r="H57" s="389"/>
    </row>
    <row r="58" spans="1:11" s="278" customFormat="1" ht="15" hidden="1" customHeight="1" thickBot="1" x14ac:dyDescent="0.25">
      <c r="A58" s="385"/>
      <c r="B58" s="391"/>
      <c r="C58" s="392"/>
      <c r="D58" s="393"/>
      <c r="E58" s="279"/>
      <c r="F58" s="280"/>
      <c r="G58" s="279"/>
      <c r="H58" s="390"/>
    </row>
    <row r="59" spans="1:11" x14ac:dyDescent="0.2">
      <c r="A59" s="281"/>
      <c r="B59" s="281"/>
      <c r="C59" s="282"/>
      <c r="D59" s="283"/>
      <c r="E59" s="283"/>
      <c r="F59" s="283"/>
      <c r="G59" s="283"/>
      <c r="H59" s="283"/>
    </row>
    <row r="60" spans="1:11" s="69" customFormat="1" ht="10.15" customHeight="1" x14ac:dyDescent="0.25">
      <c r="A60" s="284"/>
      <c r="B60" s="58"/>
      <c r="C60" s="58"/>
      <c r="D60" s="58"/>
      <c r="E60" s="396" t="s">
        <v>31</v>
      </c>
      <c r="F60" s="396"/>
      <c r="G60" s="396"/>
      <c r="H60" s="396"/>
      <c r="I60" s="58"/>
      <c r="J60" s="58"/>
      <c r="K60" s="58"/>
    </row>
    <row r="61" spans="1:11" s="69" customFormat="1" ht="10.15" customHeight="1" x14ac:dyDescent="0.2">
      <c r="A61" s="285"/>
      <c r="B61" s="285"/>
      <c r="C61" s="285"/>
      <c r="D61" s="285"/>
      <c r="E61" s="397"/>
      <c r="F61" s="397"/>
      <c r="G61" s="399" t="s">
        <v>111</v>
      </c>
      <c r="H61" s="399"/>
      <c r="I61" s="286"/>
      <c r="J61" s="286"/>
      <c r="K61" s="286"/>
    </row>
    <row r="62" spans="1:11" s="69" customFormat="1" ht="10.15" customHeight="1" x14ac:dyDescent="0.2">
      <c r="A62" s="285"/>
      <c r="B62" s="285"/>
      <c r="C62" s="285"/>
      <c r="D62" s="285"/>
      <c r="E62" s="398"/>
      <c r="F62" s="398"/>
      <c r="G62" s="400"/>
      <c r="H62" s="400"/>
      <c r="I62" s="286"/>
      <c r="J62" s="286"/>
      <c r="K62" s="286"/>
    </row>
    <row r="63" spans="1:11" s="69" customFormat="1" ht="10.15" customHeight="1" x14ac:dyDescent="0.25">
      <c r="A63" s="287"/>
      <c r="B63" s="288"/>
      <c r="C63" s="288"/>
      <c r="D63" s="288"/>
      <c r="E63" s="401" t="s">
        <v>32</v>
      </c>
      <c r="F63" s="401"/>
      <c r="G63" s="402" t="s">
        <v>33</v>
      </c>
      <c r="H63" s="403"/>
      <c r="I63" s="62"/>
      <c r="J63" s="62"/>
      <c r="K63" s="62"/>
    </row>
    <row r="64" spans="1:11" ht="12.75" customHeight="1" x14ac:dyDescent="0.2">
      <c r="A64" s="289"/>
      <c r="B64" s="289"/>
      <c r="C64" s="289"/>
      <c r="D64" s="290"/>
      <c r="E64" s="290"/>
      <c r="F64" s="290"/>
      <c r="G64" s="290"/>
      <c r="H64" s="290"/>
    </row>
    <row r="65" spans="1:15" s="291" customFormat="1" x14ac:dyDescent="0.2">
      <c r="A65" s="395"/>
      <c r="B65" s="395"/>
      <c r="C65" s="395"/>
      <c r="D65" s="395"/>
      <c r="E65" s="395"/>
      <c r="F65" s="395"/>
      <c r="G65" s="395"/>
      <c r="H65" s="395"/>
    </row>
    <row r="66" spans="1:15" s="291" customFormat="1" x14ac:dyDescent="0.2">
      <c r="A66" s="395"/>
      <c r="B66" s="395"/>
      <c r="C66" s="395"/>
      <c r="D66" s="395"/>
      <c r="E66" s="395"/>
      <c r="F66" s="395"/>
      <c r="G66" s="395"/>
      <c r="H66" s="395"/>
    </row>
    <row r="68" spans="1:15" s="262" customFormat="1" x14ac:dyDescent="0.2">
      <c r="A68" s="292"/>
      <c r="B68" s="292"/>
      <c r="C68" s="261"/>
      <c r="I68" s="261"/>
      <c r="J68" s="261"/>
      <c r="K68" s="261"/>
      <c r="L68" s="261"/>
      <c r="M68" s="261"/>
      <c r="N68" s="261"/>
      <c r="O68" s="261"/>
    </row>
    <row r="69" spans="1:15" s="262" customFormat="1" x14ac:dyDescent="0.2">
      <c r="A69" s="292"/>
      <c r="B69" s="292"/>
      <c r="C69" s="261"/>
      <c r="F69" s="283"/>
      <c r="I69" s="261"/>
      <c r="J69" s="261"/>
      <c r="K69" s="261"/>
      <c r="L69" s="261"/>
      <c r="M69" s="261"/>
      <c r="N69" s="261"/>
      <c r="O69" s="261"/>
    </row>
    <row r="70" spans="1:15" s="262" customFormat="1" x14ac:dyDescent="0.2">
      <c r="A70" s="292"/>
      <c r="B70" s="292"/>
      <c r="C70" s="261"/>
      <c r="F70" s="283"/>
      <c r="I70" s="261"/>
      <c r="J70" s="261"/>
      <c r="K70" s="261"/>
      <c r="L70" s="261"/>
      <c r="M70" s="261"/>
      <c r="N70" s="261"/>
      <c r="O70" s="261"/>
    </row>
    <row r="71" spans="1:15" s="262" customFormat="1" x14ac:dyDescent="0.2">
      <c r="A71" s="292"/>
      <c r="B71" s="292"/>
      <c r="C71" s="261"/>
      <c r="F71" s="283"/>
      <c r="I71" s="261"/>
      <c r="J71" s="261"/>
      <c r="K71" s="261"/>
      <c r="L71" s="261"/>
      <c r="M71" s="261"/>
      <c r="N71" s="261"/>
      <c r="O71" s="261"/>
    </row>
    <row r="72" spans="1:15" s="262" customFormat="1" x14ac:dyDescent="0.2">
      <c r="A72" s="292"/>
      <c r="B72" s="292"/>
      <c r="C72" s="261"/>
      <c r="F72" s="283"/>
      <c r="I72" s="261"/>
      <c r="J72" s="261"/>
      <c r="K72" s="261"/>
      <c r="L72" s="261"/>
      <c r="M72" s="261"/>
      <c r="N72" s="261"/>
      <c r="O72" s="261"/>
    </row>
    <row r="73" spans="1:15" s="262" customFormat="1" x14ac:dyDescent="0.2">
      <c r="A73" s="292"/>
      <c r="B73" s="292"/>
      <c r="C73" s="261"/>
      <c r="F73" s="283"/>
      <c r="I73" s="261"/>
      <c r="J73" s="261"/>
      <c r="K73" s="261"/>
      <c r="L73" s="261"/>
      <c r="M73" s="261"/>
      <c r="N73" s="261"/>
      <c r="O73" s="261"/>
    </row>
    <row r="74" spans="1:15" s="262" customFormat="1" x14ac:dyDescent="0.2">
      <c r="A74" s="292"/>
      <c r="B74" s="292"/>
      <c r="C74" s="261"/>
      <c r="F74" s="283"/>
      <c r="I74" s="261"/>
      <c r="J74" s="261"/>
      <c r="K74" s="261"/>
      <c r="L74" s="261"/>
      <c r="M74" s="261"/>
      <c r="N74" s="261"/>
      <c r="O74" s="261"/>
    </row>
    <row r="75" spans="1:15" s="262" customFormat="1" x14ac:dyDescent="0.2">
      <c r="A75" s="292"/>
      <c r="B75" s="292"/>
      <c r="C75" s="261"/>
      <c r="F75" s="283"/>
      <c r="I75" s="261"/>
      <c r="J75" s="261"/>
      <c r="K75" s="261"/>
      <c r="L75" s="261"/>
      <c r="M75" s="261"/>
      <c r="N75" s="261"/>
      <c r="O75" s="261"/>
    </row>
    <row r="76" spans="1:15" s="262" customFormat="1" x14ac:dyDescent="0.2">
      <c r="A76" s="292"/>
      <c r="B76" s="292"/>
      <c r="C76" s="261"/>
      <c r="F76" s="283"/>
      <c r="I76" s="261"/>
      <c r="J76" s="261"/>
      <c r="K76" s="261"/>
      <c r="L76" s="261"/>
      <c r="M76" s="261"/>
      <c r="N76" s="261"/>
      <c r="O76" s="261"/>
    </row>
    <row r="77" spans="1:15" s="262" customFormat="1" x14ac:dyDescent="0.2">
      <c r="A77" s="292"/>
      <c r="B77" s="292"/>
      <c r="C77" s="261"/>
      <c r="F77" s="283"/>
      <c r="I77" s="261"/>
      <c r="J77" s="261"/>
      <c r="K77" s="261"/>
      <c r="L77" s="261"/>
      <c r="M77" s="261"/>
      <c r="N77" s="261"/>
      <c r="O77" s="261"/>
    </row>
    <row r="78" spans="1:15" s="262" customFormat="1" x14ac:dyDescent="0.2">
      <c r="A78" s="292"/>
      <c r="B78" s="292"/>
      <c r="C78" s="261"/>
      <c r="F78" s="283"/>
      <c r="I78" s="261"/>
      <c r="J78" s="261"/>
      <c r="K78" s="261"/>
      <c r="L78" s="261"/>
      <c r="M78" s="261"/>
      <c r="N78" s="261"/>
      <c r="O78" s="261"/>
    </row>
    <row r="79" spans="1:15" s="262" customFormat="1" x14ac:dyDescent="0.2">
      <c r="A79" s="292"/>
      <c r="B79" s="292"/>
      <c r="C79" s="261"/>
      <c r="F79" s="283"/>
      <c r="I79" s="261"/>
      <c r="J79" s="261"/>
      <c r="K79" s="261"/>
      <c r="L79" s="261"/>
      <c r="M79" s="261"/>
      <c r="N79" s="261"/>
      <c r="O79" s="261"/>
    </row>
    <row r="80" spans="1:15" s="262" customFormat="1" x14ac:dyDescent="0.2">
      <c r="A80" s="292"/>
      <c r="B80" s="292"/>
      <c r="C80" s="261"/>
      <c r="F80" s="283"/>
      <c r="I80" s="261"/>
      <c r="J80" s="261"/>
      <c r="K80" s="261"/>
      <c r="L80" s="261"/>
      <c r="M80" s="261"/>
      <c r="N80" s="261"/>
      <c r="O80" s="261"/>
    </row>
    <row r="81" spans="1:15" s="262" customFormat="1" x14ac:dyDescent="0.2">
      <c r="A81" s="292"/>
      <c r="B81" s="292"/>
      <c r="C81" s="261"/>
      <c r="F81" s="283"/>
      <c r="I81" s="261"/>
      <c r="J81" s="261"/>
      <c r="K81" s="261"/>
      <c r="L81" s="261"/>
      <c r="M81" s="261"/>
      <c r="N81" s="261"/>
      <c r="O81" s="261"/>
    </row>
    <row r="82" spans="1:15" s="262" customFormat="1" x14ac:dyDescent="0.2">
      <c r="A82" s="292"/>
      <c r="B82" s="292"/>
      <c r="C82" s="261"/>
      <c r="F82" s="283"/>
      <c r="I82" s="261"/>
      <c r="J82" s="261"/>
      <c r="K82" s="261"/>
      <c r="L82" s="261"/>
      <c r="M82" s="261"/>
      <c r="N82" s="261"/>
      <c r="O82" s="261"/>
    </row>
    <row r="83" spans="1:15" s="262" customFormat="1" x14ac:dyDescent="0.2">
      <c r="A83" s="292"/>
      <c r="B83" s="292"/>
      <c r="C83" s="261"/>
      <c r="F83" s="283"/>
      <c r="I83" s="261"/>
      <c r="J83" s="261"/>
      <c r="K83" s="261"/>
      <c r="L83" s="261"/>
      <c r="M83" s="261"/>
      <c r="N83" s="261"/>
      <c r="O83" s="261"/>
    </row>
    <row r="84" spans="1:15" s="262" customFormat="1" x14ac:dyDescent="0.2">
      <c r="A84" s="292"/>
      <c r="B84" s="292"/>
      <c r="C84" s="261"/>
      <c r="F84" s="283"/>
      <c r="I84" s="261"/>
      <c r="J84" s="261"/>
      <c r="K84" s="261"/>
      <c r="L84" s="261"/>
      <c r="M84" s="261"/>
      <c r="N84" s="261"/>
      <c r="O84" s="261"/>
    </row>
    <row r="85" spans="1:15" s="262" customFormat="1" x14ac:dyDescent="0.2">
      <c r="A85" s="292"/>
      <c r="B85" s="292"/>
      <c r="C85" s="261"/>
      <c r="F85" s="283"/>
      <c r="I85" s="261"/>
      <c r="J85" s="261"/>
      <c r="K85" s="261"/>
      <c r="L85" s="261"/>
      <c r="M85" s="261"/>
      <c r="N85" s="261"/>
      <c r="O85" s="261"/>
    </row>
    <row r="86" spans="1:15" s="262" customFormat="1" x14ac:dyDescent="0.2">
      <c r="A86" s="292"/>
      <c r="B86" s="292"/>
      <c r="C86" s="261"/>
      <c r="F86" s="283"/>
      <c r="I86" s="261"/>
      <c r="J86" s="261"/>
      <c r="K86" s="261"/>
      <c r="L86" s="261"/>
      <c r="M86" s="261"/>
      <c r="N86" s="261"/>
      <c r="O86" s="261"/>
    </row>
    <row r="87" spans="1:15" s="262" customFormat="1" x14ac:dyDescent="0.2">
      <c r="A87" s="292"/>
      <c r="B87" s="292"/>
      <c r="C87" s="261"/>
      <c r="F87" s="283"/>
      <c r="I87" s="261"/>
      <c r="J87" s="261"/>
      <c r="K87" s="261"/>
      <c r="L87" s="261"/>
      <c r="M87" s="261"/>
      <c r="N87" s="261"/>
      <c r="O87" s="261"/>
    </row>
    <row r="88" spans="1:15" s="262" customFormat="1" x14ac:dyDescent="0.2">
      <c r="A88" s="292"/>
      <c r="B88" s="292"/>
      <c r="C88" s="261"/>
      <c r="F88" s="283"/>
      <c r="I88" s="261"/>
      <c r="J88" s="261"/>
      <c r="K88" s="261"/>
      <c r="L88" s="261"/>
      <c r="M88" s="261"/>
      <c r="N88" s="261"/>
      <c r="O88" s="261"/>
    </row>
    <row r="89" spans="1:15" s="262" customFormat="1" x14ac:dyDescent="0.2">
      <c r="A89" s="292"/>
      <c r="B89" s="292"/>
      <c r="C89" s="261"/>
      <c r="F89" s="283"/>
      <c r="I89" s="261"/>
      <c r="J89" s="261"/>
      <c r="K89" s="261"/>
      <c r="L89" s="261"/>
      <c r="M89" s="261"/>
      <c r="N89" s="261"/>
      <c r="O89" s="261"/>
    </row>
    <row r="90" spans="1:15" s="262" customFormat="1" x14ac:dyDescent="0.2">
      <c r="A90" s="292"/>
      <c r="B90" s="292"/>
      <c r="C90" s="261"/>
      <c r="F90" s="283"/>
      <c r="I90" s="261"/>
      <c r="J90" s="261"/>
      <c r="K90" s="261"/>
      <c r="L90" s="261"/>
      <c r="M90" s="261"/>
      <c r="N90" s="261"/>
      <c r="O90" s="261"/>
    </row>
    <row r="91" spans="1:15" s="262" customFormat="1" x14ac:dyDescent="0.2">
      <c r="A91" s="292"/>
      <c r="B91" s="292"/>
      <c r="C91" s="261"/>
      <c r="F91" s="283"/>
      <c r="I91" s="261"/>
      <c r="J91" s="261"/>
      <c r="K91" s="261"/>
      <c r="L91" s="261"/>
      <c r="M91" s="261"/>
      <c r="N91" s="261"/>
      <c r="O91" s="261"/>
    </row>
    <row r="92" spans="1:15" s="262" customFormat="1" x14ac:dyDescent="0.2">
      <c r="A92" s="292"/>
      <c r="B92" s="292"/>
      <c r="C92" s="261"/>
      <c r="F92" s="283"/>
      <c r="I92" s="261"/>
      <c r="J92" s="261"/>
      <c r="K92" s="261"/>
      <c r="L92" s="261"/>
      <c r="M92" s="261"/>
      <c r="N92" s="261"/>
      <c r="O92" s="261"/>
    </row>
    <row r="93" spans="1:15" s="262" customFormat="1" x14ac:dyDescent="0.2">
      <c r="A93" s="292"/>
      <c r="B93" s="292"/>
      <c r="C93" s="261"/>
      <c r="F93" s="283"/>
      <c r="I93" s="261"/>
      <c r="J93" s="261"/>
      <c r="K93" s="261"/>
      <c r="L93" s="261"/>
      <c r="M93" s="261"/>
      <c r="N93" s="261"/>
      <c r="O93" s="261"/>
    </row>
    <row r="94" spans="1:15" s="262" customFormat="1" x14ac:dyDescent="0.2">
      <c r="A94" s="292"/>
      <c r="B94" s="292"/>
      <c r="C94" s="261"/>
      <c r="F94" s="283"/>
      <c r="I94" s="261"/>
      <c r="J94" s="261"/>
      <c r="K94" s="261"/>
      <c r="L94" s="261"/>
      <c r="M94" s="261"/>
      <c r="N94" s="261"/>
      <c r="O94" s="261"/>
    </row>
    <row r="95" spans="1:15" s="262" customFormat="1" x14ac:dyDescent="0.2">
      <c r="A95" s="292"/>
      <c r="B95" s="292"/>
      <c r="C95" s="261"/>
      <c r="F95" s="283"/>
      <c r="I95" s="261"/>
      <c r="J95" s="261"/>
      <c r="K95" s="261"/>
      <c r="L95" s="261"/>
      <c r="M95" s="261"/>
      <c r="N95" s="261"/>
      <c r="O95" s="261"/>
    </row>
    <row r="96" spans="1:15" s="262" customFormat="1" x14ac:dyDescent="0.2">
      <c r="A96" s="292"/>
      <c r="B96" s="292"/>
      <c r="C96" s="261"/>
      <c r="F96" s="283"/>
      <c r="I96" s="261"/>
      <c r="J96" s="261"/>
      <c r="K96" s="261"/>
      <c r="L96" s="261"/>
      <c r="M96" s="261"/>
      <c r="N96" s="261"/>
      <c r="O96" s="261"/>
    </row>
    <row r="97" spans="1:15" s="262" customFormat="1" x14ac:dyDescent="0.2">
      <c r="A97" s="292"/>
      <c r="B97" s="292"/>
      <c r="C97" s="261"/>
      <c r="F97" s="283"/>
      <c r="I97" s="261"/>
      <c r="J97" s="261"/>
      <c r="K97" s="261"/>
      <c r="L97" s="261"/>
      <c r="M97" s="261"/>
      <c r="N97" s="261"/>
      <c r="O97" s="261"/>
    </row>
    <row r="98" spans="1:15" s="262" customFormat="1" x14ac:dyDescent="0.2">
      <c r="A98" s="292"/>
      <c r="B98" s="292"/>
      <c r="C98" s="261"/>
      <c r="F98" s="283"/>
      <c r="I98" s="261"/>
      <c r="J98" s="261"/>
      <c r="K98" s="261"/>
      <c r="L98" s="261"/>
      <c r="M98" s="261"/>
      <c r="N98" s="261"/>
      <c r="O98" s="261"/>
    </row>
    <row r="99" spans="1:15" s="262" customFormat="1" x14ac:dyDescent="0.2">
      <c r="A99" s="292"/>
      <c r="B99" s="292"/>
      <c r="C99" s="261"/>
      <c r="F99" s="283"/>
      <c r="I99" s="261"/>
      <c r="J99" s="261"/>
      <c r="K99" s="261"/>
      <c r="L99" s="261"/>
      <c r="M99" s="261"/>
      <c r="N99" s="261"/>
      <c r="O99" s="261"/>
    </row>
    <row r="100" spans="1:15" s="262" customFormat="1" x14ac:dyDescent="0.2">
      <c r="A100" s="292"/>
      <c r="B100" s="292"/>
      <c r="C100" s="261"/>
      <c r="F100" s="283"/>
      <c r="I100" s="261"/>
      <c r="J100" s="261"/>
      <c r="K100" s="261"/>
      <c r="L100" s="261"/>
      <c r="M100" s="261"/>
      <c r="N100" s="261"/>
      <c r="O100" s="261"/>
    </row>
    <row r="101" spans="1:15" s="262" customFormat="1" x14ac:dyDescent="0.2">
      <c r="A101" s="292"/>
      <c r="B101" s="292"/>
      <c r="C101" s="261"/>
      <c r="F101" s="283"/>
      <c r="I101" s="261"/>
      <c r="J101" s="261"/>
      <c r="K101" s="261"/>
      <c r="L101" s="261"/>
      <c r="M101" s="261"/>
      <c r="N101" s="261"/>
      <c r="O101" s="261"/>
    </row>
    <row r="102" spans="1:15" s="262" customFormat="1" x14ac:dyDescent="0.2">
      <c r="A102" s="292"/>
      <c r="B102" s="292"/>
      <c r="C102" s="261"/>
      <c r="F102" s="283"/>
      <c r="I102" s="261"/>
      <c r="J102" s="261"/>
      <c r="K102" s="261"/>
      <c r="L102" s="261"/>
      <c r="M102" s="261"/>
      <c r="N102" s="261"/>
      <c r="O102" s="261"/>
    </row>
    <row r="103" spans="1:15" s="262" customFormat="1" x14ac:dyDescent="0.2">
      <c r="A103" s="292"/>
      <c r="B103" s="292"/>
      <c r="C103" s="261"/>
      <c r="F103" s="283"/>
      <c r="I103" s="261"/>
      <c r="J103" s="261"/>
      <c r="K103" s="261"/>
      <c r="L103" s="261"/>
      <c r="M103" s="261"/>
      <c r="N103" s="261"/>
      <c r="O103" s="261"/>
    </row>
    <row r="104" spans="1:15" s="262" customFormat="1" x14ac:dyDescent="0.2">
      <c r="A104" s="292"/>
      <c r="B104" s="292"/>
      <c r="C104" s="261"/>
      <c r="F104" s="283"/>
      <c r="I104" s="261"/>
      <c r="J104" s="261"/>
      <c r="K104" s="261"/>
      <c r="L104" s="261"/>
      <c r="M104" s="261"/>
      <c r="N104" s="261"/>
      <c r="O104" s="261"/>
    </row>
    <row r="105" spans="1:15" s="262" customFormat="1" x14ac:dyDescent="0.2">
      <c r="A105" s="292"/>
      <c r="B105" s="292"/>
      <c r="C105" s="261"/>
      <c r="F105" s="283"/>
      <c r="I105" s="261"/>
      <c r="J105" s="261"/>
      <c r="K105" s="261"/>
      <c r="L105" s="261"/>
      <c r="M105" s="261"/>
      <c r="N105" s="261"/>
      <c r="O105" s="261"/>
    </row>
    <row r="106" spans="1:15" s="262" customFormat="1" x14ac:dyDescent="0.2">
      <c r="A106" s="292"/>
      <c r="B106" s="292"/>
      <c r="C106" s="261"/>
      <c r="F106" s="283"/>
      <c r="I106" s="261"/>
      <c r="J106" s="261"/>
      <c r="K106" s="261"/>
      <c r="L106" s="261"/>
      <c r="M106" s="261"/>
      <c r="N106" s="261"/>
      <c r="O106" s="261"/>
    </row>
    <row r="107" spans="1:15" s="262" customFormat="1" x14ac:dyDescent="0.2">
      <c r="A107" s="292"/>
      <c r="B107" s="292"/>
      <c r="C107" s="261"/>
      <c r="F107" s="283"/>
      <c r="I107" s="261"/>
      <c r="J107" s="261"/>
      <c r="K107" s="261"/>
      <c r="L107" s="261"/>
      <c r="M107" s="261"/>
      <c r="N107" s="261"/>
      <c r="O107" s="261"/>
    </row>
    <row r="108" spans="1:15" s="262" customFormat="1" x14ac:dyDescent="0.2">
      <c r="A108" s="292"/>
      <c r="B108" s="292"/>
      <c r="C108" s="261"/>
      <c r="F108" s="283"/>
      <c r="I108" s="261"/>
      <c r="J108" s="261"/>
      <c r="K108" s="261"/>
      <c r="L108" s="261"/>
      <c r="M108" s="261"/>
      <c r="N108" s="261"/>
      <c r="O108" s="261"/>
    </row>
    <row r="109" spans="1:15" s="262" customFormat="1" x14ac:dyDescent="0.2">
      <c r="A109" s="292"/>
      <c r="B109" s="292"/>
      <c r="C109" s="261"/>
      <c r="F109" s="283"/>
      <c r="I109" s="261"/>
      <c r="J109" s="261"/>
      <c r="K109" s="261"/>
      <c r="L109" s="261"/>
      <c r="M109" s="261"/>
      <c r="N109" s="261"/>
      <c r="O109" s="261"/>
    </row>
    <row r="110" spans="1:15" s="262" customFormat="1" x14ac:dyDescent="0.2">
      <c r="A110" s="292"/>
      <c r="B110" s="292"/>
      <c r="C110" s="261"/>
      <c r="F110" s="283"/>
      <c r="I110" s="261"/>
      <c r="J110" s="261"/>
      <c r="K110" s="261"/>
      <c r="L110" s="261"/>
      <c r="M110" s="261"/>
      <c r="N110" s="261"/>
      <c r="O110" s="261"/>
    </row>
    <row r="111" spans="1:15" s="262" customFormat="1" x14ac:dyDescent="0.2">
      <c r="A111" s="292"/>
      <c r="B111" s="292"/>
      <c r="C111" s="261"/>
      <c r="F111" s="283"/>
      <c r="I111" s="261"/>
      <c r="J111" s="261"/>
      <c r="K111" s="261"/>
      <c r="L111" s="261"/>
      <c r="M111" s="261"/>
      <c r="N111" s="261"/>
      <c r="O111" s="261"/>
    </row>
    <row r="112" spans="1:15" s="262" customFormat="1" x14ac:dyDescent="0.2">
      <c r="A112" s="292"/>
      <c r="B112" s="292"/>
      <c r="C112" s="261"/>
      <c r="F112" s="283"/>
      <c r="I112" s="261"/>
      <c r="J112" s="261"/>
      <c r="K112" s="261"/>
      <c r="L112" s="261"/>
      <c r="M112" s="261"/>
      <c r="N112" s="261"/>
      <c r="O112" s="261"/>
    </row>
    <row r="113" spans="1:15" s="262" customFormat="1" x14ac:dyDescent="0.2">
      <c r="A113" s="292"/>
      <c r="B113" s="292"/>
      <c r="C113" s="261"/>
      <c r="F113" s="283"/>
      <c r="I113" s="261"/>
      <c r="J113" s="261"/>
      <c r="K113" s="261"/>
      <c r="L113" s="261"/>
      <c r="M113" s="261"/>
      <c r="N113" s="261"/>
      <c r="O113" s="261"/>
    </row>
    <row r="114" spans="1:15" s="262" customFormat="1" x14ac:dyDescent="0.2">
      <c r="A114" s="292"/>
      <c r="B114" s="292"/>
      <c r="C114" s="261"/>
      <c r="F114" s="283"/>
      <c r="I114" s="261"/>
      <c r="J114" s="261"/>
      <c r="K114" s="261"/>
      <c r="L114" s="261"/>
      <c r="M114" s="261"/>
      <c r="N114" s="261"/>
      <c r="O114" s="261"/>
    </row>
    <row r="115" spans="1:15" s="262" customFormat="1" x14ac:dyDescent="0.2">
      <c r="A115" s="292"/>
      <c r="B115" s="292"/>
      <c r="C115" s="261"/>
      <c r="F115" s="283"/>
      <c r="I115" s="261"/>
      <c r="J115" s="261"/>
      <c r="K115" s="261"/>
      <c r="L115" s="261"/>
      <c r="M115" s="261"/>
      <c r="N115" s="261"/>
      <c r="O115" s="261"/>
    </row>
    <row r="116" spans="1:15" s="262" customFormat="1" x14ac:dyDescent="0.2">
      <c r="A116" s="292"/>
      <c r="B116" s="292"/>
      <c r="C116" s="261"/>
      <c r="F116" s="283"/>
      <c r="I116" s="261"/>
      <c r="J116" s="261"/>
      <c r="K116" s="261"/>
      <c r="L116" s="261"/>
      <c r="M116" s="261"/>
      <c r="N116" s="261"/>
      <c r="O116" s="261"/>
    </row>
    <row r="117" spans="1:15" s="262" customFormat="1" x14ac:dyDescent="0.2">
      <c r="A117" s="292"/>
      <c r="B117" s="292"/>
      <c r="C117" s="261"/>
      <c r="F117" s="283"/>
      <c r="I117" s="261"/>
      <c r="J117" s="261"/>
      <c r="K117" s="261"/>
      <c r="L117" s="261"/>
      <c r="M117" s="261"/>
      <c r="N117" s="261"/>
      <c r="O117" s="261"/>
    </row>
    <row r="118" spans="1:15" s="262" customFormat="1" x14ac:dyDescent="0.2">
      <c r="A118" s="292"/>
      <c r="B118" s="292"/>
      <c r="C118" s="261"/>
      <c r="F118" s="283"/>
      <c r="I118" s="261"/>
      <c r="J118" s="261"/>
      <c r="K118" s="261"/>
      <c r="L118" s="261"/>
      <c r="M118" s="261"/>
      <c r="N118" s="261"/>
      <c r="O118" s="261"/>
    </row>
    <row r="119" spans="1:15" s="262" customFormat="1" x14ac:dyDescent="0.2">
      <c r="A119" s="292"/>
      <c r="B119" s="292"/>
      <c r="C119" s="261"/>
      <c r="F119" s="283"/>
      <c r="I119" s="261"/>
      <c r="J119" s="261"/>
      <c r="K119" s="261"/>
      <c r="L119" s="261"/>
      <c r="M119" s="261"/>
      <c r="N119" s="261"/>
      <c r="O119" s="261"/>
    </row>
    <row r="120" spans="1:15" s="262" customFormat="1" x14ac:dyDescent="0.2">
      <c r="A120" s="292"/>
      <c r="B120" s="292"/>
      <c r="C120" s="261"/>
      <c r="F120" s="283"/>
      <c r="I120" s="261"/>
      <c r="J120" s="261"/>
      <c r="K120" s="261"/>
      <c r="L120" s="261"/>
      <c r="M120" s="261"/>
      <c r="N120" s="261"/>
      <c r="O120" s="261"/>
    </row>
    <row r="121" spans="1:15" s="262" customFormat="1" x14ac:dyDescent="0.2">
      <c r="A121" s="292"/>
      <c r="B121" s="292"/>
      <c r="C121" s="261"/>
      <c r="F121" s="283"/>
      <c r="I121" s="261"/>
      <c r="J121" s="261"/>
      <c r="K121" s="261"/>
      <c r="L121" s="261"/>
      <c r="M121" s="261"/>
      <c r="N121" s="261"/>
      <c r="O121" s="261"/>
    </row>
    <row r="122" spans="1:15" s="262" customFormat="1" x14ac:dyDescent="0.2">
      <c r="A122" s="292"/>
      <c r="B122" s="292"/>
      <c r="C122" s="261"/>
      <c r="F122" s="283"/>
      <c r="I122" s="261"/>
      <c r="J122" s="261"/>
      <c r="K122" s="261"/>
      <c r="L122" s="261"/>
      <c r="M122" s="261"/>
      <c r="N122" s="261"/>
      <c r="O122" s="261"/>
    </row>
    <row r="123" spans="1:15" s="262" customFormat="1" x14ac:dyDescent="0.2">
      <c r="A123" s="292"/>
      <c r="B123" s="292"/>
      <c r="C123" s="261"/>
      <c r="F123" s="283"/>
      <c r="I123" s="261"/>
      <c r="J123" s="261"/>
      <c r="K123" s="261"/>
      <c r="L123" s="261"/>
      <c r="M123" s="261"/>
      <c r="N123" s="261"/>
      <c r="O123" s="261"/>
    </row>
    <row r="124" spans="1:15" s="262" customFormat="1" x14ac:dyDescent="0.2">
      <c r="A124" s="292"/>
      <c r="B124" s="292"/>
      <c r="C124" s="261"/>
      <c r="F124" s="283"/>
      <c r="I124" s="261"/>
      <c r="J124" s="261"/>
      <c r="K124" s="261"/>
      <c r="L124" s="261"/>
      <c r="M124" s="261"/>
      <c r="N124" s="261"/>
      <c r="O124" s="261"/>
    </row>
    <row r="125" spans="1:15" s="262" customFormat="1" x14ac:dyDescent="0.2">
      <c r="A125" s="292"/>
      <c r="B125" s="292"/>
      <c r="C125" s="261"/>
      <c r="F125" s="283"/>
      <c r="I125" s="261"/>
      <c r="J125" s="261"/>
      <c r="K125" s="261"/>
      <c r="L125" s="261"/>
      <c r="M125" s="261"/>
      <c r="N125" s="261"/>
      <c r="O125" s="261"/>
    </row>
    <row r="126" spans="1:15" s="262" customFormat="1" x14ac:dyDescent="0.2">
      <c r="A126" s="292"/>
      <c r="B126" s="292"/>
      <c r="C126" s="261"/>
      <c r="F126" s="283"/>
      <c r="I126" s="261"/>
      <c r="J126" s="261"/>
      <c r="K126" s="261"/>
      <c r="L126" s="261"/>
      <c r="M126" s="261"/>
      <c r="N126" s="261"/>
      <c r="O126" s="261"/>
    </row>
    <row r="127" spans="1:15" s="262" customFormat="1" x14ac:dyDescent="0.2">
      <c r="A127" s="292"/>
      <c r="B127" s="292"/>
      <c r="C127" s="261"/>
      <c r="F127" s="283"/>
      <c r="I127" s="261"/>
      <c r="J127" s="261"/>
      <c r="K127" s="261"/>
      <c r="L127" s="261"/>
      <c r="M127" s="261"/>
      <c r="N127" s="261"/>
      <c r="O127" s="261"/>
    </row>
    <row r="128" spans="1:15" s="262" customFormat="1" x14ac:dyDescent="0.2">
      <c r="A128" s="292"/>
      <c r="B128" s="292"/>
      <c r="C128" s="261"/>
      <c r="F128" s="283"/>
      <c r="I128" s="261"/>
      <c r="J128" s="261"/>
      <c r="K128" s="261"/>
      <c r="L128" s="261"/>
      <c r="M128" s="261"/>
      <c r="N128" s="261"/>
      <c r="O128" s="261"/>
    </row>
    <row r="129" spans="1:15" s="262" customFormat="1" x14ac:dyDescent="0.2">
      <c r="A129" s="292"/>
      <c r="B129" s="292"/>
      <c r="C129" s="261"/>
      <c r="F129" s="283"/>
      <c r="I129" s="261"/>
      <c r="J129" s="261"/>
      <c r="K129" s="261"/>
      <c r="L129" s="261"/>
      <c r="M129" s="261"/>
      <c r="N129" s="261"/>
      <c r="O129" s="261"/>
    </row>
    <row r="130" spans="1:15" s="262" customFormat="1" x14ac:dyDescent="0.2">
      <c r="A130" s="292"/>
      <c r="B130" s="292"/>
      <c r="C130" s="261"/>
      <c r="F130" s="283"/>
      <c r="I130" s="261"/>
      <c r="J130" s="261"/>
      <c r="K130" s="261"/>
      <c r="L130" s="261"/>
      <c r="M130" s="261"/>
      <c r="N130" s="261"/>
      <c r="O130" s="261"/>
    </row>
    <row r="131" spans="1:15" s="262" customFormat="1" x14ac:dyDescent="0.2">
      <c r="A131" s="292"/>
      <c r="B131" s="292"/>
      <c r="C131" s="261"/>
      <c r="F131" s="283"/>
      <c r="I131" s="261"/>
      <c r="J131" s="261"/>
      <c r="K131" s="261"/>
      <c r="L131" s="261"/>
      <c r="M131" s="261"/>
      <c r="N131" s="261"/>
      <c r="O131" s="261"/>
    </row>
    <row r="132" spans="1:15" s="262" customFormat="1" x14ac:dyDescent="0.2">
      <c r="A132" s="292"/>
      <c r="B132" s="292"/>
      <c r="C132" s="261"/>
      <c r="F132" s="283"/>
      <c r="I132" s="261"/>
      <c r="J132" s="261"/>
      <c r="K132" s="261"/>
      <c r="L132" s="261"/>
      <c r="M132" s="261"/>
      <c r="N132" s="261"/>
      <c r="O132" s="261"/>
    </row>
    <row r="133" spans="1:15" s="262" customFormat="1" x14ac:dyDescent="0.2">
      <c r="A133" s="292"/>
      <c r="B133" s="292"/>
      <c r="C133" s="261"/>
      <c r="F133" s="283"/>
      <c r="I133" s="261"/>
      <c r="J133" s="261"/>
      <c r="K133" s="261"/>
      <c r="L133" s="261"/>
      <c r="M133" s="261"/>
      <c r="N133" s="261"/>
      <c r="O133" s="261"/>
    </row>
    <row r="134" spans="1:15" s="262" customFormat="1" x14ac:dyDescent="0.2">
      <c r="A134" s="292"/>
      <c r="B134" s="292"/>
      <c r="C134" s="261"/>
      <c r="F134" s="283"/>
      <c r="I134" s="261"/>
      <c r="J134" s="261"/>
      <c r="K134" s="261"/>
      <c r="L134" s="261"/>
      <c r="M134" s="261"/>
      <c r="N134" s="261"/>
      <c r="O134" s="261"/>
    </row>
    <row r="135" spans="1:15" s="262" customFormat="1" x14ac:dyDescent="0.2">
      <c r="A135" s="292"/>
      <c r="B135" s="292"/>
      <c r="C135" s="261"/>
      <c r="F135" s="283"/>
      <c r="I135" s="261"/>
      <c r="J135" s="261"/>
      <c r="K135" s="261"/>
      <c r="L135" s="261"/>
      <c r="M135" s="261"/>
      <c r="N135" s="261"/>
      <c r="O135" s="261"/>
    </row>
    <row r="136" spans="1:15" s="262" customFormat="1" x14ac:dyDescent="0.2">
      <c r="A136" s="292"/>
      <c r="B136" s="292"/>
      <c r="C136" s="261"/>
      <c r="F136" s="283"/>
      <c r="I136" s="261"/>
      <c r="J136" s="261"/>
      <c r="K136" s="261"/>
      <c r="L136" s="261"/>
      <c r="M136" s="261"/>
      <c r="N136" s="261"/>
      <c r="O136" s="261"/>
    </row>
    <row r="137" spans="1:15" s="262" customFormat="1" x14ac:dyDescent="0.2">
      <c r="A137" s="292"/>
      <c r="B137" s="292"/>
      <c r="C137" s="261"/>
      <c r="F137" s="283"/>
      <c r="I137" s="261"/>
      <c r="J137" s="261"/>
      <c r="K137" s="261"/>
      <c r="L137" s="261"/>
      <c r="M137" s="261"/>
      <c r="N137" s="261"/>
      <c r="O137" s="261"/>
    </row>
    <row r="138" spans="1:15" s="262" customFormat="1" x14ac:dyDescent="0.2">
      <c r="A138" s="292"/>
      <c r="B138" s="292"/>
      <c r="C138" s="261"/>
      <c r="F138" s="283"/>
      <c r="I138" s="261"/>
      <c r="J138" s="261"/>
      <c r="K138" s="261"/>
      <c r="L138" s="261"/>
      <c r="M138" s="261"/>
      <c r="N138" s="261"/>
      <c r="O138" s="261"/>
    </row>
    <row r="139" spans="1:15" s="262" customFormat="1" x14ac:dyDescent="0.2">
      <c r="A139" s="292"/>
      <c r="B139" s="292"/>
      <c r="C139" s="261"/>
      <c r="F139" s="283"/>
      <c r="I139" s="261"/>
      <c r="J139" s="261"/>
      <c r="K139" s="261"/>
      <c r="L139" s="261"/>
      <c r="M139" s="261"/>
      <c r="N139" s="261"/>
      <c r="O139" s="261"/>
    </row>
    <row r="140" spans="1:15" s="262" customFormat="1" x14ac:dyDescent="0.2">
      <c r="A140" s="292"/>
      <c r="B140" s="292"/>
      <c r="C140" s="261"/>
      <c r="F140" s="283"/>
      <c r="I140" s="261"/>
      <c r="J140" s="261"/>
      <c r="K140" s="261"/>
      <c r="L140" s="261"/>
      <c r="M140" s="261"/>
      <c r="N140" s="261"/>
      <c r="O140" s="261"/>
    </row>
    <row r="141" spans="1:15" s="262" customFormat="1" x14ac:dyDescent="0.2">
      <c r="A141" s="292"/>
      <c r="B141" s="292"/>
      <c r="C141" s="261"/>
      <c r="F141" s="283"/>
      <c r="I141" s="261"/>
      <c r="J141" s="261"/>
      <c r="K141" s="261"/>
      <c r="L141" s="261"/>
      <c r="M141" s="261"/>
      <c r="N141" s="261"/>
      <c r="O141" s="261"/>
    </row>
    <row r="142" spans="1:15" s="262" customFormat="1" x14ac:dyDescent="0.2">
      <c r="A142" s="292"/>
      <c r="B142" s="292"/>
      <c r="C142" s="261"/>
      <c r="F142" s="283"/>
      <c r="I142" s="261"/>
      <c r="J142" s="261"/>
      <c r="K142" s="261"/>
      <c r="L142" s="261"/>
      <c r="M142" s="261"/>
      <c r="N142" s="261"/>
      <c r="O142" s="261"/>
    </row>
    <row r="143" spans="1:15" s="262" customFormat="1" x14ac:dyDescent="0.2">
      <c r="A143" s="292"/>
      <c r="B143" s="292"/>
      <c r="C143" s="261"/>
      <c r="F143" s="283"/>
      <c r="I143" s="261"/>
      <c r="J143" s="261"/>
      <c r="K143" s="261"/>
      <c r="L143" s="261"/>
      <c r="M143" s="261"/>
      <c r="N143" s="261"/>
      <c r="O143" s="261"/>
    </row>
    <row r="144" spans="1:15" s="262" customFormat="1" x14ac:dyDescent="0.2">
      <c r="A144" s="292"/>
      <c r="B144" s="292"/>
      <c r="C144" s="261"/>
      <c r="F144" s="283"/>
      <c r="I144" s="261"/>
      <c r="J144" s="261"/>
      <c r="K144" s="261"/>
      <c r="L144" s="261"/>
      <c r="M144" s="261"/>
      <c r="N144" s="261"/>
      <c r="O144" s="261"/>
    </row>
    <row r="145" spans="1:15" s="262" customFormat="1" x14ac:dyDescent="0.2">
      <c r="A145" s="292"/>
      <c r="B145" s="292"/>
      <c r="C145" s="261"/>
      <c r="F145" s="283"/>
      <c r="I145" s="261"/>
      <c r="J145" s="261"/>
      <c r="K145" s="261"/>
      <c r="L145" s="261"/>
      <c r="M145" s="261"/>
      <c r="N145" s="261"/>
      <c r="O145" s="261"/>
    </row>
    <row r="146" spans="1:15" s="262" customFormat="1" x14ac:dyDescent="0.2">
      <c r="A146" s="292"/>
      <c r="B146" s="292"/>
      <c r="C146" s="261"/>
      <c r="F146" s="283"/>
      <c r="I146" s="261"/>
      <c r="J146" s="261"/>
      <c r="K146" s="261"/>
      <c r="L146" s="261"/>
      <c r="M146" s="261"/>
      <c r="N146" s="261"/>
      <c r="O146" s="261"/>
    </row>
    <row r="147" spans="1:15" s="262" customFormat="1" x14ac:dyDescent="0.2">
      <c r="A147" s="292"/>
      <c r="B147" s="292"/>
      <c r="C147" s="261"/>
      <c r="F147" s="283"/>
      <c r="I147" s="261"/>
      <c r="J147" s="261"/>
      <c r="K147" s="261"/>
      <c r="L147" s="261"/>
      <c r="M147" s="261"/>
      <c r="N147" s="261"/>
      <c r="O147" s="261"/>
    </row>
    <row r="148" spans="1:15" s="262" customFormat="1" x14ac:dyDescent="0.2">
      <c r="A148" s="292"/>
      <c r="B148" s="292"/>
      <c r="C148" s="261"/>
      <c r="F148" s="283"/>
      <c r="I148" s="261"/>
      <c r="J148" s="261"/>
      <c r="K148" s="261"/>
      <c r="L148" s="261"/>
      <c r="M148" s="261"/>
      <c r="N148" s="261"/>
      <c r="O148" s="261"/>
    </row>
    <row r="149" spans="1:15" s="262" customFormat="1" x14ac:dyDescent="0.2">
      <c r="A149" s="292"/>
      <c r="B149" s="292"/>
      <c r="C149" s="261"/>
      <c r="F149" s="283"/>
      <c r="I149" s="261"/>
      <c r="J149" s="261"/>
      <c r="K149" s="261"/>
      <c r="L149" s="261"/>
      <c r="M149" s="261"/>
      <c r="N149" s="261"/>
      <c r="O149" s="261"/>
    </row>
    <row r="150" spans="1:15" s="262" customFormat="1" x14ac:dyDescent="0.2">
      <c r="A150" s="292"/>
      <c r="B150" s="292"/>
      <c r="C150" s="261"/>
      <c r="F150" s="283"/>
      <c r="I150" s="261"/>
      <c r="J150" s="261"/>
      <c r="K150" s="261"/>
      <c r="L150" s="261"/>
      <c r="M150" s="261"/>
      <c r="N150" s="261"/>
      <c r="O150" s="261"/>
    </row>
    <row r="151" spans="1:15" s="262" customFormat="1" x14ac:dyDescent="0.2">
      <c r="A151" s="292"/>
      <c r="B151" s="292"/>
      <c r="C151" s="261"/>
      <c r="F151" s="283"/>
      <c r="I151" s="261"/>
      <c r="J151" s="261"/>
      <c r="K151" s="261"/>
      <c r="L151" s="261"/>
      <c r="M151" s="261"/>
      <c r="N151" s="261"/>
      <c r="O151" s="261"/>
    </row>
    <row r="152" spans="1:15" s="262" customFormat="1" x14ac:dyDescent="0.2">
      <c r="A152" s="292"/>
      <c r="B152" s="292"/>
      <c r="C152" s="261"/>
      <c r="F152" s="283"/>
      <c r="I152" s="261"/>
      <c r="J152" s="261"/>
      <c r="K152" s="261"/>
      <c r="L152" s="261"/>
      <c r="M152" s="261"/>
      <c r="N152" s="261"/>
      <c r="O152" s="261"/>
    </row>
    <row r="153" spans="1:15" s="262" customFormat="1" x14ac:dyDescent="0.2">
      <c r="A153" s="292"/>
      <c r="B153" s="292"/>
      <c r="C153" s="261"/>
      <c r="F153" s="283"/>
      <c r="I153" s="261"/>
      <c r="J153" s="261"/>
      <c r="K153" s="261"/>
      <c r="L153" s="261"/>
      <c r="M153" s="261"/>
      <c r="N153" s="261"/>
      <c r="O153" s="261"/>
    </row>
    <row r="154" spans="1:15" s="262" customFormat="1" x14ac:dyDescent="0.2">
      <c r="A154" s="292"/>
      <c r="B154" s="292"/>
      <c r="C154" s="261"/>
      <c r="F154" s="283"/>
      <c r="I154" s="261"/>
      <c r="J154" s="261"/>
      <c r="K154" s="261"/>
      <c r="L154" s="261"/>
      <c r="M154" s="261"/>
      <c r="N154" s="261"/>
      <c r="O154" s="261"/>
    </row>
    <row r="155" spans="1:15" s="262" customFormat="1" x14ac:dyDescent="0.2">
      <c r="A155" s="292"/>
      <c r="B155" s="292"/>
      <c r="C155" s="261"/>
      <c r="F155" s="283"/>
      <c r="I155" s="261"/>
      <c r="J155" s="261"/>
      <c r="K155" s="261"/>
      <c r="L155" s="261"/>
      <c r="M155" s="261"/>
      <c r="N155" s="261"/>
      <c r="O155" s="261"/>
    </row>
    <row r="156" spans="1:15" s="262" customFormat="1" x14ac:dyDescent="0.2">
      <c r="A156" s="292"/>
      <c r="B156" s="292"/>
      <c r="C156" s="261"/>
      <c r="F156" s="283"/>
      <c r="I156" s="261"/>
      <c r="J156" s="261"/>
      <c r="K156" s="261"/>
      <c r="L156" s="261"/>
      <c r="M156" s="261"/>
      <c r="N156" s="261"/>
      <c r="O156" s="261"/>
    </row>
    <row r="157" spans="1:15" s="262" customFormat="1" x14ac:dyDescent="0.2">
      <c r="A157" s="292"/>
      <c r="B157" s="292"/>
      <c r="C157" s="261"/>
      <c r="F157" s="283"/>
      <c r="I157" s="261"/>
      <c r="J157" s="261"/>
      <c r="K157" s="261"/>
      <c r="L157" s="261"/>
      <c r="M157" s="261"/>
      <c r="N157" s="261"/>
      <c r="O157" s="261"/>
    </row>
    <row r="158" spans="1:15" s="262" customFormat="1" x14ac:dyDescent="0.2">
      <c r="A158" s="292"/>
      <c r="B158" s="292"/>
      <c r="C158" s="261"/>
      <c r="F158" s="283"/>
      <c r="I158" s="261"/>
      <c r="J158" s="261"/>
      <c r="K158" s="261"/>
      <c r="L158" s="261"/>
      <c r="M158" s="261"/>
      <c r="N158" s="261"/>
      <c r="O158" s="261"/>
    </row>
    <row r="159" spans="1:15" s="262" customFormat="1" x14ac:dyDescent="0.2">
      <c r="A159" s="292"/>
      <c r="B159" s="292"/>
      <c r="C159" s="261"/>
      <c r="F159" s="283"/>
      <c r="I159" s="261"/>
      <c r="J159" s="261"/>
      <c r="K159" s="261"/>
      <c r="L159" s="261"/>
      <c r="M159" s="261"/>
      <c r="N159" s="261"/>
      <c r="O159" s="261"/>
    </row>
    <row r="160" spans="1:15" s="262" customFormat="1" x14ac:dyDescent="0.2">
      <c r="A160" s="292"/>
      <c r="B160" s="292"/>
      <c r="C160" s="261"/>
      <c r="F160" s="283"/>
      <c r="I160" s="261"/>
      <c r="J160" s="261"/>
      <c r="K160" s="261"/>
      <c r="L160" s="261"/>
      <c r="M160" s="261"/>
      <c r="N160" s="261"/>
      <c r="O160" s="261"/>
    </row>
    <row r="161" spans="1:15" s="262" customFormat="1" x14ac:dyDescent="0.2">
      <c r="A161" s="292"/>
      <c r="B161" s="292"/>
      <c r="C161" s="261"/>
      <c r="F161" s="283"/>
      <c r="I161" s="261"/>
      <c r="J161" s="261"/>
      <c r="K161" s="261"/>
      <c r="L161" s="261"/>
      <c r="M161" s="261"/>
      <c r="N161" s="261"/>
      <c r="O161" s="261"/>
    </row>
    <row r="162" spans="1:15" s="262" customFormat="1" x14ac:dyDescent="0.2">
      <c r="A162" s="292"/>
      <c r="B162" s="292"/>
      <c r="C162" s="261"/>
      <c r="F162" s="283"/>
      <c r="I162" s="261"/>
      <c r="J162" s="261"/>
      <c r="K162" s="261"/>
      <c r="L162" s="261"/>
      <c r="M162" s="261"/>
      <c r="N162" s="261"/>
      <c r="O162" s="261"/>
    </row>
    <row r="163" spans="1:15" s="262" customFormat="1" x14ac:dyDescent="0.2">
      <c r="A163" s="292"/>
      <c r="B163" s="292"/>
      <c r="C163" s="261"/>
      <c r="F163" s="283"/>
      <c r="I163" s="261"/>
      <c r="J163" s="261"/>
      <c r="K163" s="261"/>
      <c r="L163" s="261"/>
      <c r="M163" s="261"/>
      <c r="N163" s="261"/>
      <c r="O163" s="261"/>
    </row>
    <row r="164" spans="1:15" s="262" customFormat="1" x14ac:dyDescent="0.2">
      <c r="A164" s="292"/>
      <c r="B164" s="292"/>
      <c r="C164" s="261"/>
      <c r="F164" s="283"/>
      <c r="I164" s="261"/>
      <c r="J164" s="261"/>
      <c r="K164" s="261"/>
      <c r="L164" s="261"/>
      <c r="M164" s="261"/>
      <c r="N164" s="261"/>
      <c r="O164" s="261"/>
    </row>
    <row r="165" spans="1:15" s="262" customFormat="1" x14ac:dyDescent="0.2">
      <c r="A165" s="292"/>
      <c r="B165" s="292"/>
      <c r="C165" s="261"/>
      <c r="F165" s="283"/>
      <c r="I165" s="261"/>
      <c r="J165" s="261"/>
      <c r="K165" s="261"/>
      <c r="L165" s="261"/>
      <c r="M165" s="261"/>
      <c r="N165" s="261"/>
      <c r="O165" s="261"/>
    </row>
    <row r="166" spans="1:15" s="262" customFormat="1" x14ac:dyDescent="0.2">
      <c r="A166" s="292"/>
      <c r="B166" s="292"/>
      <c r="C166" s="261"/>
      <c r="F166" s="283"/>
      <c r="I166" s="261"/>
      <c r="J166" s="261"/>
      <c r="K166" s="261"/>
      <c r="L166" s="261"/>
      <c r="M166" s="261"/>
      <c r="N166" s="261"/>
      <c r="O166" s="261"/>
    </row>
    <row r="167" spans="1:15" s="262" customFormat="1" x14ac:dyDescent="0.2">
      <c r="A167" s="292"/>
      <c r="B167" s="292"/>
      <c r="C167" s="261"/>
      <c r="F167" s="283"/>
      <c r="I167" s="261"/>
      <c r="J167" s="261"/>
      <c r="K167" s="261"/>
      <c r="L167" s="261"/>
      <c r="M167" s="261"/>
      <c r="N167" s="261"/>
      <c r="O167" s="261"/>
    </row>
    <row r="168" spans="1:15" s="262" customFormat="1" x14ac:dyDescent="0.2">
      <c r="A168" s="292"/>
      <c r="B168" s="292"/>
      <c r="C168" s="261"/>
      <c r="F168" s="283"/>
      <c r="I168" s="261"/>
      <c r="J168" s="261"/>
      <c r="K168" s="261"/>
      <c r="L168" s="261"/>
      <c r="M168" s="261"/>
      <c r="N168" s="261"/>
      <c r="O168" s="261"/>
    </row>
    <row r="169" spans="1:15" s="262" customFormat="1" x14ac:dyDescent="0.2">
      <c r="A169" s="292"/>
      <c r="B169" s="292"/>
      <c r="C169" s="261"/>
      <c r="F169" s="283"/>
      <c r="I169" s="261"/>
      <c r="J169" s="261"/>
      <c r="K169" s="261"/>
      <c r="L169" s="261"/>
      <c r="M169" s="261"/>
      <c r="N169" s="261"/>
      <c r="O169" s="261"/>
    </row>
    <row r="170" spans="1:15" s="262" customFormat="1" x14ac:dyDescent="0.2">
      <c r="A170" s="292"/>
      <c r="B170" s="292"/>
      <c r="C170" s="261"/>
      <c r="F170" s="283"/>
      <c r="I170" s="261"/>
      <c r="J170" s="261"/>
      <c r="K170" s="261"/>
      <c r="L170" s="261"/>
      <c r="M170" s="261"/>
      <c r="N170" s="261"/>
      <c r="O170" s="261"/>
    </row>
    <row r="171" spans="1:15" s="262" customFormat="1" x14ac:dyDescent="0.2">
      <c r="A171" s="292"/>
      <c r="B171" s="292"/>
      <c r="C171" s="261"/>
      <c r="F171" s="283"/>
      <c r="I171" s="261"/>
      <c r="J171" s="261"/>
      <c r="K171" s="261"/>
      <c r="L171" s="261"/>
      <c r="M171" s="261"/>
      <c r="N171" s="261"/>
      <c r="O171" s="261"/>
    </row>
    <row r="172" spans="1:15" s="262" customFormat="1" x14ac:dyDescent="0.2">
      <c r="A172" s="282"/>
      <c r="B172" s="282"/>
      <c r="C172" s="261"/>
      <c r="F172" s="283"/>
      <c r="I172" s="261"/>
      <c r="J172" s="261"/>
      <c r="K172" s="261"/>
      <c r="L172" s="261"/>
      <c r="M172" s="261"/>
      <c r="N172" s="261"/>
      <c r="O172" s="261"/>
    </row>
    <row r="173" spans="1:15" s="262" customFormat="1" x14ac:dyDescent="0.2">
      <c r="A173" s="282"/>
      <c r="B173" s="282"/>
      <c r="C173" s="261"/>
      <c r="F173" s="283"/>
      <c r="I173" s="261"/>
      <c r="J173" s="261"/>
      <c r="K173" s="261"/>
      <c r="L173" s="261"/>
      <c r="M173" s="261"/>
      <c r="N173" s="261"/>
      <c r="O173" s="261"/>
    </row>
    <row r="174" spans="1:15" s="262" customFormat="1" x14ac:dyDescent="0.2">
      <c r="A174" s="282"/>
      <c r="B174" s="282"/>
      <c r="C174" s="261"/>
      <c r="F174" s="283"/>
      <c r="I174" s="261"/>
      <c r="J174" s="261"/>
      <c r="K174" s="261"/>
      <c r="L174" s="261"/>
      <c r="M174" s="261"/>
      <c r="N174" s="261"/>
      <c r="O174" s="261"/>
    </row>
    <row r="175" spans="1:15" s="262" customFormat="1" x14ac:dyDescent="0.2">
      <c r="A175" s="282"/>
      <c r="B175" s="282"/>
      <c r="C175" s="261"/>
      <c r="F175" s="283"/>
      <c r="I175" s="261"/>
      <c r="J175" s="261"/>
      <c r="K175" s="261"/>
      <c r="L175" s="261"/>
      <c r="M175" s="261"/>
      <c r="N175" s="261"/>
      <c r="O175" s="261"/>
    </row>
    <row r="176" spans="1:15" s="262" customFormat="1" x14ac:dyDescent="0.2">
      <c r="A176" s="282"/>
      <c r="B176" s="282"/>
      <c r="C176" s="261"/>
      <c r="F176" s="283"/>
      <c r="I176" s="261"/>
      <c r="J176" s="261"/>
      <c r="K176" s="261"/>
      <c r="L176" s="261"/>
      <c r="M176" s="261"/>
      <c r="N176" s="261"/>
      <c r="O176" s="261"/>
    </row>
    <row r="177" spans="1:15" s="262" customFormat="1" x14ac:dyDescent="0.2">
      <c r="A177" s="282"/>
      <c r="B177" s="282"/>
      <c r="C177" s="261"/>
      <c r="F177" s="283"/>
      <c r="I177" s="261"/>
      <c r="J177" s="261"/>
      <c r="K177" s="261"/>
      <c r="L177" s="261"/>
      <c r="M177" s="261"/>
      <c r="N177" s="261"/>
      <c r="O177" s="261"/>
    </row>
    <row r="178" spans="1:15" s="262" customFormat="1" x14ac:dyDescent="0.2">
      <c r="A178" s="282"/>
      <c r="B178" s="282"/>
      <c r="C178" s="261"/>
      <c r="F178" s="283"/>
      <c r="I178" s="261"/>
      <c r="J178" s="261"/>
      <c r="K178" s="261"/>
      <c r="L178" s="261"/>
      <c r="M178" s="261"/>
      <c r="N178" s="261"/>
      <c r="O178" s="261"/>
    </row>
    <row r="179" spans="1:15" s="262" customFormat="1" x14ac:dyDescent="0.2">
      <c r="A179" s="282"/>
      <c r="B179" s="282"/>
      <c r="C179" s="261"/>
      <c r="F179" s="283"/>
      <c r="I179" s="261"/>
      <c r="J179" s="261"/>
      <c r="K179" s="261"/>
      <c r="L179" s="261"/>
      <c r="M179" s="261"/>
      <c r="N179" s="261"/>
      <c r="O179" s="261"/>
    </row>
    <row r="180" spans="1:15" s="262" customFormat="1" x14ac:dyDescent="0.2">
      <c r="A180" s="282"/>
      <c r="B180" s="282"/>
      <c r="C180" s="261"/>
      <c r="F180" s="283"/>
      <c r="I180" s="261"/>
      <c r="J180" s="261"/>
      <c r="K180" s="261"/>
      <c r="L180" s="261"/>
      <c r="M180" s="261"/>
      <c r="N180" s="261"/>
      <c r="O180" s="261"/>
    </row>
    <row r="181" spans="1:15" s="262" customFormat="1" x14ac:dyDescent="0.2">
      <c r="A181" s="282"/>
      <c r="B181" s="282"/>
      <c r="C181" s="261"/>
      <c r="F181" s="283"/>
      <c r="I181" s="261"/>
      <c r="J181" s="261"/>
      <c r="K181" s="261"/>
      <c r="L181" s="261"/>
      <c r="M181" s="261"/>
      <c r="N181" s="261"/>
      <c r="O181" s="261"/>
    </row>
    <row r="182" spans="1:15" s="262" customFormat="1" x14ac:dyDescent="0.2">
      <c r="A182" s="282"/>
      <c r="B182" s="282"/>
      <c r="C182" s="261"/>
      <c r="F182" s="283"/>
      <c r="I182" s="261"/>
      <c r="J182" s="261"/>
      <c r="K182" s="261"/>
      <c r="L182" s="261"/>
      <c r="M182" s="261"/>
      <c r="N182" s="261"/>
      <c r="O182" s="261"/>
    </row>
    <row r="183" spans="1:15" s="262" customFormat="1" x14ac:dyDescent="0.2">
      <c r="A183" s="282"/>
      <c r="B183" s="282"/>
      <c r="C183" s="261"/>
      <c r="F183" s="283"/>
      <c r="I183" s="261"/>
      <c r="J183" s="261"/>
      <c r="K183" s="261"/>
      <c r="L183" s="261"/>
      <c r="M183" s="261"/>
      <c r="N183" s="261"/>
      <c r="O183" s="261"/>
    </row>
    <row r="184" spans="1:15" s="262" customFormat="1" x14ac:dyDescent="0.2">
      <c r="A184" s="282"/>
      <c r="B184" s="282"/>
      <c r="C184" s="261"/>
      <c r="F184" s="283"/>
      <c r="I184" s="261"/>
      <c r="J184" s="261"/>
      <c r="K184" s="261"/>
      <c r="L184" s="261"/>
      <c r="M184" s="261"/>
      <c r="N184" s="261"/>
      <c r="O184" s="261"/>
    </row>
    <row r="185" spans="1:15" s="262" customFormat="1" x14ac:dyDescent="0.2">
      <c r="A185" s="282"/>
      <c r="B185" s="282"/>
      <c r="C185" s="261"/>
      <c r="F185" s="283"/>
      <c r="I185" s="261"/>
      <c r="J185" s="261"/>
      <c r="K185" s="261"/>
      <c r="L185" s="261"/>
      <c r="M185" s="261"/>
      <c r="N185" s="261"/>
      <c r="O185" s="261"/>
    </row>
    <row r="186" spans="1:15" s="262" customFormat="1" x14ac:dyDescent="0.2">
      <c r="A186" s="282"/>
      <c r="B186" s="282"/>
      <c r="C186" s="261"/>
      <c r="F186" s="283"/>
      <c r="I186" s="261"/>
      <c r="J186" s="261"/>
      <c r="K186" s="261"/>
      <c r="L186" s="261"/>
      <c r="M186" s="261"/>
      <c r="N186" s="261"/>
      <c r="O186" s="261"/>
    </row>
    <row r="187" spans="1:15" s="262" customFormat="1" x14ac:dyDescent="0.2">
      <c r="A187" s="282"/>
      <c r="B187" s="282"/>
      <c r="C187" s="261"/>
      <c r="F187" s="283"/>
      <c r="I187" s="261"/>
      <c r="J187" s="261"/>
      <c r="K187" s="261"/>
      <c r="L187" s="261"/>
      <c r="M187" s="261"/>
      <c r="N187" s="261"/>
      <c r="O187" s="261"/>
    </row>
    <row r="188" spans="1:15" s="262" customFormat="1" x14ac:dyDescent="0.2">
      <c r="A188" s="282"/>
      <c r="B188" s="282"/>
      <c r="C188" s="261"/>
      <c r="F188" s="283"/>
      <c r="I188" s="261"/>
      <c r="J188" s="261"/>
      <c r="K188" s="261"/>
      <c r="L188" s="261"/>
      <c r="M188" s="261"/>
      <c r="N188" s="261"/>
      <c r="O188" s="261"/>
    </row>
    <row r="189" spans="1:15" s="262" customFormat="1" x14ac:dyDescent="0.2">
      <c r="A189" s="282"/>
      <c r="B189" s="282"/>
      <c r="C189" s="261"/>
      <c r="F189" s="283"/>
      <c r="I189" s="261"/>
      <c r="J189" s="261"/>
      <c r="K189" s="261"/>
      <c r="L189" s="261"/>
      <c r="M189" s="261"/>
      <c r="N189" s="261"/>
      <c r="O189" s="261"/>
    </row>
    <row r="190" spans="1:15" s="262" customFormat="1" x14ac:dyDescent="0.2">
      <c r="A190" s="282"/>
      <c r="B190" s="282"/>
      <c r="C190" s="261"/>
      <c r="F190" s="283"/>
      <c r="I190" s="261"/>
      <c r="J190" s="261"/>
      <c r="K190" s="261"/>
      <c r="L190" s="261"/>
      <c r="M190" s="261"/>
      <c r="N190" s="261"/>
      <c r="O190" s="261"/>
    </row>
    <row r="191" spans="1:15" s="262" customFormat="1" x14ac:dyDescent="0.2">
      <c r="A191" s="282"/>
      <c r="B191" s="282"/>
      <c r="C191" s="261"/>
      <c r="F191" s="283"/>
      <c r="I191" s="261"/>
      <c r="J191" s="261"/>
      <c r="K191" s="261"/>
      <c r="L191" s="261"/>
      <c r="M191" s="261"/>
      <c r="N191" s="261"/>
      <c r="O191" s="261"/>
    </row>
    <row r="192" spans="1:15" s="262" customFormat="1" x14ac:dyDescent="0.2">
      <c r="A192" s="282"/>
      <c r="B192" s="282"/>
      <c r="C192" s="261"/>
      <c r="F192" s="283"/>
      <c r="I192" s="261"/>
      <c r="J192" s="261"/>
      <c r="K192" s="261"/>
      <c r="L192" s="261"/>
      <c r="M192" s="261"/>
      <c r="N192" s="261"/>
      <c r="O192" s="261"/>
    </row>
    <row r="193" spans="1:15" s="262" customFormat="1" x14ac:dyDescent="0.2">
      <c r="A193" s="282"/>
      <c r="B193" s="282"/>
      <c r="C193" s="261"/>
      <c r="F193" s="283"/>
      <c r="I193" s="261"/>
      <c r="J193" s="261"/>
      <c r="K193" s="261"/>
      <c r="L193" s="261"/>
      <c r="M193" s="261"/>
      <c r="N193" s="261"/>
      <c r="O193" s="261"/>
    </row>
    <row r="194" spans="1:15" s="262" customFormat="1" x14ac:dyDescent="0.2">
      <c r="A194" s="282"/>
      <c r="B194" s="282"/>
      <c r="C194" s="261"/>
      <c r="F194" s="283"/>
      <c r="I194" s="261"/>
      <c r="J194" s="261"/>
      <c r="K194" s="261"/>
      <c r="L194" s="261"/>
      <c r="M194" s="261"/>
      <c r="N194" s="261"/>
      <c r="O194" s="261"/>
    </row>
    <row r="195" spans="1:15" s="262" customFormat="1" x14ac:dyDescent="0.2">
      <c r="A195" s="282"/>
      <c r="B195" s="282"/>
      <c r="C195" s="261"/>
      <c r="F195" s="283"/>
      <c r="I195" s="261"/>
      <c r="J195" s="261"/>
      <c r="K195" s="261"/>
      <c r="L195" s="261"/>
      <c r="M195" s="261"/>
      <c r="N195" s="261"/>
      <c r="O195" s="261"/>
    </row>
    <row r="196" spans="1:15" s="262" customFormat="1" x14ac:dyDescent="0.2">
      <c r="A196" s="282"/>
      <c r="B196" s="282"/>
      <c r="C196" s="261"/>
      <c r="F196" s="283"/>
      <c r="I196" s="261"/>
      <c r="J196" s="261"/>
      <c r="K196" s="261"/>
      <c r="L196" s="261"/>
      <c r="M196" s="261"/>
      <c r="N196" s="261"/>
      <c r="O196" s="261"/>
    </row>
    <row r="197" spans="1:15" s="262" customFormat="1" x14ac:dyDescent="0.2">
      <c r="A197" s="282"/>
      <c r="B197" s="282"/>
      <c r="C197" s="261"/>
      <c r="F197" s="283"/>
      <c r="I197" s="261"/>
      <c r="J197" s="261"/>
      <c r="K197" s="261"/>
      <c r="L197" s="261"/>
      <c r="M197" s="261"/>
      <c r="N197" s="261"/>
      <c r="O197" s="261"/>
    </row>
    <row r="198" spans="1:15" s="262" customFormat="1" x14ac:dyDescent="0.2">
      <c r="A198" s="282"/>
      <c r="B198" s="282"/>
      <c r="C198" s="261"/>
      <c r="F198" s="283"/>
      <c r="I198" s="261"/>
      <c r="J198" s="261"/>
      <c r="K198" s="261"/>
      <c r="L198" s="261"/>
      <c r="M198" s="261"/>
      <c r="N198" s="261"/>
      <c r="O198" s="261"/>
    </row>
    <row r="199" spans="1:15" s="72" customFormat="1" x14ac:dyDescent="0.2">
      <c r="A199" s="293"/>
      <c r="B199" s="293"/>
      <c r="D199" s="70"/>
      <c r="E199" s="70"/>
      <c r="F199" s="71"/>
      <c r="G199" s="70"/>
      <c r="H199" s="70"/>
    </row>
    <row r="200" spans="1:15" s="72" customFormat="1" hidden="1" x14ac:dyDescent="0.2">
      <c r="A200" s="68" t="s">
        <v>34</v>
      </c>
      <c r="B200" s="68" t="str">
        <f>IF($D$7="МУЖЧИНЫ И ЖЕНЩИНЫ","МУЖЧИНЫ",IF($D$7="ДО 19 ЛЕТ","ЮНИОРЫ","ЮНОШИ"))</f>
        <v>МУЖЧИНЫ</v>
      </c>
      <c r="C200" s="69" t="s">
        <v>35</v>
      </c>
      <c r="D200" s="69" t="s">
        <v>36</v>
      </c>
      <c r="E200" s="70"/>
      <c r="F200" s="70"/>
      <c r="G200" s="71"/>
      <c r="H200" s="70"/>
      <c r="I200" s="70"/>
    </row>
    <row r="201" spans="1:15" s="72" customFormat="1" hidden="1" x14ac:dyDescent="0.2">
      <c r="A201" s="68" t="s">
        <v>37</v>
      </c>
      <c r="B201" s="68" t="str">
        <f>IF($D$7="МУЖЧИНЫ И ЖЕНЩИНЫ","ЖЕНЩИНЫ",IF($D$7="ДО 19 ЛЕТ","ЮНИОРКИ","ДЕВУШКИ"))</f>
        <v>ЖЕНЩИНЫ</v>
      </c>
      <c r="C201" s="69" t="s">
        <v>38</v>
      </c>
      <c r="D201" s="69" t="s">
        <v>39</v>
      </c>
      <c r="E201" s="70"/>
      <c r="F201" s="70"/>
      <c r="G201" s="71"/>
      <c r="H201" s="70"/>
      <c r="I201" s="70"/>
    </row>
    <row r="202" spans="1:15" s="72" customFormat="1" hidden="1" x14ac:dyDescent="0.2">
      <c r="A202" s="68" t="s">
        <v>40</v>
      </c>
      <c r="B202" s="68" t="str">
        <f>IF($D$7="МУЖЧИНЫ И ЖЕНЩИНЫ","МУЖЧИНЫ И ЖЕНЩИНЫ",IF($D$7="ДО 19 ЛЕТ","ЮНИОРЫ И ЮНИОРКИ","ЮНОШИ И ДЕВУШКИ"))</f>
        <v>МУЖЧИНЫ И ЖЕНЩИНЫ</v>
      </c>
      <c r="C202" s="69" t="s">
        <v>41</v>
      </c>
      <c r="D202" s="69" t="s">
        <v>42</v>
      </c>
      <c r="E202" s="70"/>
      <c r="F202" s="70"/>
      <c r="G202" s="71"/>
      <c r="H202" s="70"/>
      <c r="I202" s="70"/>
    </row>
    <row r="203" spans="1:15" s="72" customFormat="1" hidden="1" x14ac:dyDescent="0.2">
      <c r="A203" s="68" t="s">
        <v>43</v>
      </c>
      <c r="B203" s="68"/>
      <c r="C203" s="69" t="s">
        <v>44</v>
      </c>
      <c r="D203" s="69" t="s">
        <v>45</v>
      </c>
      <c r="E203" s="70"/>
      <c r="F203" s="70"/>
      <c r="G203" s="71"/>
      <c r="H203" s="70"/>
      <c r="I203" s="70"/>
    </row>
    <row r="204" spans="1:15" s="72" customFormat="1" hidden="1" x14ac:dyDescent="0.2">
      <c r="A204" s="68" t="s">
        <v>46</v>
      </c>
      <c r="B204" s="68"/>
      <c r="C204" s="69" t="s">
        <v>47</v>
      </c>
      <c r="D204" s="69" t="s">
        <v>48</v>
      </c>
      <c r="E204" s="70"/>
      <c r="F204" s="70"/>
      <c r="G204" s="71"/>
      <c r="H204" s="70"/>
      <c r="I204" s="70"/>
    </row>
    <row r="205" spans="1:15" s="72" customFormat="1" hidden="1" x14ac:dyDescent="0.2">
      <c r="A205" s="68" t="s">
        <v>49</v>
      </c>
      <c r="B205" s="68"/>
      <c r="C205" s="69" t="s">
        <v>50</v>
      </c>
      <c r="D205" s="69"/>
      <c r="E205" s="70"/>
      <c r="F205" s="70"/>
      <c r="G205" s="71"/>
      <c r="H205" s="70"/>
      <c r="I205" s="70"/>
    </row>
    <row r="206" spans="1:15" s="72" customFormat="1" hidden="1" x14ac:dyDescent="0.2">
      <c r="A206" s="68"/>
      <c r="B206" s="68"/>
      <c r="C206" s="69" t="s">
        <v>51</v>
      </c>
      <c r="D206" s="69"/>
      <c r="E206" s="70"/>
      <c r="F206" s="70"/>
      <c r="G206" s="71"/>
      <c r="H206" s="70"/>
      <c r="I206" s="70"/>
    </row>
    <row r="207" spans="1:15" s="72" customFormat="1" x14ac:dyDescent="0.2">
      <c r="A207" s="293"/>
      <c r="B207" s="293"/>
      <c r="D207" s="70"/>
      <c r="E207" s="70"/>
      <c r="F207" s="71"/>
      <c r="G207" s="70"/>
      <c r="H207" s="70"/>
    </row>
    <row r="208" spans="1:15" s="262" customFormat="1" x14ac:dyDescent="0.2">
      <c r="A208" s="282"/>
      <c r="B208" s="282"/>
      <c r="C208" s="261"/>
      <c r="F208" s="283"/>
      <c r="I208" s="261"/>
      <c r="J208" s="261"/>
      <c r="K208" s="261"/>
      <c r="L208" s="261"/>
      <c r="M208" s="261"/>
      <c r="N208" s="261"/>
      <c r="O208" s="261"/>
    </row>
    <row r="209" spans="1:15" s="262" customFormat="1" x14ac:dyDescent="0.2">
      <c r="A209" s="282"/>
      <c r="B209" s="282"/>
      <c r="C209" s="261"/>
      <c r="F209" s="283"/>
      <c r="I209" s="261"/>
      <c r="J209" s="261"/>
      <c r="K209" s="261"/>
      <c r="L209" s="261"/>
      <c r="M209" s="261"/>
      <c r="N209" s="261"/>
      <c r="O209" s="261"/>
    </row>
    <row r="210" spans="1:15" s="262" customFormat="1" x14ac:dyDescent="0.2">
      <c r="A210" s="282"/>
      <c r="B210" s="282"/>
      <c r="C210" s="261"/>
      <c r="F210" s="283"/>
      <c r="I210" s="261"/>
      <c r="J210" s="261"/>
      <c r="K210" s="261"/>
      <c r="L210" s="261"/>
      <c r="M210" s="261"/>
      <c r="N210" s="261"/>
      <c r="O210" s="261"/>
    </row>
    <row r="211" spans="1:15" s="262" customFormat="1" x14ac:dyDescent="0.2">
      <c r="A211" s="282"/>
      <c r="B211" s="282"/>
      <c r="C211" s="261"/>
      <c r="F211" s="283"/>
      <c r="I211" s="261"/>
      <c r="J211" s="261"/>
      <c r="K211" s="261"/>
      <c r="L211" s="261"/>
      <c r="M211" s="261"/>
      <c r="N211" s="261"/>
      <c r="O211" s="261"/>
    </row>
    <row r="212" spans="1:15" s="262" customFormat="1" x14ac:dyDescent="0.2">
      <c r="A212" s="282"/>
      <c r="B212" s="282"/>
      <c r="C212" s="261"/>
      <c r="F212" s="283"/>
      <c r="I212" s="261"/>
      <c r="J212" s="261"/>
      <c r="K212" s="261"/>
      <c r="L212" s="261"/>
      <c r="M212" s="261"/>
      <c r="N212" s="261"/>
      <c r="O212" s="261"/>
    </row>
    <row r="213" spans="1:15" s="262" customFormat="1" x14ac:dyDescent="0.2">
      <c r="A213" s="282"/>
      <c r="B213" s="282"/>
      <c r="C213" s="261"/>
      <c r="F213" s="283"/>
      <c r="I213" s="261"/>
      <c r="J213" s="261"/>
      <c r="K213" s="261"/>
      <c r="L213" s="261"/>
      <c r="M213" s="261"/>
      <c r="N213" s="261"/>
      <c r="O213" s="261"/>
    </row>
    <row r="214" spans="1:15" s="262" customFormat="1" x14ac:dyDescent="0.2">
      <c r="A214" s="282"/>
      <c r="B214" s="282"/>
      <c r="C214" s="261"/>
      <c r="F214" s="283"/>
      <c r="I214" s="261"/>
      <c r="J214" s="261"/>
      <c r="K214" s="261"/>
      <c r="L214" s="261"/>
      <c r="M214" s="261"/>
      <c r="N214" s="261"/>
      <c r="O214" s="261"/>
    </row>
    <row r="215" spans="1:15" s="262" customFormat="1" x14ac:dyDescent="0.2">
      <c r="A215" s="282"/>
      <c r="B215" s="282"/>
      <c r="C215" s="261"/>
      <c r="F215" s="283"/>
      <c r="I215" s="261"/>
      <c r="J215" s="261"/>
      <c r="K215" s="261"/>
      <c r="L215" s="261"/>
      <c r="M215" s="261"/>
      <c r="N215" s="261"/>
      <c r="O215" s="261"/>
    </row>
    <row r="216" spans="1:15" s="262" customFormat="1" x14ac:dyDescent="0.2">
      <c r="A216" s="282"/>
      <c r="B216" s="282"/>
      <c r="C216" s="261"/>
      <c r="F216" s="283"/>
      <c r="I216" s="261"/>
      <c r="J216" s="261"/>
      <c r="K216" s="261"/>
      <c r="L216" s="261"/>
      <c r="M216" s="261"/>
      <c r="N216" s="261"/>
      <c r="O216" s="261"/>
    </row>
    <row r="217" spans="1:15" s="262" customFormat="1" x14ac:dyDescent="0.2">
      <c r="A217" s="282"/>
      <c r="B217" s="282"/>
      <c r="C217" s="261"/>
      <c r="F217" s="283"/>
      <c r="I217" s="261"/>
      <c r="J217" s="261"/>
      <c r="K217" s="261"/>
      <c r="L217" s="261"/>
      <c r="M217" s="261"/>
      <c r="N217" s="261"/>
      <c r="O217" s="261"/>
    </row>
    <row r="218" spans="1:15" s="262" customFormat="1" x14ac:dyDescent="0.2">
      <c r="A218" s="282"/>
      <c r="B218" s="282"/>
      <c r="C218" s="261"/>
      <c r="F218" s="283"/>
      <c r="I218" s="261"/>
      <c r="J218" s="261"/>
      <c r="K218" s="261"/>
      <c r="L218" s="261"/>
      <c r="M218" s="261"/>
      <c r="N218" s="261"/>
      <c r="O218" s="261"/>
    </row>
    <row r="219" spans="1:15" s="262" customFormat="1" x14ac:dyDescent="0.2">
      <c r="A219" s="282"/>
      <c r="B219" s="282"/>
      <c r="C219" s="261"/>
      <c r="F219" s="283"/>
      <c r="I219" s="261"/>
      <c r="J219" s="261"/>
      <c r="K219" s="261"/>
      <c r="L219" s="261"/>
      <c r="M219" s="261"/>
      <c r="N219" s="261"/>
      <c r="O219" s="261"/>
    </row>
    <row r="220" spans="1:15" s="262" customFormat="1" x14ac:dyDescent="0.2">
      <c r="A220" s="282"/>
      <c r="B220" s="282"/>
      <c r="C220" s="261"/>
      <c r="F220" s="283"/>
      <c r="I220" s="261"/>
      <c r="J220" s="261"/>
      <c r="K220" s="261"/>
      <c r="L220" s="261"/>
      <c r="M220" s="261"/>
      <c r="N220" s="261"/>
      <c r="O220" s="261"/>
    </row>
    <row r="221" spans="1:15" s="262" customFormat="1" x14ac:dyDescent="0.2">
      <c r="A221" s="282"/>
      <c r="B221" s="282"/>
      <c r="C221" s="261"/>
      <c r="F221" s="283"/>
      <c r="I221" s="261"/>
      <c r="J221" s="261"/>
      <c r="K221" s="261"/>
      <c r="L221" s="261"/>
      <c r="M221" s="261"/>
      <c r="N221" s="261"/>
      <c r="O221" s="261"/>
    </row>
    <row r="222" spans="1:15" s="262" customFormat="1" x14ac:dyDescent="0.2">
      <c r="A222" s="282"/>
      <c r="B222" s="282"/>
      <c r="C222" s="261"/>
      <c r="F222" s="283"/>
      <c r="I222" s="261"/>
      <c r="J222" s="261"/>
      <c r="K222" s="261"/>
      <c r="L222" s="261"/>
      <c r="M222" s="261"/>
      <c r="N222" s="261"/>
      <c r="O222" s="261"/>
    </row>
    <row r="223" spans="1:15" s="262" customFormat="1" x14ac:dyDescent="0.2">
      <c r="A223" s="282"/>
      <c r="B223" s="282"/>
      <c r="C223" s="261"/>
      <c r="F223" s="283"/>
      <c r="I223" s="261"/>
      <c r="J223" s="261"/>
      <c r="K223" s="261"/>
      <c r="L223" s="261"/>
      <c r="M223" s="261"/>
      <c r="N223" s="261"/>
      <c r="O223" s="261"/>
    </row>
    <row r="224" spans="1:15" s="262" customFormat="1" x14ac:dyDescent="0.2">
      <c r="A224" s="282"/>
      <c r="B224" s="282"/>
      <c r="C224" s="261"/>
      <c r="F224" s="283"/>
      <c r="I224" s="261"/>
      <c r="J224" s="261"/>
      <c r="K224" s="261"/>
      <c r="L224" s="261"/>
      <c r="M224" s="261"/>
      <c r="N224" s="261"/>
      <c r="O224" s="261"/>
    </row>
    <row r="225" spans="1:15" s="262" customFormat="1" x14ac:dyDescent="0.2">
      <c r="A225" s="282"/>
      <c r="B225" s="282"/>
      <c r="C225" s="261"/>
      <c r="F225" s="283"/>
      <c r="I225" s="261"/>
      <c r="J225" s="261"/>
      <c r="K225" s="261"/>
      <c r="L225" s="261"/>
      <c r="M225" s="261"/>
      <c r="N225" s="261"/>
      <c r="O225" s="261"/>
    </row>
    <row r="226" spans="1:15" s="262" customFormat="1" x14ac:dyDescent="0.2">
      <c r="A226" s="282"/>
      <c r="B226" s="282"/>
      <c r="C226" s="261"/>
      <c r="F226" s="283"/>
      <c r="I226" s="261"/>
      <c r="J226" s="261"/>
      <c r="K226" s="261"/>
      <c r="L226" s="261"/>
      <c r="M226" s="261"/>
      <c r="N226" s="261"/>
      <c r="O226" s="261"/>
    </row>
    <row r="227" spans="1:15" s="262" customFormat="1" x14ac:dyDescent="0.2">
      <c r="A227" s="282"/>
      <c r="B227" s="282"/>
      <c r="C227" s="261"/>
      <c r="F227" s="283"/>
      <c r="I227" s="261"/>
      <c r="J227" s="261"/>
      <c r="K227" s="261"/>
      <c r="L227" s="261"/>
      <c r="M227" s="261"/>
      <c r="N227" s="261"/>
      <c r="O227" s="261"/>
    </row>
    <row r="228" spans="1:15" s="262" customFormat="1" x14ac:dyDescent="0.2">
      <c r="A228" s="282"/>
      <c r="B228" s="282"/>
      <c r="C228" s="261"/>
      <c r="F228" s="283"/>
      <c r="I228" s="261"/>
      <c r="J228" s="261"/>
      <c r="K228" s="261"/>
      <c r="L228" s="261"/>
      <c r="M228" s="261"/>
      <c r="N228" s="261"/>
      <c r="O228" s="261"/>
    </row>
    <row r="229" spans="1:15" s="262" customFormat="1" x14ac:dyDescent="0.2">
      <c r="A229" s="282"/>
      <c r="B229" s="282"/>
      <c r="C229" s="261"/>
      <c r="F229" s="283"/>
      <c r="I229" s="261"/>
      <c r="J229" s="261"/>
      <c r="K229" s="261"/>
      <c r="L229" s="261"/>
      <c r="M229" s="261"/>
      <c r="N229" s="261"/>
      <c r="O229" s="261"/>
    </row>
    <row r="230" spans="1:15" s="262" customFormat="1" x14ac:dyDescent="0.2">
      <c r="A230" s="282"/>
      <c r="B230" s="282"/>
      <c r="C230" s="261"/>
      <c r="F230" s="283"/>
      <c r="I230" s="261"/>
      <c r="J230" s="261"/>
      <c r="K230" s="261"/>
      <c r="L230" s="261"/>
      <c r="M230" s="261"/>
      <c r="N230" s="261"/>
      <c r="O230" s="261"/>
    </row>
    <row r="231" spans="1:15" s="262" customFormat="1" x14ac:dyDescent="0.2">
      <c r="A231" s="282"/>
      <c r="B231" s="282"/>
      <c r="C231" s="261"/>
      <c r="F231" s="283"/>
      <c r="I231" s="261"/>
      <c r="J231" s="261"/>
      <c r="K231" s="261"/>
      <c r="L231" s="261"/>
      <c r="M231" s="261"/>
      <c r="N231" s="261"/>
      <c r="O231" s="261"/>
    </row>
    <row r="232" spans="1:15" s="262" customFormat="1" x14ac:dyDescent="0.2">
      <c r="A232" s="282"/>
      <c r="B232" s="282"/>
      <c r="C232" s="261"/>
      <c r="F232" s="283"/>
      <c r="I232" s="261"/>
      <c r="J232" s="261"/>
      <c r="K232" s="261"/>
      <c r="L232" s="261"/>
      <c r="M232" s="261"/>
      <c r="N232" s="261"/>
      <c r="O232" s="261"/>
    </row>
    <row r="233" spans="1:15" s="262" customFormat="1" x14ac:dyDescent="0.2">
      <c r="A233" s="282"/>
      <c r="B233" s="282"/>
      <c r="C233" s="261"/>
      <c r="F233" s="283"/>
      <c r="I233" s="261"/>
      <c r="J233" s="261"/>
      <c r="K233" s="261"/>
      <c r="L233" s="261"/>
      <c r="M233" s="261"/>
      <c r="N233" s="261"/>
      <c r="O233" s="261"/>
    </row>
    <row r="234" spans="1:15" s="262" customFormat="1" x14ac:dyDescent="0.2">
      <c r="A234" s="282"/>
      <c r="B234" s="282"/>
      <c r="C234" s="261"/>
      <c r="F234" s="283"/>
      <c r="I234" s="261"/>
      <c r="J234" s="261"/>
      <c r="K234" s="261"/>
      <c r="L234" s="261"/>
      <c r="M234" s="261"/>
      <c r="N234" s="261"/>
      <c r="O234" s="261"/>
    </row>
    <row r="235" spans="1:15" s="262" customFormat="1" x14ac:dyDescent="0.2">
      <c r="A235" s="282"/>
      <c r="B235" s="282"/>
      <c r="C235" s="261"/>
      <c r="F235" s="283"/>
      <c r="I235" s="261"/>
      <c r="J235" s="261"/>
      <c r="K235" s="261"/>
      <c r="L235" s="261"/>
      <c r="M235" s="261"/>
      <c r="N235" s="261"/>
      <c r="O235" s="261"/>
    </row>
    <row r="236" spans="1:15" s="262" customFormat="1" x14ac:dyDescent="0.2">
      <c r="A236" s="282"/>
      <c r="B236" s="282"/>
      <c r="C236" s="261"/>
      <c r="F236" s="283"/>
      <c r="I236" s="261"/>
      <c r="J236" s="261"/>
      <c r="K236" s="261"/>
      <c r="L236" s="261"/>
      <c r="M236" s="261"/>
      <c r="N236" s="261"/>
      <c r="O236" s="261"/>
    </row>
    <row r="237" spans="1:15" s="262" customFormat="1" x14ac:dyDescent="0.2">
      <c r="A237" s="282"/>
      <c r="B237" s="282"/>
      <c r="C237" s="261"/>
      <c r="F237" s="283"/>
      <c r="I237" s="261"/>
      <c r="J237" s="261"/>
      <c r="K237" s="261"/>
      <c r="L237" s="261"/>
      <c r="M237" s="261"/>
      <c r="N237" s="261"/>
      <c r="O237" s="261"/>
    </row>
    <row r="238" spans="1:15" s="262" customFormat="1" x14ac:dyDescent="0.2">
      <c r="A238" s="282"/>
      <c r="B238" s="282"/>
      <c r="C238" s="261"/>
      <c r="F238" s="283"/>
      <c r="I238" s="261"/>
      <c r="J238" s="261"/>
      <c r="K238" s="261"/>
      <c r="L238" s="261"/>
      <c r="M238" s="261"/>
      <c r="N238" s="261"/>
      <c r="O238" s="261"/>
    </row>
    <row r="239" spans="1:15" s="262" customFormat="1" x14ac:dyDescent="0.2">
      <c r="A239" s="282"/>
      <c r="B239" s="282"/>
      <c r="C239" s="261"/>
      <c r="F239" s="283"/>
      <c r="I239" s="261"/>
      <c r="J239" s="261"/>
      <c r="K239" s="261"/>
      <c r="L239" s="261"/>
      <c r="M239" s="261"/>
      <c r="N239" s="261"/>
      <c r="O239" s="261"/>
    </row>
    <row r="240" spans="1:15" s="262" customFormat="1" x14ac:dyDescent="0.2">
      <c r="A240" s="282"/>
      <c r="B240" s="282"/>
      <c r="C240" s="261"/>
      <c r="F240" s="283"/>
      <c r="I240" s="261"/>
      <c r="J240" s="261"/>
      <c r="K240" s="261"/>
      <c r="L240" s="261"/>
      <c r="M240" s="261"/>
      <c r="N240" s="261"/>
      <c r="O240" s="261"/>
    </row>
    <row r="241" spans="1:15" s="262" customFormat="1" x14ac:dyDescent="0.2">
      <c r="A241" s="282"/>
      <c r="B241" s="282"/>
      <c r="C241" s="261"/>
      <c r="F241" s="283"/>
      <c r="I241" s="261"/>
      <c r="J241" s="261"/>
      <c r="K241" s="261"/>
      <c r="L241" s="261"/>
      <c r="M241" s="261"/>
      <c r="N241" s="261"/>
      <c r="O241" s="261"/>
    </row>
    <row r="242" spans="1:15" s="262" customFormat="1" x14ac:dyDescent="0.2">
      <c r="A242" s="282"/>
      <c r="B242" s="282"/>
      <c r="C242" s="261"/>
      <c r="F242" s="283"/>
      <c r="I242" s="261"/>
      <c r="J242" s="261"/>
      <c r="K242" s="261"/>
      <c r="L242" s="261"/>
      <c r="M242" s="261"/>
      <c r="N242" s="261"/>
      <c r="O242" s="261"/>
    </row>
    <row r="243" spans="1:15" s="262" customFormat="1" x14ac:dyDescent="0.2">
      <c r="A243" s="282"/>
      <c r="B243" s="282"/>
      <c r="C243" s="261"/>
      <c r="F243" s="283"/>
      <c r="I243" s="261"/>
      <c r="J243" s="261"/>
      <c r="K243" s="261"/>
      <c r="L243" s="261"/>
      <c r="M243" s="261"/>
      <c r="N243" s="261"/>
      <c r="O243" s="261"/>
    </row>
    <row r="244" spans="1:15" s="262" customFormat="1" x14ac:dyDescent="0.2">
      <c r="A244" s="282"/>
      <c r="B244" s="282"/>
      <c r="C244" s="261"/>
      <c r="F244" s="283"/>
      <c r="I244" s="261"/>
      <c r="J244" s="261"/>
      <c r="K244" s="261"/>
      <c r="L244" s="261"/>
      <c r="M244" s="261"/>
      <c r="N244" s="261"/>
      <c r="O244" s="261"/>
    </row>
    <row r="245" spans="1:15" s="262" customFormat="1" x14ac:dyDescent="0.2">
      <c r="A245" s="282"/>
      <c r="B245" s="282"/>
      <c r="C245" s="261"/>
      <c r="F245" s="283"/>
      <c r="I245" s="261"/>
      <c r="J245" s="261"/>
      <c r="K245" s="261"/>
      <c r="L245" s="261"/>
      <c r="M245" s="261"/>
      <c r="N245" s="261"/>
      <c r="O245" s="261"/>
    </row>
    <row r="246" spans="1:15" s="262" customFormat="1" x14ac:dyDescent="0.2">
      <c r="A246" s="282"/>
      <c r="B246" s="282"/>
      <c r="C246" s="261"/>
      <c r="F246" s="283"/>
      <c r="I246" s="261"/>
      <c r="J246" s="261"/>
      <c r="K246" s="261"/>
      <c r="L246" s="261"/>
      <c r="M246" s="261"/>
      <c r="N246" s="261"/>
      <c r="O246" s="261"/>
    </row>
    <row r="247" spans="1:15" s="262" customFormat="1" x14ac:dyDescent="0.2">
      <c r="A247" s="282"/>
      <c r="B247" s="282"/>
      <c r="C247" s="261"/>
      <c r="F247" s="283"/>
      <c r="I247" s="261"/>
      <c r="J247" s="261"/>
      <c r="K247" s="261"/>
      <c r="L247" s="261"/>
      <c r="M247" s="261"/>
      <c r="N247" s="261"/>
      <c r="O247" s="261"/>
    </row>
    <row r="248" spans="1:15" s="262" customFormat="1" x14ac:dyDescent="0.2">
      <c r="A248" s="282"/>
      <c r="B248" s="282"/>
      <c r="C248" s="261"/>
      <c r="F248" s="283"/>
      <c r="I248" s="261"/>
      <c r="J248" s="261"/>
      <c r="K248" s="261"/>
      <c r="L248" s="261"/>
      <c r="M248" s="261"/>
      <c r="N248" s="261"/>
      <c r="O248" s="261"/>
    </row>
    <row r="249" spans="1:15" s="262" customFormat="1" x14ac:dyDescent="0.2">
      <c r="A249" s="282"/>
      <c r="B249" s="282"/>
      <c r="C249" s="261"/>
      <c r="F249" s="283"/>
      <c r="I249" s="261"/>
      <c r="J249" s="261"/>
      <c r="K249" s="261"/>
      <c r="L249" s="261"/>
      <c r="M249" s="261"/>
      <c r="N249" s="261"/>
      <c r="O249" s="261"/>
    </row>
    <row r="250" spans="1:15" s="262" customFormat="1" x14ac:dyDescent="0.2">
      <c r="A250" s="282"/>
      <c r="B250" s="282"/>
      <c r="C250" s="261"/>
      <c r="F250" s="283"/>
      <c r="I250" s="261"/>
      <c r="J250" s="261"/>
      <c r="K250" s="261"/>
      <c r="L250" s="261"/>
      <c r="M250" s="261"/>
      <c r="N250" s="261"/>
      <c r="O250" s="261"/>
    </row>
    <row r="251" spans="1:15" s="262" customFormat="1" x14ac:dyDescent="0.2">
      <c r="A251" s="282"/>
      <c r="B251" s="282"/>
      <c r="C251" s="261"/>
      <c r="F251" s="283"/>
      <c r="I251" s="261"/>
      <c r="J251" s="261"/>
      <c r="K251" s="261"/>
      <c r="L251" s="261"/>
      <c r="M251" s="261"/>
      <c r="N251" s="261"/>
      <c r="O251" s="261"/>
    </row>
    <row r="252" spans="1:15" s="262" customFormat="1" x14ac:dyDescent="0.2">
      <c r="A252" s="282"/>
      <c r="B252" s="282"/>
      <c r="C252" s="261"/>
      <c r="F252" s="283"/>
      <c r="I252" s="261"/>
      <c r="J252" s="261"/>
      <c r="K252" s="261"/>
      <c r="L252" s="261"/>
      <c r="M252" s="261"/>
      <c r="N252" s="261"/>
      <c r="O252" s="261"/>
    </row>
    <row r="253" spans="1:15" s="262" customFormat="1" x14ac:dyDescent="0.2">
      <c r="A253" s="282"/>
      <c r="B253" s="282"/>
      <c r="C253" s="261"/>
      <c r="F253" s="283"/>
      <c r="I253" s="261"/>
      <c r="J253" s="261"/>
      <c r="K253" s="261"/>
      <c r="L253" s="261"/>
      <c r="M253" s="261"/>
      <c r="N253" s="261"/>
      <c r="O253" s="261"/>
    </row>
    <row r="254" spans="1:15" s="262" customFormat="1" x14ac:dyDescent="0.2">
      <c r="A254" s="282"/>
      <c r="B254" s="282"/>
      <c r="C254" s="261"/>
      <c r="F254" s="283"/>
      <c r="I254" s="261"/>
      <c r="J254" s="261"/>
      <c r="K254" s="261"/>
      <c r="L254" s="261"/>
      <c r="M254" s="261"/>
      <c r="N254" s="261"/>
      <c r="O254" s="261"/>
    </row>
    <row r="255" spans="1:15" s="262" customFormat="1" x14ac:dyDescent="0.2">
      <c r="A255" s="282"/>
      <c r="B255" s="282"/>
      <c r="C255" s="261"/>
      <c r="F255" s="283"/>
      <c r="I255" s="261"/>
      <c r="J255" s="261"/>
      <c r="K255" s="261"/>
      <c r="L255" s="261"/>
      <c r="M255" s="261"/>
      <c r="N255" s="261"/>
      <c r="O255" s="261"/>
    </row>
    <row r="256" spans="1:15" s="262" customFormat="1" x14ac:dyDescent="0.2">
      <c r="A256" s="282"/>
      <c r="B256" s="282"/>
      <c r="C256" s="261"/>
      <c r="F256" s="283"/>
      <c r="I256" s="261"/>
      <c r="J256" s="261"/>
      <c r="K256" s="261"/>
      <c r="L256" s="261"/>
      <c r="M256" s="261"/>
      <c r="N256" s="261"/>
      <c r="O256" s="261"/>
    </row>
    <row r="257" spans="1:15" s="262" customFormat="1" x14ac:dyDescent="0.2">
      <c r="A257" s="282"/>
      <c r="B257" s="282"/>
      <c r="C257" s="261"/>
      <c r="F257" s="283"/>
      <c r="I257" s="261"/>
      <c r="J257" s="261"/>
      <c r="K257" s="261"/>
      <c r="L257" s="261"/>
      <c r="M257" s="261"/>
      <c r="N257" s="261"/>
      <c r="O257" s="261"/>
    </row>
    <row r="258" spans="1:15" s="262" customFormat="1" x14ac:dyDescent="0.2">
      <c r="A258" s="282"/>
      <c r="B258" s="282"/>
      <c r="C258" s="261"/>
      <c r="F258" s="283"/>
      <c r="I258" s="261"/>
      <c r="J258" s="261"/>
      <c r="K258" s="261"/>
      <c r="L258" s="261"/>
      <c r="M258" s="261"/>
      <c r="N258" s="261"/>
      <c r="O258" s="261"/>
    </row>
    <row r="259" spans="1:15" s="262" customFormat="1" x14ac:dyDescent="0.2">
      <c r="A259" s="282"/>
      <c r="B259" s="282"/>
      <c r="C259" s="261"/>
      <c r="F259" s="283"/>
      <c r="I259" s="261"/>
      <c r="J259" s="261"/>
      <c r="K259" s="261"/>
      <c r="L259" s="261"/>
      <c r="M259" s="261"/>
      <c r="N259" s="261"/>
      <c r="O259" s="261"/>
    </row>
    <row r="260" spans="1:15" s="262" customFormat="1" x14ac:dyDescent="0.2">
      <c r="A260" s="282"/>
      <c r="B260" s="282"/>
      <c r="C260" s="261"/>
      <c r="F260" s="283"/>
      <c r="I260" s="261"/>
      <c r="J260" s="261"/>
      <c r="K260" s="261"/>
      <c r="L260" s="261"/>
      <c r="M260" s="261"/>
      <c r="N260" s="261"/>
      <c r="O260" s="261"/>
    </row>
    <row r="261" spans="1:15" s="262" customFormat="1" x14ac:dyDescent="0.2">
      <c r="A261" s="282"/>
      <c r="B261" s="282"/>
      <c r="C261" s="261"/>
      <c r="F261" s="283"/>
      <c r="I261" s="261"/>
      <c r="J261" s="261"/>
      <c r="K261" s="261"/>
      <c r="L261" s="261"/>
      <c r="M261" s="261"/>
      <c r="N261" s="261"/>
      <c r="O261" s="261"/>
    </row>
    <row r="262" spans="1:15" s="262" customFormat="1" x14ac:dyDescent="0.2">
      <c r="A262" s="282"/>
      <c r="B262" s="282"/>
      <c r="C262" s="261"/>
      <c r="F262" s="283"/>
      <c r="I262" s="261"/>
      <c r="J262" s="261"/>
      <c r="K262" s="261"/>
      <c r="L262" s="261"/>
      <c r="M262" s="261"/>
      <c r="N262" s="261"/>
      <c r="O262" s="261"/>
    </row>
    <row r="263" spans="1:15" s="262" customFormat="1" x14ac:dyDescent="0.2">
      <c r="A263" s="282"/>
      <c r="B263" s="282"/>
      <c r="C263" s="261"/>
      <c r="F263" s="283"/>
      <c r="I263" s="261"/>
      <c r="J263" s="261"/>
      <c r="K263" s="261"/>
      <c r="L263" s="261"/>
      <c r="M263" s="261"/>
      <c r="N263" s="261"/>
      <c r="O263" s="261"/>
    </row>
    <row r="264" spans="1:15" s="262" customFormat="1" x14ac:dyDescent="0.2">
      <c r="A264" s="282"/>
      <c r="B264" s="282"/>
      <c r="C264" s="261"/>
      <c r="F264" s="283"/>
      <c r="I264" s="261"/>
      <c r="J264" s="261"/>
      <c r="K264" s="261"/>
      <c r="L264" s="261"/>
      <c r="M264" s="261"/>
      <c r="N264" s="261"/>
      <c r="O264" s="261"/>
    </row>
    <row r="265" spans="1:15" s="262" customFormat="1" x14ac:dyDescent="0.2">
      <c r="A265" s="282"/>
      <c r="B265" s="282"/>
      <c r="C265" s="261"/>
      <c r="F265" s="283"/>
      <c r="I265" s="261"/>
      <c r="J265" s="261"/>
      <c r="K265" s="261"/>
      <c r="L265" s="261"/>
      <c r="M265" s="261"/>
      <c r="N265" s="261"/>
      <c r="O265" s="261"/>
    </row>
    <row r="266" spans="1:15" s="262" customFormat="1" x14ac:dyDescent="0.2">
      <c r="A266" s="282"/>
      <c r="B266" s="282"/>
      <c r="C266" s="261"/>
      <c r="F266" s="283"/>
      <c r="I266" s="261"/>
      <c r="J266" s="261"/>
      <c r="K266" s="261"/>
      <c r="L266" s="261"/>
      <c r="M266" s="261"/>
      <c r="N266" s="261"/>
      <c r="O266" s="261"/>
    </row>
    <row r="267" spans="1:15" s="262" customFormat="1" x14ac:dyDescent="0.2">
      <c r="A267" s="282"/>
      <c r="B267" s="282"/>
      <c r="C267" s="261"/>
      <c r="F267" s="283"/>
      <c r="I267" s="261"/>
      <c r="J267" s="261"/>
      <c r="K267" s="261"/>
      <c r="L267" s="261"/>
      <c r="M267" s="261"/>
      <c r="N267" s="261"/>
      <c r="O267" s="261"/>
    </row>
    <row r="268" spans="1:15" s="262" customFormat="1" x14ac:dyDescent="0.2">
      <c r="A268" s="282"/>
      <c r="B268" s="282"/>
      <c r="C268" s="261"/>
      <c r="F268" s="283"/>
      <c r="I268" s="261"/>
      <c r="J268" s="261"/>
      <c r="K268" s="261"/>
      <c r="L268" s="261"/>
      <c r="M268" s="261"/>
      <c r="N268" s="261"/>
      <c r="O268" s="261"/>
    </row>
    <row r="269" spans="1:15" s="262" customFormat="1" x14ac:dyDescent="0.2">
      <c r="A269" s="282"/>
      <c r="B269" s="282"/>
      <c r="C269" s="261"/>
      <c r="F269" s="283"/>
      <c r="I269" s="261"/>
      <c r="J269" s="261"/>
      <c r="K269" s="261"/>
      <c r="L269" s="261"/>
      <c r="M269" s="261"/>
      <c r="N269" s="261"/>
      <c r="O269" s="261"/>
    </row>
    <row r="270" spans="1:15" s="262" customFormat="1" x14ac:dyDescent="0.2">
      <c r="A270" s="282"/>
      <c r="B270" s="282"/>
      <c r="C270" s="261"/>
      <c r="F270" s="283"/>
      <c r="I270" s="261"/>
      <c r="J270" s="261"/>
      <c r="K270" s="261"/>
      <c r="L270" s="261"/>
      <c r="M270" s="261"/>
      <c r="N270" s="261"/>
      <c r="O270" s="261"/>
    </row>
    <row r="271" spans="1:15" s="262" customFormat="1" x14ac:dyDescent="0.2">
      <c r="A271" s="282"/>
      <c r="B271" s="282"/>
      <c r="C271" s="261"/>
      <c r="F271" s="283"/>
      <c r="I271" s="261"/>
      <c r="J271" s="261"/>
      <c r="K271" s="261"/>
      <c r="L271" s="261"/>
      <c r="M271" s="261"/>
      <c r="N271" s="261"/>
      <c r="O271" s="261"/>
    </row>
    <row r="272" spans="1:15" s="262" customFormat="1" x14ac:dyDescent="0.2">
      <c r="A272" s="282"/>
      <c r="B272" s="282"/>
      <c r="C272" s="261"/>
      <c r="F272" s="283"/>
      <c r="I272" s="261"/>
      <c r="J272" s="261"/>
      <c r="K272" s="261"/>
      <c r="L272" s="261"/>
      <c r="M272" s="261"/>
      <c r="N272" s="261"/>
      <c r="O272" s="261"/>
    </row>
    <row r="273" spans="1:15" s="262" customFormat="1" x14ac:dyDescent="0.2">
      <c r="A273" s="282"/>
      <c r="B273" s="282"/>
      <c r="C273" s="261"/>
      <c r="F273" s="283"/>
      <c r="I273" s="261"/>
      <c r="J273" s="261"/>
      <c r="K273" s="261"/>
      <c r="L273" s="261"/>
      <c r="M273" s="261"/>
      <c r="N273" s="261"/>
      <c r="O273" s="261"/>
    </row>
    <row r="274" spans="1:15" s="262" customFormat="1" x14ac:dyDescent="0.2">
      <c r="A274" s="282"/>
      <c r="B274" s="282"/>
      <c r="C274" s="261"/>
      <c r="F274" s="283"/>
      <c r="I274" s="261"/>
      <c r="J274" s="261"/>
      <c r="K274" s="261"/>
      <c r="L274" s="261"/>
      <c r="M274" s="261"/>
      <c r="N274" s="261"/>
      <c r="O274" s="261"/>
    </row>
    <row r="275" spans="1:15" s="262" customFormat="1" x14ac:dyDescent="0.2">
      <c r="A275" s="282"/>
      <c r="B275" s="282"/>
      <c r="C275" s="261"/>
      <c r="F275" s="283"/>
      <c r="I275" s="261"/>
      <c r="J275" s="261"/>
      <c r="K275" s="261"/>
      <c r="L275" s="261"/>
      <c r="M275" s="261"/>
      <c r="N275" s="261"/>
      <c r="O275" s="261"/>
    </row>
    <row r="276" spans="1:15" s="262" customFormat="1" x14ac:dyDescent="0.2">
      <c r="A276" s="282"/>
      <c r="B276" s="282"/>
      <c r="C276" s="261"/>
      <c r="F276" s="283"/>
      <c r="I276" s="261"/>
      <c r="J276" s="261"/>
      <c r="K276" s="261"/>
      <c r="L276" s="261"/>
      <c r="M276" s="261"/>
      <c r="N276" s="261"/>
      <c r="O276" s="261"/>
    </row>
    <row r="277" spans="1:15" s="262" customFormat="1" x14ac:dyDescent="0.2">
      <c r="A277" s="282"/>
      <c r="B277" s="282"/>
      <c r="C277" s="261"/>
      <c r="F277" s="283"/>
      <c r="I277" s="261"/>
      <c r="J277" s="261"/>
      <c r="K277" s="261"/>
      <c r="L277" s="261"/>
      <c r="M277" s="261"/>
      <c r="N277" s="261"/>
      <c r="O277" s="261"/>
    </row>
    <row r="278" spans="1:15" s="262" customFormat="1" x14ac:dyDescent="0.2">
      <c r="A278" s="282"/>
      <c r="B278" s="282"/>
      <c r="C278" s="261"/>
      <c r="F278" s="283"/>
      <c r="I278" s="261"/>
      <c r="J278" s="261"/>
      <c r="K278" s="261"/>
      <c r="L278" s="261"/>
      <c r="M278" s="261"/>
      <c r="N278" s="261"/>
      <c r="O278" s="261"/>
    </row>
    <row r="279" spans="1:15" s="262" customFormat="1" x14ac:dyDescent="0.2">
      <c r="A279" s="282"/>
      <c r="B279" s="282"/>
      <c r="C279" s="261"/>
      <c r="F279" s="283"/>
      <c r="I279" s="261"/>
      <c r="J279" s="261"/>
      <c r="K279" s="261"/>
      <c r="L279" s="261"/>
      <c r="M279" s="261"/>
      <c r="N279" s="261"/>
      <c r="O279" s="261"/>
    </row>
    <row r="280" spans="1:15" s="262" customFormat="1" x14ac:dyDescent="0.2">
      <c r="A280" s="282"/>
      <c r="B280" s="282"/>
      <c r="C280" s="261"/>
      <c r="F280" s="283"/>
      <c r="I280" s="261"/>
      <c r="J280" s="261"/>
      <c r="K280" s="261"/>
      <c r="L280" s="261"/>
      <c r="M280" s="261"/>
      <c r="N280" s="261"/>
      <c r="O280" s="261"/>
    </row>
    <row r="281" spans="1:15" s="262" customFormat="1" x14ac:dyDescent="0.2">
      <c r="A281" s="282"/>
      <c r="B281" s="282"/>
      <c r="C281" s="261"/>
      <c r="F281" s="283"/>
      <c r="I281" s="261"/>
      <c r="J281" s="261"/>
      <c r="K281" s="261"/>
      <c r="L281" s="261"/>
      <c r="M281" s="261"/>
      <c r="N281" s="261"/>
      <c r="O281" s="261"/>
    </row>
    <row r="282" spans="1:15" s="262" customFormat="1" x14ac:dyDescent="0.2">
      <c r="A282" s="282"/>
      <c r="B282" s="282"/>
      <c r="C282" s="261"/>
      <c r="F282" s="283"/>
      <c r="I282" s="261"/>
      <c r="J282" s="261"/>
      <c r="K282" s="261"/>
      <c r="L282" s="261"/>
      <c r="M282" s="261"/>
      <c r="N282" s="261"/>
      <c r="O282" s="261"/>
    </row>
    <row r="283" spans="1:15" s="262" customFormat="1" x14ac:dyDescent="0.2">
      <c r="A283" s="282"/>
      <c r="B283" s="282"/>
      <c r="C283" s="261"/>
      <c r="F283" s="283"/>
      <c r="I283" s="261"/>
      <c r="J283" s="261"/>
      <c r="K283" s="261"/>
      <c r="L283" s="261"/>
      <c r="M283" s="261"/>
      <c r="N283" s="261"/>
      <c r="O283" s="261"/>
    </row>
    <row r="284" spans="1:15" s="262" customFormat="1" x14ac:dyDescent="0.2">
      <c r="A284" s="282"/>
      <c r="B284" s="282"/>
      <c r="C284" s="261"/>
      <c r="F284" s="283"/>
      <c r="I284" s="261"/>
      <c r="J284" s="261"/>
      <c r="K284" s="261"/>
      <c r="L284" s="261"/>
      <c r="M284" s="261"/>
      <c r="N284" s="261"/>
      <c r="O284" s="261"/>
    </row>
    <row r="285" spans="1:15" s="262" customFormat="1" x14ac:dyDescent="0.2">
      <c r="A285" s="282"/>
      <c r="B285" s="282"/>
      <c r="C285" s="261"/>
      <c r="F285" s="283"/>
      <c r="I285" s="261"/>
      <c r="J285" s="261"/>
      <c r="K285" s="261"/>
      <c r="L285" s="261"/>
      <c r="M285" s="261"/>
      <c r="N285" s="261"/>
      <c r="O285" s="261"/>
    </row>
    <row r="286" spans="1:15" s="262" customFormat="1" x14ac:dyDescent="0.2">
      <c r="A286" s="282"/>
      <c r="B286" s="282"/>
      <c r="C286" s="261"/>
      <c r="F286" s="283"/>
      <c r="I286" s="261"/>
      <c r="J286" s="261"/>
      <c r="K286" s="261"/>
      <c r="L286" s="261"/>
      <c r="M286" s="261"/>
      <c r="N286" s="261"/>
      <c r="O286" s="261"/>
    </row>
    <row r="287" spans="1:15" s="262" customFormat="1" x14ac:dyDescent="0.2">
      <c r="A287" s="282"/>
      <c r="B287" s="282"/>
      <c r="C287" s="261"/>
      <c r="F287" s="283"/>
      <c r="I287" s="261"/>
      <c r="J287" s="261"/>
      <c r="K287" s="261"/>
      <c r="L287" s="261"/>
      <c r="M287" s="261"/>
      <c r="N287" s="261"/>
      <c r="O287" s="261"/>
    </row>
  </sheetData>
  <sheetProtection selectLockedCells="1"/>
  <mergeCells count="116">
    <mergeCell ref="A7:B7"/>
    <mergeCell ref="E7:F7"/>
    <mergeCell ref="A9:A10"/>
    <mergeCell ref="B9:D10"/>
    <mergeCell ref="E9:E10"/>
    <mergeCell ref="F9:F10"/>
    <mergeCell ref="A2:H2"/>
    <mergeCell ref="A3:H3"/>
    <mergeCell ref="A4:H4"/>
    <mergeCell ref="C5:G5"/>
    <mergeCell ref="A6:B6"/>
    <mergeCell ref="E6:F6"/>
    <mergeCell ref="G9:G10"/>
    <mergeCell ref="A11:A12"/>
    <mergeCell ref="B11:D11"/>
    <mergeCell ref="H11:H12"/>
    <mergeCell ref="B12:D12"/>
    <mergeCell ref="A13:A14"/>
    <mergeCell ref="B13:D13"/>
    <mergeCell ref="H13:H14"/>
    <mergeCell ref="B14:D14"/>
    <mergeCell ref="A19:A20"/>
    <mergeCell ref="B19:D19"/>
    <mergeCell ref="H19:H20"/>
    <mergeCell ref="B20:D20"/>
    <mergeCell ref="A21:A22"/>
    <mergeCell ref="B21:D21"/>
    <mergeCell ref="H21:H22"/>
    <mergeCell ref="B22:D22"/>
    <mergeCell ref="A15:A16"/>
    <mergeCell ref="B15:D15"/>
    <mergeCell ref="H15:H16"/>
    <mergeCell ref="B16:D16"/>
    <mergeCell ref="A17:A18"/>
    <mergeCell ref="B17:D17"/>
    <mergeCell ref="H17:H18"/>
    <mergeCell ref="B18:D18"/>
    <mergeCell ref="A27:A28"/>
    <mergeCell ref="B27:D27"/>
    <mergeCell ref="H27:H28"/>
    <mergeCell ref="B28:D28"/>
    <mergeCell ref="A29:A30"/>
    <mergeCell ref="B29:D29"/>
    <mergeCell ref="H29:H30"/>
    <mergeCell ref="B30:D30"/>
    <mergeCell ref="A23:A24"/>
    <mergeCell ref="B23:D23"/>
    <mergeCell ref="H23:H24"/>
    <mergeCell ref="B24:D24"/>
    <mergeCell ref="A25:A26"/>
    <mergeCell ref="B25:D25"/>
    <mergeCell ref="H25:H26"/>
    <mergeCell ref="B26:D26"/>
    <mergeCell ref="A35:A36"/>
    <mergeCell ref="B35:D35"/>
    <mergeCell ref="H35:H36"/>
    <mergeCell ref="B36:D36"/>
    <mergeCell ref="A37:A38"/>
    <mergeCell ref="B37:D37"/>
    <mergeCell ref="H37:H38"/>
    <mergeCell ref="B38:D38"/>
    <mergeCell ref="A31:A32"/>
    <mergeCell ref="B31:D31"/>
    <mergeCell ref="H31:H32"/>
    <mergeCell ref="B32:D32"/>
    <mergeCell ref="A33:A34"/>
    <mergeCell ref="B33:D33"/>
    <mergeCell ref="H33:H34"/>
    <mergeCell ref="B34:D34"/>
    <mergeCell ref="A43:A44"/>
    <mergeCell ref="B43:D43"/>
    <mergeCell ref="H43:H44"/>
    <mergeCell ref="B44:D44"/>
    <mergeCell ref="A45:A46"/>
    <mergeCell ref="B45:D45"/>
    <mergeCell ref="H45:H46"/>
    <mergeCell ref="B46:D46"/>
    <mergeCell ref="A39:A40"/>
    <mergeCell ref="B39:D39"/>
    <mergeCell ref="H39:H40"/>
    <mergeCell ref="B40:D40"/>
    <mergeCell ref="A41:A42"/>
    <mergeCell ref="B41:D41"/>
    <mergeCell ref="H41:H42"/>
    <mergeCell ref="B42:D42"/>
    <mergeCell ref="A51:A52"/>
    <mergeCell ref="B51:D51"/>
    <mergeCell ref="H51:H52"/>
    <mergeCell ref="B52:D52"/>
    <mergeCell ref="A53:A54"/>
    <mergeCell ref="B53:D53"/>
    <mergeCell ref="H53:H54"/>
    <mergeCell ref="B54:D54"/>
    <mergeCell ref="A47:A48"/>
    <mergeCell ref="B47:D47"/>
    <mergeCell ref="H47:H48"/>
    <mergeCell ref="B48:D48"/>
    <mergeCell ref="A49:A50"/>
    <mergeCell ref="B49:D49"/>
    <mergeCell ref="H49:H50"/>
    <mergeCell ref="B50:D50"/>
    <mergeCell ref="A66:H66"/>
    <mergeCell ref="E60:H60"/>
    <mergeCell ref="E61:F62"/>
    <mergeCell ref="G61:H62"/>
    <mergeCell ref="E63:F63"/>
    <mergeCell ref="G63:H63"/>
    <mergeCell ref="A65:H65"/>
    <mergeCell ref="A55:A56"/>
    <mergeCell ref="B55:D55"/>
    <mergeCell ref="H55:H56"/>
    <mergeCell ref="B56:D56"/>
    <mergeCell ref="A57:A58"/>
    <mergeCell ref="B57:D57"/>
    <mergeCell ref="H57:H58"/>
    <mergeCell ref="B58:D58"/>
  </mergeCells>
  <dataValidations count="4">
    <dataValidation type="list" allowBlank="1" showInputMessage="1" showErrorMessage="1" sqref="H7">
      <formula1>$D$200:$D$204</formula1>
    </dataValidation>
    <dataValidation type="list" allowBlank="1" showInputMessage="1" showErrorMessage="1" sqref="G7">
      <formula1>$C$200:$C$203</formula1>
    </dataValidation>
    <dataValidation type="list" allowBlank="1" showInputMessage="1" showErrorMessage="1" sqref="D7">
      <formula1>$A$200:$A$205</formula1>
    </dataValidation>
    <dataValidation type="list" allowBlank="1" showInputMessage="1" showErrorMessage="1" sqref="E7:F7">
      <formula1>B200:B202</formula1>
    </dataValidation>
  </dataValidations>
  <printOptions horizontalCentered="1"/>
  <pageMargins left="0.19685039370078741" right="0.19685039370078741" top="0.59055118110236227" bottom="0.15748031496062992" header="0.15748031496062992" footer="0.19685039370078741"/>
  <pageSetup paperSize="9" scale="83" fitToHeight="2" orientation="portrait" r:id="rId1"/>
  <headerFooter>
    <oddHeader>&amp;L&amp;G&amp;C&amp;"Arial Cyr,полужирный"&amp;12ТУРНИР ПО ВИДУ СПОРТА
"ТЕННИС" (0130002611Я)</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5361" r:id="rId5" name="Label 1">
              <controlPr defaultSize="0" print="0" autoFill="0" autoLine="0" autoPict="0">
                <anchor moveWithCells="1" sizeWithCells="1">
                  <from>
                    <xdr:col>0</xdr:col>
                    <xdr:colOff>0</xdr:colOff>
                    <xdr:row>26</xdr:row>
                    <xdr:rowOff>161925</xdr:rowOff>
                  </from>
                  <to>
                    <xdr:col>5</xdr:col>
                    <xdr:colOff>876300</xdr:colOff>
                    <xdr:row>64</xdr:row>
                    <xdr:rowOff>38100</xdr:rowOff>
                  </to>
                </anchor>
              </controlPr>
            </control>
          </mc:Choice>
        </mc:AlternateContent>
        <mc:AlternateContent xmlns:mc="http://schemas.openxmlformats.org/markup-compatibility/2006">
          <mc:Choice Requires="x14">
            <control shapeId="15362" r:id="rId6" name="Label 2">
              <controlPr defaultSize="0" print="0" autoFill="0" autoLine="0" autoPict="0">
                <anchor moveWithCells="1" sizeWithCells="1">
                  <from>
                    <xdr:col>6</xdr:col>
                    <xdr:colOff>95250</xdr:colOff>
                    <xdr:row>0</xdr:row>
                    <xdr:rowOff>0</xdr:rowOff>
                  </from>
                  <to>
                    <xdr:col>6</xdr:col>
                    <xdr:colOff>600075</xdr:colOff>
                    <xdr:row>0</xdr:row>
                    <xdr:rowOff>266700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207"/>
  <sheetViews>
    <sheetView showGridLines="0" showZeros="0" tabSelected="1" zoomScaleNormal="50" workbookViewId="0">
      <pane ySplit="10" topLeftCell="A41" activePane="bottomLeft" state="frozen"/>
      <selection activeCell="A7" sqref="A7:F7"/>
      <selection pane="bottomLeft" activeCell="L57" sqref="L57"/>
    </sheetView>
  </sheetViews>
  <sheetFormatPr defaultRowHeight="15" x14ac:dyDescent="0.25"/>
  <cols>
    <col min="1" max="1" width="8.85546875" customWidth="1"/>
    <col min="2" max="2" width="5.7109375" customWidth="1"/>
    <col min="3" max="3" width="5.7109375" hidden="1" customWidth="1"/>
    <col min="4" max="4" width="20.7109375" customWidth="1"/>
    <col min="5" max="5" width="4.7109375" customWidth="1"/>
    <col min="6" max="6" width="12.7109375" customWidth="1"/>
    <col min="7" max="7" width="2.42578125" customWidth="1"/>
    <col min="8" max="9" width="8.5703125" customWidth="1"/>
    <col min="10" max="10" width="2.42578125" customWidth="1"/>
    <col min="11" max="12" width="8.5703125" customWidth="1"/>
    <col min="13" max="13" width="2.42578125" customWidth="1"/>
    <col min="14" max="15" width="8.5703125" customWidth="1"/>
    <col min="16" max="16" width="2.42578125" customWidth="1"/>
    <col min="17" max="18" width="8.5703125" customWidth="1"/>
    <col min="19" max="19" width="10.140625" customWidth="1"/>
    <col min="257" max="257" width="8.85546875" customWidth="1"/>
    <col min="258" max="258" width="5.7109375" customWidth="1"/>
    <col min="259" max="259" width="0" hidden="1" customWidth="1"/>
    <col min="260" max="260" width="20.7109375" customWidth="1"/>
    <col min="261" max="261" width="4.7109375" customWidth="1"/>
    <col min="262" max="262" width="12.7109375" customWidth="1"/>
    <col min="263" max="263" width="2.42578125" customWidth="1"/>
    <col min="264" max="265" width="8.5703125" customWidth="1"/>
    <col min="266" max="266" width="2.42578125" customWidth="1"/>
    <col min="267" max="268" width="8.5703125" customWidth="1"/>
    <col min="269" max="269" width="2.42578125" customWidth="1"/>
    <col min="270" max="271" width="8.5703125" customWidth="1"/>
    <col min="272" max="272" width="2.42578125" customWidth="1"/>
    <col min="273" max="274" width="8.5703125" customWidth="1"/>
    <col min="275" max="275" width="10.140625" customWidth="1"/>
    <col min="513" max="513" width="8.85546875" customWidth="1"/>
    <col min="514" max="514" width="5.7109375" customWidth="1"/>
    <col min="515" max="515" width="0" hidden="1" customWidth="1"/>
    <col min="516" max="516" width="20.7109375" customWidth="1"/>
    <col min="517" max="517" width="4.7109375" customWidth="1"/>
    <col min="518" max="518" width="12.7109375" customWidth="1"/>
    <col min="519" max="519" width="2.42578125" customWidth="1"/>
    <col min="520" max="521" width="8.5703125" customWidth="1"/>
    <col min="522" max="522" width="2.42578125" customWidth="1"/>
    <col min="523" max="524" width="8.5703125" customWidth="1"/>
    <col min="525" max="525" width="2.42578125" customWidth="1"/>
    <col min="526" max="527" width="8.5703125" customWidth="1"/>
    <col min="528" max="528" width="2.42578125" customWidth="1"/>
    <col min="529" max="530" width="8.5703125" customWidth="1"/>
    <col min="531" max="531" width="10.140625" customWidth="1"/>
    <col min="769" max="769" width="8.85546875" customWidth="1"/>
    <col min="770" max="770" width="5.7109375" customWidth="1"/>
    <col min="771" max="771" width="0" hidden="1" customWidth="1"/>
    <col min="772" max="772" width="20.7109375" customWidth="1"/>
    <col min="773" max="773" width="4.7109375" customWidth="1"/>
    <col min="774" max="774" width="12.7109375" customWidth="1"/>
    <col min="775" max="775" width="2.42578125" customWidth="1"/>
    <col min="776" max="777" width="8.5703125" customWidth="1"/>
    <col min="778" max="778" width="2.42578125" customWidth="1"/>
    <col min="779" max="780" width="8.5703125" customWidth="1"/>
    <col min="781" max="781" width="2.42578125" customWidth="1"/>
    <col min="782" max="783" width="8.5703125" customWidth="1"/>
    <col min="784" max="784" width="2.42578125" customWidth="1"/>
    <col min="785" max="786" width="8.5703125" customWidth="1"/>
    <col min="787" max="787" width="10.140625" customWidth="1"/>
    <col min="1025" max="1025" width="8.85546875" customWidth="1"/>
    <col min="1026" max="1026" width="5.7109375" customWidth="1"/>
    <col min="1027" max="1027" width="0" hidden="1" customWidth="1"/>
    <col min="1028" max="1028" width="20.7109375" customWidth="1"/>
    <col min="1029" max="1029" width="4.7109375" customWidth="1"/>
    <col min="1030" max="1030" width="12.7109375" customWidth="1"/>
    <col min="1031" max="1031" width="2.42578125" customWidth="1"/>
    <col min="1032" max="1033" width="8.5703125" customWidth="1"/>
    <col min="1034" max="1034" width="2.42578125" customWidth="1"/>
    <col min="1035" max="1036" width="8.5703125" customWidth="1"/>
    <col min="1037" max="1037" width="2.42578125" customWidth="1"/>
    <col min="1038" max="1039" width="8.5703125" customWidth="1"/>
    <col min="1040" max="1040" width="2.42578125" customWidth="1"/>
    <col min="1041" max="1042" width="8.5703125" customWidth="1"/>
    <col min="1043" max="1043" width="10.140625" customWidth="1"/>
    <col min="1281" max="1281" width="8.85546875" customWidth="1"/>
    <col min="1282" max="1282" width="5.7109375" customWidth="1"/>
    <col min="1283" max="1283" width="0" hidden="1" customWidth="1"/>
    <col min="1284" max="1284" width="20.7109375" customWidth="1"/>
    <col min="1285" max="1285" width="4.7109375" customWidth="1"/>
    <col min="1286" max="1286" width="12.7109375" customWidth="1"/>
    <col min="1287" max="1287" width="2.42578125" customWidth="1"/>
    <col min="1288" max="1289" width="8.5703125" customWidth="1"/>
    <col min="1290" max="1290" width="2.42578125" customWidth="1"/>
    <col min="1291" max="1292" width="8.5703125" customWidth="1"/>
    <col min="1293" max="1293" width="2.42578125" customWidth="1"/>
    <col min="1294" max="1295" width="8.5703125" customWidth="1"/>
    <col min="1296" max="1296" width="2.42578125" customWidth="1"/>
    <col min="1297" max="1298" width="8.5703125" customWidth="1"/>
    <col min="1299" max="1299" width="10.140625" customWidth="1"/>
    <col min="1537" max="1537" width="8.85546875" customWidth="1"/>
    <col min="1538" max="1538" width="5.7109375" customWidth="1"/>
    <col min="1539" max="1539" width="0" hidden="1" customWidth="1"/>
    <col min="1540" max="1540" width="20.7109375" customWidth="1"/>
    <col min="1541" max="1541" width="4.7109375" customWidth="1"/>
    <col min="1542" max="1542" width="12.7109375" customWidth="1"/>
    <col min="1543" max="1543" width="2.42578125" customWidth="1"/>
    <col min="1544" max="1545" width="8.5703125" customWidth="1"/>
    <col min="1546" max="1546" width="2.42578125" customWidth="1"/>
    <col min="1547" max="1548" width="8.5703125" customWidth="1"/>
    <col min="1549" max="1549" width="2.42578125" customWidth="1"/>
    <col min="1550" max="1551" width="8.5703125" customWidth="1"/>
    <col min="1552" max="1552" width="2.42578125" customWidth="1"/>
    <col min="1553" max="1554" width="8.5703125" customWidth="1"/>
    <col min="1555" max="1555" width="10.140625" customWidth="1"/>
    <col min="1793" max="1793" width="8.85546875" customWidth="1"/>
    <col min="1794" max="1794" width="5.7109375" customWidth="1"/>
    <col min="1795" max="1795" width="0" hidden="1" customWidth="1"/>
    <col min="1796" max="1796" width="20.7109375" customWidth="1"/>
    <col min="1797" max="1797" width="4.7109375" customWidth="1"/>
    <col min="1798" max="1798" width="12.7109375" customWidth="1"/>
    <col min="1799" max="1799" width="2.42578125" customWidth="1"/>
    <col min="1800" max="1801" width="8.5703125" customWidth="1"/>
    <col min="1802" max="1802" width="2.42578125" customWidth="1"/>
    <col min="1803" max="1804" width="8.5703125" customWidth="1"/>
    <col min="1805" max="1805" width="2.42578125" customWidth="1"/>
    <col min="1806" max="1807" width="8.5703125" customWidth="1"/>
    <col min="1808" max="1808" width="2.42578125" customWidth="1"/>
    <col min="1809" max="1810" width="8.5703125" customWidth="1"/>
    <col min="1811" max="1811" width="10.140625" customWidth="1"/>
    <col min="2049" max="2049" width="8.85546875" customWidth="1"/>
    <col min="2050" max="2050" width="5.7109375" customWidth="1"/>
    <col min="2051" max="2051" width="0" hidden="1" customWidth="1"/>
    <col min="2052" max="2052" width="20.7109375" customWidth="1"/>
    <col min="2053" max="2053" width="4.7109375" customWidth="1"/>
    <col min="2054" max="2054" width="12.7109375" customWidth="1"/>
    <col min="2055" max="2055" width="2.42578125" customWidth="1"/>
    <col min="2056" max="2057" width="8.5703125" customWidth="1"/>
    <col min="2058" max="2058" width="2.42578125" customWidth="1"/>
    <col min="2059" max="2060" width="8.5703125" customWidth="1"/>
    <col min="2061" max="2061" width="2.42578125" customWidth="1"/>
    <col min="2062" max="2063" width="8.5703125" customWidth="1"/>
    <col min="2064" max="2064" width="2.42578125" customWidth="1"/>
    <col min="2065" max="2066" width="8.5703125" customWidth="1"/>
    <col min="2067" max="2067" width="10.140625" customWidth="1"/>
    <col min="2305" max="2305" width="8.85546875" customWidth="1"/>
    <col min="2306" max="2306" width="5.7109375" customWidth="1"/>
    <col min="2307" max="2307" width="0" hidden="1" customWidth="1"/>
    <col min="2308" max="2308" width="20.7109375" customWidth="1"/>
    <col min="2309" max="2309" width="4.7109375" customWidth="1"/>
    <col min="2310" max="2310" width="12.7109375" customWidth="1"/>
    <col min="2311" max="2311" width="2.42578125" customWidth="1"/>
    <col min="2312" max="2313" width="8.5703125" customWidth="1"/>
    <col min="2314" max="2314" width="2.42578125" customWidth="1"/>
    <col min="2315" max="2316" width="8.5703125" customWidth="1"/>
    <col min="2317" max="2317" width="2.42578125" customWidth="1"/>
    <col min="2318" max="2319" width="8.5703125" customWidth="1"/>
    <col min="2320" max="2320" width="2.42578125" customWidth="1"/>
    <col min="2321" max="2322" width="8.5703125" customWidth="1"/>
    <col min="2323" max="2323" width="10.140625" customWidth="1"/>
    <col min="2561" max="2561" width="8.85546875" customWidth="1"/>
    <col min="2562" max="2562" width="5.7109375" customWidth="1"/>
    <col min="2563" max="2563" width="0" hidden="1" customWidth="1"/>
    <col min="2564" max="2564" width="20.7109375" customWidth="1"/>
    <col min="2565" max="2565" width="4.7109375" customWidth="1"/>
    <col min="2566" max="2566" width="12.7109375" customWidth="1"/>
    <col min="2567" max="2567" width="2.42578125" customWidth="1"/>
    <col min="2568" max="2569" width="8.5703125" customWidth="1"/>
    <col min="2570" max="2570" width="2.42578125" customWidth="1"/>
    <col min="2571" max="2572" width="8.5703125" customWidth="1"/>
    <col min="2573" max="2573" width="2.42578125" customWidth="1"/>
    <col min="2574" max="2575" width="8.5703125" customWidth="1"/>
    <col min="2576" max="2576" width="2.42578125" customWidth="1"/>
    <col min="2577" max="2578" width="8.5703125" customWidth="1"/>
    <col min="2579" max="2579" width="10.140625" customWidth="1"/>
    <col min="2817" max="2817" width="8.85546875" customWidth="1"/>
    <col min="2818" max="2818" width="5.7109375" customWidth="1"/>
    <col min="2819" max="2819" width="0" hidden="1" customWidth="1"/>
    <col min="2820" max="2820" width="20.7109375" customWidth="1"/>
    <col min="2821" max="2821" width="4.7109375" customWidth="1"/>
    <col min="2822" max="2822" width="12.7109375" customWidth="1"/>
    <col min="2823" max="2823" width="2.42578125" customWidth="1"/>
    <col min="2824" max="2825" width="8.5703125" customWidth="1"/>
    <col min="2826" max="2826" width="2.42578125" customWidth="1"/>
    <col min="2827" max="2828" width="8.5703125" customWidth="1"/>
    <col min="2829" max="2829" width="2.42578125" customWidth="1"/>
    <col min="2830" max="2831" width="8.5703125" customWidth="1"/>
    <col min="2832" max="2832" width="2.42578125" customWidth="1"/>
    <col min="2833" max="2834" width="8.5703125" customWidth="1"/>
    <col min="2835" max="2835" width="10.140625" customWidth="1"/>
    <col min="3073" max="3073" width="8.85546875" customWidth="1"/>
    <col min="3074" max="3074" width="5.7109375" customWidth="1"/>
    <col min="3075" max="3075" width="0" hidden="1" customWidth="1"/>
    <col min="3076" max="3076" width="20.7109375" customWidth="1"/>
    <col min="3077" max="3077" width="4.7109375" customWidth="1"/>
    <col min="3078" max="3078" width="12.7109375" customWidth="1"/>
    <col min="3079" max="3079" width="2.42578125" customWidth="1"/>
    <col min="3080" max="3081" width="8.5703125" customWidth="1"/>
    <col min="3082" max="3082" width="2.42578125" customWidth="1"/>
    <col min="3083" max="3084" width="8.5703125" customWidth="1"/>
    <col min="3085" max="3085" width="2.42578125" customWidth="1"/>
    <col min="3086" max="3087" width="8.5703125" customWidth="1"/>
    <col min="3088" max="3088" width="2.42578125" customWidth="1"/>
    <col min="3089" max="3090" width="8.5703125" customWidth="1"/>
    <col min="3091" max="3091" width="10.140625" customWidth="1"/>
    <col min="3329" max="3329" width="8.85546875" customWidth="1"/>
    <col min="3330" max="3330" width="5.7109375" customWidth="1"/>
    <col min="3331" max="3331" width="0" hidden="1" customWidth="1"/>
    <col min="3332" max="3332" width="20.7109375" customWidth="1"/>
    <col min="3333" max="3333" width="4.7109375" customWidth="1"/>
    <col min="3334" max="3334" width="12.7109375" customWidth="1"/>
    <col min="3335" max="3335" width="2.42578125" customWidth="1"/>
    <col min="3336" max="3337" width="8.5703125" customWidth="1"/>
    <col min="3338" max="3338" width="2.42578125" customWidth="1"/>
    <col min="3339" max="3340" width="8.5703125" customWidth="1"/>
    <col min="3341" max="3341" width="2.42578125" customWidth="1"/>
    <col min="3342" max="3343" width="8.5703125" customWidth="1"/>
    <col min="3344" max="3344" width="2.42578125" customWidth="1"/>
    <col min="3345" max="3346" width="8.5703125" customWidth="1"/>
    <col min="3347" max="3347" width="10.140625" customWidth="1"/>
    <col min="3585" max="3585" width="8.85546875" customWidth="1"/>
    <col min="3586" max="3586" width="5.7109375" customWidth="1"/>
    <col min="3587" max="3587" width="0" hidden="1" customWidth="1"/>
    <col min="3588" max="3588" width="20.7109375" customWidth="1"/>
    <col min="3589" max="3589" width="4.7109375" customWidth="1"/>
    <col min="3590" max="3590" width="12.7109375" customWidth="1"/>
    <col min="3591" max="3591" width="2.42578125" customWidth="1"/>
    <col min="3592" max="3593" width="8.5703125" customWidth="1"/>
    <col min="3594" max="3594" width="2.42578125" customWidth="1"/>
    <col min="3595" max="3596" width="8.5703125" customWidth="1"/>
    <col min="3597" max="3597" width="2.42578125" customWidth="1"/>
    <col min="3598" max="3599" width="8.5703125" customWidth="1"/>
    <col min="3600" max="3600" width="2.42578125" customWidth="1"/>
    <col min="3601" max="3602" width="8.5703125" customWidth="1"/>
    <col min="3603" max="3603" width="10.140625" customWidth="1"/>
    <col min="3841" max="3841" width="8.85546875" customWidth="1"/>
    <col min="3842" max="3842" width="5.7109375" customWidth="1"/>
    <col min="3843" max="3843" width="0" hidden="1" customWidth="1"/>
    <col min="3844" max="3844" width="20.7109375" customWidth="1"/>
    <col min="3845" max="3845" width="4.7109375" customWidth="1"/>
    <col min="3846" max="3846" width="12.7109375" customWidth="1"/>
    <col min="3847" max="3847" width="2.42578125" customWidth="1"/>
    <col min="3848" max="3849" width="8.5703125" customWidth="1"/>
    <col min="3850" max="3850" width="2.42578125" customWidth="1"/>
    <col min="3851" max="3852" width="8.5703125" customWidth="1"/>
    <col min="3853" max="3853" width="2.42578125" customWidth="1"/>
    <col min="3854" max="3855" width="8.5703125" customWidth="1"/>
    <col min="3856" max="3856" width="2.42578125" customWidth="1"/>
    <col min="3857" max="3858" width="8.5703125" customWidth="1"/>
    <col min="3859" max="3859" width="10.140625" customWidth="1"/>
    <col min="4097" max="4097" width="8.85546875" customWidth="1"/>
    <col min="4098" max="4098" width="5.7109375" customWidth="1"/>
    <col min="4099" max="4099" width="0" hidden="1" customWidth="1"/>
    <col min="4100" max="4100" width="20.7109375" customWidth="1"/>
    <col min="4101" max="4101" width="4.7109375" customWidth="1"/>
    <col min="4102" max="4102" width="12.7109375" customWidth="1"/>
    <col min="4103" max="4103" width="2.42578125" customWidth="1"/>
    <col min="4104" max="4105" width="8.5703125" customWidth="1"/>
    <col min="4106" max="4106" width="2.42578125" customWidth="1"/>
    <col min="4107" max="4108" width="8.5703125" customWidth="1"/>
    <col min="4109" max="4109" width="2.42578125" customWidth="1"/>
    <col min="4110" max="4111" width="8.5703125" customWidth="1"/>
    <col min="4112" max="4112" width="2.42578125" customWidth="1"/>
    <col min="4113" max="4114" width="8.5703125" customWidth="1"/>
    <col min="4115" max="4115" width="10.140625" customWidth="1"/>
    <col min="4353" max="4353" width="8.85546875" customWidth="1"/>
    <col min="4354" max="4354" width="5.7109375" customWidth="1"/>
    <col min="4355" max="4355" width="0" hidden="1" customWidth="1"/>
    <col min="4356" max="4356" width="20.7109375" customWidth="1"/>
    <col min="4357" max="4357" width="4.7109375" customWidth="1"/>
    <col min="4358" max="4358" width="12.7109375" customWidth="1"/>
    <col min="4359" max="4359" width="2.42578125" customWidth="1"/>
    <col min="4360" max="4361" width="8.5703125" customWidth="1"/>
    <col min="4362" max="4362" width="2.42578125" customWidth="1"/>
    <col min="4363" max="4364" width="8.5703125" customWidth="1"/>
    <col min="4365" max="4365" width="2.42578125" customWidth="1"/>
    <col min="4366" max="4367" width="8.5703125" customWidth="1"/>
    <col min="4368" max="4368" width="2.42578125" customWidth="1"/>
    <col min="4369" max="4370" width="8.5703125" customWidth="1"/>
    <col min="4371" max="4371" width="10.140625" customWidth="1"/>
    <col min="4609" max="4609" width="8.85546875" customWidth="1"/>
    <col min="4610" max="4610" width="5.7109375" customWidth="1"/>
    <col min="4611" max="4611" width="0" hidden="1" customWidth="1"/>
    <col min="4612" max="4612" width="20.7109375" customWidth="1"/>
    <col min="4613" max="4613" width="4.7109375" customWidth="1"/>
    <col min="4614" max="4614" width="12.7109375" customWidth="1"/>
    <col min="4615" max="4615" width="2.42578125" customWidth="1"/>
    <col min="4616" max="4617" width="8.5703125" customWidth="1"/>
    <col min="4618" max="4618" width="2.42578125" customWidth="1"/>
    <col min="4619" max="4620" width="8.5703125" customWidth="1"/>
    <col min="4621" max="4621" width="2.42578125" customWidth="1"/>
    <col min="4622" max="4623" width="8.5703125" customWidth="1"/>
    <col min="4624" max="4624" width="2.42578125" customWidth="1"/>
    <col min="4625" max="4626" width="8.5703125" customWidth="1"/>
    <col min="4627" max="4627" width="10.140625" customWidth="1"/>
    <col min="4865" max="4865" width="8.85546875" customWidth="1"/>
    <col min="4866" max="4866" width="5.7109375" customWidth="1"/>
    <col min="4867" max="4867" width="0" hidden="1" customWidth="1"/>
    <col min="4868" max="4868" width="20.7109375" customWidth="1"/>
    <col min="4869" max="4869" width="4.7109375" customWidth="1"/>
    <col min="4870" max="4870" width="12.7109375" customWidth="1"/>
    <col min="4871" max="4871" width="2.42578125" customWidth="1"/>
    <col min="4872" max="4873" width="8.5703125" customWidth="1"/>
    <col min="4874" max="4874" width="2.42578125" customWidth="1"/>
    <col min="4875" max="4876" width="8.5703125" customWidth="1"/>
    <col min="4877" max="4877" width="2.42578125" customWidth="1"/>
    <col min="4878" max="4879" width="8.5703125" customWidth="1"/>
    <col min="4880" max="4880" width="2.42578125" customWidth="1"/>
    <col min="4881" max="4882" width="8.5703125" customWidth="1"/>
    <col min="4883" max="4883" width="10.140625" customWidth="1"/>
    <col min="5121" max="5121" width="8.85546875" customWidth="1"/>
    <col min="5122" max="5122" width="5.7109375" customWidth="1"/>
    <col min="5123" max="5123" width="0" hidden="1" customWidth="1"/>
    <col min="5124" max="5124" width="20.7109375" customWidth="1"/>
    <col min="5125" max="5125" width="4.7109375" customWidth="1"/>
    <col min="5126" max="5126" width="12.7109375" customWidth="1"/>
    <col min="5127" max="5127" width="2.42578125" customWidth="1"/>
    <col min="5128" max="5129" width="8.5703125" customWidth="1"/>
    <col min="5130" max="5130" width="2.42578125" customWidth="1"/>
    <col min="5131" max="5132" width="8.5703125" customWidth="1"/>
    <col min="5133" max="5133" width="2.42578125" customWidth="1"/>
    <col min="5134" max="5135" width="8.5703125" customWidth="1"/>
    <col min="5136" max="5136" width="2.42578125" customWidth="1"/>
    <col min="5137" max="5138" width="8.5703125" customWidth="1"/>
    <col min="5139" max="5139" width="10.140625" customWidth="1"/>
    <col min="5377" max="5377" width="8.85546875" customWidth="1"/>
    <col min="5378" max="5378" width="5.7109375" customWidth="1"/>
    <col min="5379" max="5379" width="0" hidden="1" customWidth="1"/>
    <col min="5380" max="5380" width="20.7109375" customWidth="1"/>
    <col min="5381" max="5381" width="4.7109375" customWidth="1"/>
    <col min="5382" max="5382" width="12.7109375" customWidth="1"/>
    <col min="5383" max="5383" width="2.42578125" customWidth="1"/>
    <col min="5384" max="5385" width="8.5703125" customWidth="1"/>
    <col min="5386" max="5386" width="2.42578125" customWidth="1"/>
    <col min="5387" max="5388" width="8.5703125" customWidth="1"/>
    <col min="5389" max="5389" width="2.42578125" customWidth="1"/>
    <col min="5390" max="5391" width="8.5703125" customWidth="1"/>
    <col min="5392" max="5392" width="2.42578125" customWidth="1"/>
    <col min="5393" max="5394" width="8.5703125" customWidth="1"/>
    <col min="5395" max="5395" width="10.140625" customWidth="1"/>
    <col min="5633" max="5633" width="8.85546875" customWidth="1"/>
    <col min="5634" max="5634" width="5.7109375" customWidth="1"/>
    <col min="5635" max="5635" width="0" hidden="1" customWidth="1"/>
    <col min="5636" max="5636" width="20.7109375" customWidth="1"/>
    <col min="5637" max="5637" width="4.7109375" customWidth="1"/>
    <col min="5638" max="5638" width="12.7109375" customWidth="1"/>
    <col min="5639" max="5639" width="2.42578125" customWidth="1"/>
    <col min="5640" max="5641" width="8.5703125" customWidth="1"/>
    <col min="5642" max="5642" width="2.42578125" customWidth="1"/>
    <col min="5643" max="5644" width="8.5703125" customWidth="1"/>
    <col min="5645" max="5645" width="2.42578125" customWidth="1"/>
    <col min="5646" max="5647" width="8.5703125" customWidth="1"/>
    <col min="5648" max="5648" width="2.42578125" customWidth="1"/>
    <col min="5649" max="5650" width="8.5703125" customWidth="1"/>
    <col min="5651" max="5651" width="10.140625" customWidth="1"/>
    <col min="5889" max="5889" width="8.85546875" customWidth="1"/>
    <col min="5890" max="5890" width="5.7109375" customWidth="1"/>
    <col min="5891" max="5891" width="0" hidden="1" customWidth="1"/>
    <col min="5892" max="5892" width="20.7109375" customWidth="1"/>
    <col min="5893" max="5893" width="4.7109375" customWidth="1"/>
    <col min="5894" max="5894" width="12.7109375" customWidth="1"/>
    <col min="5895" max="5895" width="2.42578125" customWidth="1"/>
    <col min="5896" max="5897" width="8.5703125" customWidth="1"/>
    <col min="5898" max="5898" width="2.42578125" customWidth="1"/>
    <col min="5899" max="5900" width="8.5703125" customWidth="1"/>
    <col min="5901" max="5901" width="2.42578125" customWidth="1"/>
    <col min="5902" max="5903" width="8.5703125" customWidth="1"/>
    <col min="5904" max="5904" width="2.42578125" customWidth="1"/>
    <col min="5905" max="5906" width="8.5703125" customWidth="1"/>
    <col min="5907" max="5907" width="10.140625" customWidth="1"/>
    <col min="6145" max="6145" width="8.85546875" customWidth="1"/>
    <col min="6146" max="6146" width="5.7109375" customWidth="1"/>
    <col min="6147" max="6147" width="0" hidden="1" customWidth="1"/>
    <col min="6148" max="6148" width="20.7109375" customWidth="1"/>
    <col min="6149" max="6149" width="4.7109375" customWidth="1"/>
    <col min="6150" max="6150" width="12.7109375" customWidth="1"/>
    <col min="6151" max="6151" width="2.42578125" customWidth="1"/>
    <col min="6152" max="6153" width="8.5703125" customWidth="1"/>
    <col min="6154" max="6154" width="2.42578125" customWidth="1"/>
    <col min="6155" max="6156" width="8.5703125" customWidth="1"/>
    <col min="6157" max="6157" width="2.42578125" customWidth="1"/>
    <col min="6158" max="6159" width="8.5703125" customWidth="1"/>
    <col min="6160" max="6160" width="2.42578125" customWidth="1"/>
    <col min="6161" max="6162" width="8.5703125" customWidth="1"/>
    <col min="6163" max="6163" width="10.140625" customWidth="1"/>
    <col min="6401" max="6401" width="8.85546875" customWidth="1"/>
    <col min="6402" max="6402" width="5.7109375" customWidth="1"/>
    <col min="6403" max="6403" width="0" hidden="1" customWidth="1"/>
    <col min="6404" max="6404" width="20.7109375" customWidth="1"/>
    <col min="6405" max="6405" width="4.7109375" customWidth="1"/>
    <col min="6406" max="6406" width="12.7109375" customWidth="1"/>
    <col min="6407" max="6407" width="2.42578125" customWidth="1"/>
    <col min="6408" max="6409" width="8.5703125" customWidth="1"/>
    <col min="6410" max="6410" width="2.42578125" customWidth="1"/>
    <col min="6411" max="6412" width="8.5703125" customWidth="1"/>
    <col min="6413" max="6413" width="2.42578125" customWidth="1"/>
    <col min="6414" max="6415" width="8.5703125" customWidth="1"/>
    <col min="6416" max="6416" width="2.42578125" customWidth="1"/>
    <col min="6417" max="6418" width="8.5703125" customWidth="1"/>
    <col min="6419" max="6419" width="10.140625" customWidth="1"/>
    <col min="6657" max="6657" width="8.85546875" customWidth="1"/>
    <col min="6658" max="6658" width="5.7109375" customWidth="1"/>
    <col min="6659" max="6659" width="0" hidden="1" customWidth="1"/>
    <col min="6660" max="6660" width="20.7109375" customWidth="1"/>
    <col min="6661" max="6661" width="4.7109375" customWidth="1"/>
    <col min="6662" max="6662" width="12.7109375" customWidth="1"/>
    <col min="6663" max="6663" width="2.42578125" customWidth="1"/>
    <col min="6664" max="6665" width="8.5703125" customWidth="1"/>
    <col min="6666" max="6666" width="2.42578125" customWidth="1"/>
    <col min="6667" max="6668" width="8.5703125" customWidth="1"/>
    <col min="6669" max="6669" width="2.42578125" customWidth="1"/>
    <col min="6670" max="6671" width="8.5703125" customWidth="1"/>
    <col min="6672" max="6672" width="2.42578125" customWidth="1"/>
    <col min="6673" max="6674" width="8.5703125" customWidth="1"/>
    <col min="6675" max="6675" width="10.140625" customWidth="1"/>
    <col min="6913" max="6913" width="8.85546875" customWidth="1"/>
    <col min="6914" max="6914" width="5.7109375" customWidth="1"/>
    <col min="6915" max="6915" width="0" hidden="1" customWidth="1"/>
    <col min="6916" max="6916" width="20.7109375" customWidth="1"/>
    <col min="6917" max="6917" width="4.7109375" customWidth="1"/>
    <col min="6918" max="6918" width="12.7109375" customWidth="1"/>
    <col min="6919" max="6919" width="2.42578125" customWidth="1"/>
    <col min="6920" max="6921" width="8.5703125" customWidth="1"/>
    <col min="6922" max="6922" width="2.42578125" customWidth="1"/>
    <col min="6923" max="6924" width="8.5703125" customWidth="1"/>
    <col min="6925" max="6925" width="2.42578125" customWidth="1"/>
    <col min="6926" max="6927" width="8.5703125" customWidth="1"/>
    <col min="6928" max="6928" width="2.42578125" customWidth="1"/>
    <col min="6929" max="6930" width="8.5703125" customWidth="1"/>
    <col min="6931" max="6931" width="10.140625" customWidth="1"/>
    <col min="7169" max="7169" width="8.85546875" customWidth="1"/>
    <col min="7170" max="7170" width="5.7109375" customWidth="1"/>
    <col min="7171" max="7171" width="0" hidden="1" customWidth="1"/>
    <col min="7172" max="7172" width="20.7109375" customWidth="1"/>
    <col min="7173" max="7173" width="4.7109375" customWidth="1"/>
    <col min="7174" max="7174" width="12.7109375" customWidth="1"/>
    <col min="7175" max="7175" width="2.42578125" customWidth="1"/>
    <col min="7176" max="7177" width="8.5703125" customWidth="1"/>
    <col min="7178" max="7178" width="2.42578125" customWidth="1"/>
    <col min="7179" max="7180" width="8.5703125" customWidth="1"/>
    <col min="7181" max="7181" width="2.42578125" customWidth="1"/>
    <col min="7182" max="7183" width="8.5703125" customWidth="1"/>
    <col min="7184" max="7184" width="2.42578125" customWidth="1"/>
    <col min="7185" max="7186" width="8.5703125" customWidth="1"/>
    <col min="7187" max="7187" width="10.140625" customWidth="1"/>
    <col min="7425" max="7425" width="8.85546875" customWidth="1"/>
    <col min="7426" max="7426" width="5.7109375" customWidth="1"/>
    <col min="7427" max="7427" width="0" hidden="1" customWidth="1"/>
    <col min="7428" max="7428" width="20.7109375" customWidth="1"/>
    <col min="7429" max="7429" width="4.7109375" customWidth="1"/>
    <col min="7430" max="7430" width="12.7109375" customWidth="1"/>
    <col min="7431" max="7431" width="2.42578125" customWidth="1"/>
    <col min="7432" max="7433" width="8.5703125" customWidth="1"/>
    <col min="7434" max="7434" width="2.42578125" customWidth="1"/>
    <col min="7435" max="7436" width="8.5703125" customWidth="1"/>
    <col min="7437" max="7437" width="2.42578125" customWidth="1"/>
    <col min="7438" max="7439" width="8.5703125" customWidth="1"/>
    <col min="7440" max="7440" width="2.42578125" customWidth="1"/>
    <col min="7441" max="7442" width="8.5703125" customWidth="1"/>
    <col min="7443" max="7443" width="10.140625" customWidth="1"/>
    <col min="7681" max="7681" width="8.85546875" customWidth="1"/>
    <col min="7682" max="7682" width="5.7109375" customWidth="1"/>
    <col min="7683" max="7683" width="0" hidden="1" customWidth="1"/>
    <col min="7684" max="7684" width="20.7109375" customWidth="1"/>
    <col min="7685" max="7685" width="4.7109375" customWidth="1"/>
    <col min="7686" max="7686" width="12.7109375" customWidth="1"/>
    <col min="7687" max="7687" width="2.42578125" customWidth="1"/>
    <col min="7688" max="7689" width="8.5703125" customWidth="1"/>
    <col min="7690" max="7690" width="2.42578125" customWidth="1"/>
    <col min="7691" max="7692" width="8.5703125" customWidth="1"/>
    <col min="7693" max="7693" width="2.42578125" customWidth="1"/>
    <col min="7694" max="7695" width="8.5703125" customWidth="1"/>
    <col min="7696" max="7696" width="2.42578125" customWidth="1"/>
    <col min="7697" max="7698" width="8.5703125" customWidth="1"/>
    <col min="7699" max="7699" width="10.140625" customWidth="1"/>
    <col min="7937" max="7937" width="8.85546875" customWidth="1"/>
    <col min="7938" max="7938" width="5.7109375" customWidth="1"/>
    <col min="7939" max="7939" width="0" hidden="1" customWidth="1"/>
    <col min="7940" max="7940" width="20.7109375" customWidth="1"/>
    <col min="7941" max="7941" width="4.7109375" customWidth="1"/>
    <col min="7942" max="7942" width="12.7109375" customWidth="1"/>
    <col min="7943" max="7943" width="2.42578125" customWidth="1"/>
    <col min="7944" max="7945" width="8.5703125" customWidth="1"/>
    <col min="7946" max="7946" width="2.42578125" customWidth="1"/>
    <col min="7947" max="7948" width="8.5703125" customWidth="1"/>
    <col min="7949" max="7949" width="2.42578125" customWidth="1"/>
    <col min="7950" max="7951" width="8.5703125" customWidth="1"/>
    <col min="7952" max="7952" width="2.42578125" customWidth="1"/>
    <col min="7953" max="7954" width="8.5703125" customWidth="1"/>
    <col min="7955" max="7955" width="10.140625" customWidth="1"/>
    <col min="8193" max="8193" width="8.85546875" customWidth="1"/>
    <col min="8194" max="8194" width="5.7109375" customWidth="1"/>
    <col min="8195" max="8195" width="0" hidden="1" customWidth="1"/>
    <col min="8196" max="8196" width="20.7109375" customWidth="1"/>
    <col min="8197" max="8197" width="4.7109375" customWidth="1"/>
    <col min="8198" max="8198" width="12.7109375" customWidth="1"/>
    <col min="8199" max="8199" width="2.42578125" customWidth="1"/>
    <col min="8200" max="8201" width="8.5703125" customWidth="1"/>
    <col min="8202" max="8202" width="2.42578125" customWidth="1"/>
    <col min="8203" max="8204" width="8.5703125" customWidth="1"/>
    <col min="8205" max="8205" width="2.42578125" customWidth="1"/>
    <col min="8206" max="8207" width="8.5703125" customWidth="1"/>
    <col min="8208" max="8208" width="2.42578125" customWidth="1"/>
    <col min="8209" max="8210" width="8.5703125" customWidth="1"/>
    <col min="8211" max="8211" width="10.140625" customWidth="1"/>
    <col min="8449" max="8449" width="8.85546875" customWidth="1"/>
    <col min="8450" max="8450" width="5.7109375" customWidth="1"/>
    <col min="8451" max="8451" width="0" hidden="1" customWidth="1"/>
    <col min="8452" max="8452" width="20.7109375" customWidth="1"/>
    <col min="8453" max="8453" width="4.7109375" customWidth="1"/>
    <col min="8454" max="8454" width="12.7109375" customWidth="1"/>
    <col min="8455" max="8455" width="2.42578125" customWidth="1"/>
    <col min="8456" max="8457" width="8.5703125" customWidth="1"/>
    <col min="8458" max="8458" width="2.42578125" customWidth="1"/>
    <col min="8459" max="8460" width="8.5703125" customWidth="1"/>
    <col min="8461" max="8461" width="2.42578125" customWidth="1"/>
    <col min="8462" max="8463" width="8.5703125" customWidth="1"/>
    <col min="8464" max="8464" width="2.42578125" customWidth="1"/>
    <col min="8465" max="8466" width="8.5703125" customWidth="1"/>
    <col min="8467" max="8467" width="10.140625" customWidth="1"/>
    <col min="8705" max="8705" width="8.85546875" customWidth="1"/>
    <col min="8706" max="8706" width="5.7109375" customWidth="1"/>
    <col min="8707" max="8707" width="0" hidden="1" customWidth="1"/>
    <col min="8708" max="8708" width="20.7109375" customWidth="1"/>
    <col min="8709" max="8709" width="4.7109375" customWidth="1"/>
    <col min="8710" max="8710" width="12.7109375" customWidth="1"/>
    <col min="8711" max="8711" width="2.42578125" customWidth="1"/>
    <col min="8712" max="8713" width="8.5703125" customWidth="1"/>
    <col min="8714" max="8714" width="2.42578125" customWidth="1"/>
    <col min="8715" max="8716" width="8.5703125" customWidth="1"/>
    <col min="8717" max="8717" width="2.42578125" customWidth="1"/>
    <col min="8718" max="8719" width="8.5703125" customWidth="1"/>
    <col min="8720" max="8720" width="2.42578125" customWidth="1"/>
    <col min="8721" max="8722" width="8.5703125" customWidth="1"/>
    <col min="8723" max="8723" width="10.140625" customWidth="1"/>
    <col min="8961" max="8961" width="8.85546875" customWidth="1"/>
    <col min="8962" max="8962" width="5.7109375" customWidth="1"/>
    <col min="8963" max="8963" width="0" hidden="1" customWidth="1"/>
    <col min="8964" max="8964" width="20.7109375" customWidth="1"/>
    <col min="8965" max="8965" width="4.7109375" customWidth="1"/>
    <col min="8966" max="8966" width="12.7109375" customWidth="1"/>
    <col min="8967" max="8967" width="2.42578125" customWidth="1"/>
    <col min="8968" max="8969" width="8.5703125" customWidth="1"/>
    <col min="8970" max="8970" width="2.42578125" customWidth="1"/>
    <col min="8971" max="8972" width="8.5703125" customWidth="1"/>
    <col min="8973" max="8973" width="2.42578125" customWidth="1"/>
    <col min="8974" max="8975" width="8.5703125" customWidth="1"/>
    <col min="8976" max="8976" width="2.42578125" customWidth="1"/>
    <col min="8977" max="8978" width="8.5703125" customWidth="1"/>
    <col min="8979" max="8979" width="10.140625" customWidth="1"/>
    <col min="9217" max="9217" width="8.85546875" customWidth="1"/>
    <col min="9218" max="9218" width="5.7109375" customWidth="1"/>
    <col min="9219" max="9219" width="0" hidden="1" customWidth="1"/>
    <col min="9220" max="9220" width="20.7109375" customWidth="1"/>
    <col min="9221" max="9221" width="4.7109375" customWidth="1"/>
    <col min="9222" max="9222" width="12.7109375" customWidth="1"/>
    <col min="9223" max="9223" width="2.42578125" customWidth="1"/>
    <col min="9224" max="9225" width="8.5703125" customWidth="1"/>
    <col min="9226" max="9226" width="2.42578125" customWidth="1"/>
    <col min="9227" max="9228" width="8.5703125" customWidth="1"/>
    <col min="9229" max="9229" width="2.42578125" customWidth="1"/>
    <col min="9230" max="9231" width="8.5703125" customWidth="1"/>
    <col min="9232" max="9232" width="2.42578125" customWidth="1"/>
    <col min="9233" max="9234" width="8.5703125" customWidth="1"/>
    <col min="9235" max="9235" width="10.140625" customWidth="1"/>
    <col min="9473" max="9473" width="8.85546875" customWidth="1"/>
    <col min="9474" max="9474" width="5.7109375" customWidth="1"/>
    <col min="9475" max="9475" width="0" hidden="1" customWidth="1"/>
    <col min="9476" max="9476" width="20.7109375" customWidth="1"/>
    <col min="9477" max="9477" width="4.7109375" customWidth="1"/>
    <col min="9478" max="9478" width="12.7109375" customWidth="1"/>
    <col min="9479" max="9479" width="2.42578125" customWidth="1"/>
    <col min="9480" max="9481" width="8.5703125" customWidth="1"/>
    <col min="9482" max="9482" width="2.42578125" customWidth="1"/>
    <col min="9483" max="9484" width="8.5703125" customWidth="1"/>
    <col min="9485" max="9485" width="2.42578125" customWidth="1"/>
    <col min="9486" max="9487" width="8.5703125" customWidth="1"/>
    <col min="9488" max="9488" width="2.42578125" customWidth="1"/>
    <col min="9489" max="9490" width="8.5703125" customWidth="1"/>
    <col min="9491" max="9491" width="10.140625" customWidth="1"/>
    <col min="9729" max="9729" width="8.85546875" customWidth="1"/>
    <col min="9730" max="9730" width="5.7109375" customWidth="1"/>
    <col min="9731" max="9731" width="0" hidden="1" customWidth="1"/>
    <col min="9732" max="9732" width="20.7109375" customWidth="1"/>
    <col min="9733" max="9733" width="4.7109375" customWidth="1"/>
    <col min="9734" max="9734" width="12.7109375" customWidth="1"/>
    <col min="9735" max="9735" width="2.42578125" customWidth="1"/>
    <col min="9736" max="9737" width="8.5703125" customWidth="1"/>
    <col min="9738" max="9738" width="2.42578125" customWidth="1"/>
    <col min="9739" max="9740" width="8.5703125" customWidth="1"/>
    <col min="9741" max="9741" width="2.42578125" customWidth="1"/>
    <col min="9742" max="9743" width="8.5703125" customWidth="1"/>
    <col min="9744" max="9744" width="2.42578125" customWidth="1"/>
    <col min="9745" max="9746" width="8.5703125" customWidth="1"/>
    <col min="9747" max="9747" width="10.140625" customWidth="1"/>
    <col min="9985" max="9985" width="8.85546875" customWidth="1"/>
    <col min="9986" max="9986" width="5.7109375" customWidth="1"/>
    <col min="9987" max="9987" width="0" hidden="1" customWidth="1"/>
    <col min="9988" max="9988" width="20.7109375" customWidth="1"/>
    <col min="9989" max="9989" width="4.7109375" customWidth="1"/>
    <col min="9990" max="9990" width="12.7109375" customWidth="1"/>
    <col min="9991" max="9991" width="2.42578125" customWidth="1"/>
    <col min="9992" max="9993" width="8.5703125" customWidth="1"/>
    <col min="9994" max="9994" width="2.42578125" customWidth="1"/>
    <col min="9995" max="9996" width="8.5703125" customWidth="1"/>
    <col min="9997" max="9997" width="2.42578125" customWidth="1"/>
    <col min="9998" max="9999" width="8.5703125" customWidth="1"/>
    <col min="10000" max="10000" width="2.42578125" customWidth="1"/>
    <col min="10001" max="10002" width="8.5703125" customWidth="1"/>
    <col min="10003" max="10003" width="10.140625" customWidth="1"/>
    <col min="10241" max="10241" width="8.85546875" customWidth="1"/>
    <col min="10242" max="10242" width="5.7109375" customWidth="1"/>
    <col min="10243" max="10243" width="0" hidden="1" customWidth="1"/>
    <col min="10244" max="10244" width="20.7109375" customWidth="1"/>
    <col min="10245" max="10245" width="4.7109375" customWidth="1"/>
    <col min="10246" max="10246" width="12.7109375" customWidth="1"/>
    <col min="10247" max="10247" width="2.42578125" customWidth="1"/>
    <col min="10248" max="10249" width="8.5703125" customWidth="1"/>
    <col min="10250" max="10250" width="2.42578125" customWidth="1"/>
    <col min="10251" max="10252" width="8.5703125" customWidth="1"/>
    <col min="10253" max="10253" width="2.42578125" customWidth="1"/>
    <col min="10254" max="10255" width="8.5703125" customWidth="1"/>
    <col min="10256" max="10256" width="2.42578125" customWidth="1"/>
    <col min="10257" max="10258" width="8.5703125" customWidth="1"/>
    <col min="10259" max="10259" width="10.140625" customWidth="1"/>
    <col min="10497" max="10497" width="8.85546875" customWidth="1"/>
    <col min="10498" max="10498" width="5.7109375" customWidth="1"/>
    <col min="10499" max="10499" width="0" hidden="1" customWidth="1"/>
    <col min="10500" max="10500" width="20.7109375" customWidth="1"/>
    <col min="10501" max="10501" width="4.7109375" customWidth="1"/>
    <col min="10502" max="10502" width="12.7109375" customWidth="1"/>
    <col min="10503" max="10503" width="2.42578125" customWidth="1"/>
    <col min="10504" max="10505" width="8.5703125" customWidth="1"/>
    <col min="10506" max="10506" width="2.42578125" customWidth="1"/>
    <col min="10507" max="10508" width="8.5703125" customWidth="1"/>
    <col min="10509" max="10509" width="2.42578125" customWidth="1"/>
    <col min="10510" max="10511" width="8.5703125" customWidth="1"/>
    <col min="10512" max="10512" width="2.42578125" customWidth="1"/>
    <col min="10513" max="10514" width="8.5703125" customWidth="1"/>
    <col min="10515" max="10515" width="10.140625" customWidth="1"/>
    <col min="10753" max="10753" width="8.85546875" customWidth="1"/>
    <col min="10754" max="10754" width="5.7109375" customWidth="1"/>
    <col min="10755" max="10755" width="0" hidden="1" customWidth="1"/>
    <col min="10756" max="10756" width="20.7109375" customWidth="1"/>
    <col min="10757" max="10757" width="4.7109375" customWidth="1"/>
    <col min="10758" max="10758" width="12.7109375" customWidth="1"/>
    <col min="10759" max="10759" width="2.42578125" customWidth="1"/>
    <col min="10760" max="10761" width="8.5703125" customWidth="1"/>
    <col min="10762" max="10762" width="2.42578125" customWidth="1"/>
    <col min="10763" max="10764" width="8.5703125" customWidth="1"/>
    <col min="10765" max="10765" width="2.42578125" customWidth="1"/>
    <col min="10766" max="10767" width="8.5703125" customWidth="1"/>
    <col min="10768" max="10768" width="2.42578125" customWidth="1"/>
    <col min="10769" max="10770" width="8.5703125" customWidth="1"/>
    <col min="10771" max="10771" width="10.140625" customWidth="1"/>
    <col min="11009" max="11009" width="8.85546875" customWidth="1"/>
    <col min="11010" max="11010" width="5.7109375" customWidth="1"/>
    <col min="11011" max="11011" width="0" hidden="1" customWidth="1"/>
    <col min="11012" max="11012" width="20.7109375" customWidth="1"/>
    <col min="11013" max="11013" width="4.7109375" customWidth="1"/>
    <col min="11014" max="11014" width="12.7109375" customWidth="1"/>
    <col min="11015" max="11015" width="2.42578125" customWidth="1"/>
    <col min="11016" max="11017" width="8.5703125" customWidth="1"/>
    <col min="11018" max="11018" width="2.42578125" customWidth="1"/>
    <col min="11019" max="11020" width="8.5703125" customWidth="1"/>
    <col min="11021" max="11021" width="2.42578125" customWidth="1"/>
    <col min="11022" max="11023" width="8.5703125" customWidth="1"/>
    <col min="11024" max="11024" width="2.42578125" customWidth="1"/>
    <col min="11025" max="11026" width="8.5703125" customWidth="1"/>
    <col min="11027" max="11027" width="10.140625" customWidth="1"/>
    <col min="11265" max="11265" width="8.85546875" customWidth="1"/>
    <col min="11266" max="11266" width="5.7109375" customWidth="1"/>
    <col min="11267" max="11267" width="0" hidden="1" customWidth="1"/>
    <col min="11268" max="11268" width="20.7109375" customWidth="1"/>
    <col min="11269" max="11269" width="4.7109375" customWidth="1"/>
    <col min="11270" max="11270" width="12.7109375" customWidth="1"/>
    <col min="11271" max="11271" width="2.42578125" customWidth="1"/>
    <col min="11272" max="11273" width="8.5703125" customWidth="1"/>
    <col min="11274" max="11274" width="2.42578125" customWidth="1"/>
    <col min="11275" max="11276" width="8.5703125" customWidth="1"/>
    <col min="11277" max="11277" width="2.42578125" customWidth="1"/>
    <col min="11278" max="11279" width="8.5703125" customWidth="1"/>
    <col min="11280" max="11280" width="2.42578125" customWidth="1"/>
    <col min="11281" max="11282" width="8.5703125" customWidth="1"/>
    <col min="11283" max="11283" width="10.140625" customWidth="1"/>
    <col min="11521" max="11521" width="8.85546875" customWidth="1"/>
    <col min="11522" max="11522" width="5.7109375" customWidth="1"/>
    <col min="11523" max="11523" width="0" hidden="1" customWidth="1"/>
    <col min="11524" max="11524" width="20.7109375" customWidth="1"/>
    <col min="11525" max="11525" width="4.7109375" customWidth="1"/>
    <col min="11526" max="11526" width="12.7109375" customWidth="1"/>
    <col min="11527" max="11527" width="2.42578125" customWidth="1"/>
    <col min="11528" max="11529" width="8.5703125" customWidth="1"/>
    <col min="11530" max="11530" width="2.42578125" customWidth="1"/>
    <col min="11531" max="11532" width="8.5703125" customWidth="1"/>
    <col min="11533" max="11533" width="2.42578125" customWidth="1"/>
    <col min="11534" max="11535" width="8.5703125" customWidth="1"/>
    <col min="11536" max="11536" width="2.42578125" customWidth="1"/>
    <col min="11537" max="11538" width="8.5703125" customWidth="1"/>
    <col min="11539" max="11539" width="10.140625" customWidth="1"/>
    <col min="11777" max="11777" width="8.85546875" customWidth="1"/>
    <col min="11778" max="11778" width="5.7109375" customWidth="1"/>
    <col min="11779" max="11779" width="0" hidden="1" customWidth="1"/>
    <col min="11780" max="11780" width="20.7109375" customWidth="1"/>
    <col min="11781" max="11781" width="4.7109375" customWidth="1"/>
    <col min="11782" max="11782" width="12.7109375" customWidth="1"/>
    <col min="11783" max="11783" width="2.42578125" customWidth="1"/>
    <col min="11784" max="11785" width="8.5703125" customWidth="1"/>
    <col min="11786" max="11786" width="2.42578125" customWidth="1"/>
    <col min="11787" max="11788" width="8.5703125" customWidth="1"/>
    <col min="11789" max="11789" width="2.42578125" customWidth="1"/>
    <col min="11790" max="11791" width="8.5703125" customWidth="1"/>
    <col min="11792" max="11792" width="2.42578125" customWidth="1"/>
    <col min="11793" max="11794" width="8.5703125" customWidth="1"/>
    <col min="11795" max="11795" width="10.140625" customWidth="1"/>
    <col min="12033" max="12033" width="8.85546875" customWidth="1"/>
    <col min="12034" max="12034" width="5.7109375" customWidth="1"/>
    <col min="12035" max="12035" width="0" hidden="1" customWidth="1"/>
    <col min="12036" max="12036" width="20.7109375" customWidth="1"/>
    <col min="12037" max="12037" width="4.7109375" customWidth="1"/>
    <col min="12038" max="12038" width="12.7109375" customWidth="1"/>
    <col min="12039" max="12039" width="2.42578125" customWidth="1"/>
    <col min="12040" max="12041" width="8.5703125" customWidth="1"/>
    <col min="12042" max="12042" width="2.42578125" customWidth="1"/>
    <col min="12043" max="12044" width="8.5703125" customWidth="1"/>
    <col min="12045" max="12045" width="2.42578125" customWidth="1"/>
    <col min="12046" max="12047" width="8.5703125" customWidth="1"/>
    <col min="12048" max="12048" width="2.42578125" customWidth="1"/>
    <col min="12049" max="12050" width="8.5703125" customWidth="1"/>
    <col min="12051" max="12051" width="10.140625" customWidth="1"/>
    <col min="12289" max="12289" width="8.85546875" customWidth="1"/>
    <col min="12290" max="12290" width="5.7109375" customWidth="1"/>
    <col min="12291" max="12291" width="0" hidden="1" customWidth="1"/>
    <col min="12292" max="12292" width="20.7109375" customWidth="1"/>
    <col min="12293" max="12293" width="4.7109375" customWidth="1"/>
    <col min="12294" max="12294" width="12.7109375" customWidth="1"/>
    <col min="12295" max="12295" width="2.42578125" customWidth="1"/>
    <col min="12296" max="12297" width="8.5703125" customWidth="1"/>
    <col min="12298" max="12298" width="2.42578125" customWidth="1"/>
    <col min="12299" max="12300" width="8.5703125" customWidth="1"/>
    <col min="12301" max="12301" width="2.42578125" customWidth="1"/>
    <col min="12302" max="12303" width="8.5703125" customWidth="1"/>
    <col min="12304" max="12304" width="2.42578125" customWidth="1"/>
    <col min="12305" max="12306" width="8.5703125" customWidth="1"/>
    <col min="12307" max="12307" width="10.140625" customWidth="1"/>
    <col min="12545" max="12545" width="8.85546875" customWidth="1"/>
    <col min="12546" max="12546" width="5.7109375" customWidth="1"/>
    <col min="12547" max="12547" width="0" hidden="1" customWidth="1"/>
    <col min="12548" max="12548" width="20.7109375" customWidth="1"/>
    <col min="12549" max="12549" width="4.7109375" customWidth="1"/>
    <col min="12550" max="12550" width="12.7109375" customWidth="1"/>
    <col min="12551" max="12551" width="2.42578125" customWidth="1"/>
    <col min="12552" max="12553" width="8.5703125" customWidth="1"/>
    <col min="12554" max="12554" width="2.42578125" customWidth="1"/>
    <col min="12555" max="12556" width="8.5703125" customWidth="1"/>
    <col min="12557" max="12557" width="2.42578125" customWidth="1"/>
    <col min="12558" max="12559" width="8.5703125" customWidth="1"/>
    <col min="12560" max="12560" width="2.42578125" customWidth="1"/>
    <col min="12561" max="12562" width="8.5703125" customWidth="1"/>
    <col min="12563" max="12563" width="10.140625" customWidth="1"/>
    <col min="12801" max="12801" width="8.85546875" customWidth="1"/>
    <col min="12802" max="12802" width="5.7109375" customWidth="1"/>
    <col min="12803" max="12803" width="0" hidden="1" customWidth="1"/>
    <col min="12804" max="12804" width="20.7109375" customWidth="1"/>
    <col min="12805" max="12805" width="4.7109375" customWidth="1"/>
    <col min="12806" max="12806" width="12.7109375" customWidth="1"/>
    <col min="12807" max="12807" width="2.42578125" customWidth="1"/>
    <col min="12808" max="12809" width="8.5703125" customWidth="1"/>
    <col min="12810" max="12810" width="2.42578125" customWidth="1"/>
    <col min="12811" max="12812" width="8.5703125" customWidth="1"/>
    <col min="12813" max="12813" width="2.42578125" customWidth="1"/>
    <col min="12814" max="12815" width="8.5703125" customWidth="1"/>
    <col min="12816" max="12816" width="2.42578125" customWidth="1"/>
    <col min="12817" max="12818" width="8.5703125" customWidth="1"/>
    <col min="12819" max="12819" width="10.140625" customWidth="1"/>
    <col min="13057" max="13057" width="8.85546875" customWidth="1"/>
    <col min="13058" max="13058" width="5.7109375" customWidth="1"/>
    <col min="13059" max="13059" width="0" hidden="1" customWidth="1"/>
    <col min="13060" max="13060" width="20.7109375" customWidth="1"/>
    <col min="13061" max="13061" width="4.7109375" customWidth="1"/>
    <col min="13062" max="13062" width="12.7109375" customWidth="1"/>
    <col min="13063" max="13063" width="2.42578125" customWidth="1"/>
    <col min="13064" max="13065" width="8.5703125" customWidth="1"/>
    <col min="13066" max="13066" width="2.42578125" customWidth="1"/>
    <col min="13067" max="13068" width="8.5703125" customWidth="1"/>
    <col min="13069" max="13069" width="2.42578125" customWidth="1"/>
    <col min="13070" max="13071" width="8.5703125" customWidth="1"/>
    <col min="13072" max="13072" width="2.42578125" customWidth="1"/>
    <col min="13073" max="13074" width="8.5703125" customWidth="1"/>
    <col min="13075" max="13075" width="10.140625" customWidth="1"/>
    <col min="13313" max="13313" width="8.85546875" customWidth="1"/>
    <col min="13314" max="13314" width="5.7109375" customWidth="1"/>
    <col min="13315" max="13315" width="0" hidden="1" customWidth="1"/>
    <col min="13316" max="13316" width="20.7109375" customWidth="1"/>
    <col min="13317" max="13317" width="4.7109375" customWidth="1"/>
    <col min="13318" max="13318" width="12.7109375" customWidth="1"/>
    <col min="13319" max="13319" width="2.42578125" customWidth="1"/>
    <col min="13320" max="13321" width="8.5703125" customWidth="1"/>
    <col min="13322" max="13322" width="2.42578125" customWidth="1"/>
    <col min="13323" max="13324" width="8.5703125" customWidth="1"/>
    <col min="13325" max="13325" width="2.42578125" customWidth="1"/>
    <col min="13326" max="13327" width="8.5703125" customWidth="1"/>
    <col min="13328" max="13328" width="2.42578125" customWidth="1"/>
    <col min="13329" max="13330" width="8.5703125" customWidth="1"/>
    <col min="13331" max="13331" width="10.140625" customWidth="1"/>
    <col min="13569" max="13569" width="8.85546875" customWidth="1"/>
    <col min="13570" max="13570" width="5.7109375" customWidth="1"/>
    <col min="13571" max="13571" width="0" hidden="1" customWidth="1"/>
    <col min="13572" max="13572" width="20.7109375" customWidth="1"/>
    <col min="13573" max="13573" width="4.7109375" customWidth="1"/>
    <col min="13574" max="13574" width="12.7109375" customWidth="1"/>
    <col min="13575" max="13575" width="2.42578125" customWidth="1"/>
    <col min="13576" max="13577" width="8.5703125" customWidth="1"/>
    <col min="13578" max="13578" width="2.42578125" customWidth="1"/>
    <col min="13579" max="13580" width="8.5703125" customWidth="1"/>
    <col min="13581" max="13581" width="2.42578125" customWidth="1"/>
    <col min="13582" max="13583" width="8.5703125" customWidth="1"/>
    <col min="13584" max="13584" width="2.42578125" customWidth="1"/>
    <col min="13585" max="13586" width="8.5703125" customWidth="1"/>
    <col min="13587" max="13587" width="10.140625" customWidth="1"/>
    <col min="13825" max="13825" width="8.85546875" customWidth="1"/>
    <col min="13826" max="13826" width="5.7109375" customWidth="1"/>
    <col min="13827" max="13827" width="0" hidden="1" customWidth="1"/>
    <col min="13828" max="13828" width="20.7109375" customWidth="1"/>
    <col min="13829" max="13829" width="4.7109375" customWidth="1"/>
    <col min="13830" max="13830" width="12.7109375" customWidth="1"/>
    <col min="13831" max="13831" width="2.42578125" customWidth="1"/>
    <col min="13832" max="13833" width="8.5703125" customWidth="1"/>
    <col min="13834" max="13834" width="2.42578125" customWidth="1"/>
    <col min="13835" max="13836" width="8.5703125" customWidth="1"/>
    <col min="13837" max="13837" width="2.42578125" customWidth="1"/>
    <col min="13838" max="13839" width="8.5703125" customWidth="1"/>
    <col min="13840" max="13840" width="2.42578125" customWidth="1"/>
    <col min="13841" max="13842" width="8.5703125" customWidth="1"/>
    <col min="13843" max="13843" width="10.140625" customWidth="1"/>
    <col min="14081" max="14081" width="8.85546875" customWidth="1"/>
    <col min="14082" max="14082" width="5.7109375" customWidth="1"/>
    <col min="14083" max="14083" width="0" hidden="1" customWidth="1"/>
    <col min="14084" max="14084" width="20.7109375" customWidth="1"/>
    <col min="14085" max="14085" width="4.7109375" customWidth="1"/>
    <col min="14086" max="14086" width="12.7109375" customWidth="1"/>
    <col min="14087" max="14087" width="2.42578125" customWidth="1"/>
    <col min="14088" max="14089" width="8.5703125" customWidth="1"/>
    <col min="14090" max="14090" width="2.42578125" customWidth="1"/>
    <col min="14091" max="14092" width="8.5703125" customWidth="1"/>
    <col min="14093" max="14093" width="2.42578125" customWidth="1"/>
    <col min="14094" max="14095" width="8.5703125" customWidth="1"/>
    <col min="14096" max="14096" width="2.42578125" customWidth="1"/>
    <col min="14097" max="14098" width="8.5703125" customWidth="1"/>
    <col min="14099" max="14099" width="10.140625" customWidth="1"/>
    <col min="14337" max="14337" width="8.85546875" customWidth="1"/>
    <col min="14338" max="14338" width="5.7109375" customWidth="1"/>
    <col min="14339" max="14339" width="0" hidden="1" customWidth="1"/>
    <col min="14340" max="14340" width="20.7109375" customWidth="1"/>
    <col min="14341" max="14341" width="4.7109375" customWidth="1"/>
    <col min="14342" max="14342" width="12.7109375" customWidth="1"/>
    <col min="14343" max="14343" width="2.42578125" customWidth="1"/>
    <col min="14344" max="14345" width="8.5703125" customWidth="1"/>
    <col min="14346" max="14346" width="2.42578125" customWidth="1"/>
    <col min="14347" max="14348" width="8.5703125" customWidth="1"/>
    <col min="14349" max="14349" width="2.42578125" customWidth="1"/>
    <col min="14350" max="14351" width="8.5703125" customWidth="1"/>
    <col min="14352" max="14352" width="2.42578125" customWidth="1"/>
    <col min="14353" max="14354" width="8.5703125" customWidth="1"/>
    <col min="14355" max="14355" width="10.140625" customWidth="1"/>
    <col min="14593" max="14593" width="8.85546875" customWidth="1"/>
    <col min="14594" max="14594" width="5.7109375" customWidth="1"/>
    <col min="14595" max="14595" width="0" hidden="1" customWidth="1"/>
    <col min="14596" max="14596" width="20.7109375" customWidth="1"/>
    <col min="14597" max="14597" width="4.7109375" customWidth="1"/>
    <col min="14598" max="14598" width="12.7109375" customWidth="1"/>
    <col min="14599" max="14599" width="2.42578125" customWidth="1"/>
    <col min="14600" max="14601" width="8.5703125" customWidth="1"/>
    <col min="14602" max="14602" width="2.42578125" customWidth="1"/>
    <col min="14603" max="14604" width="8.5703125" customWidth="1"/>
    <col min="14605" max="14605" width="2.42578125" customWidth="1"/>
    <col min="14606" max="14607" width="8.5703125" customWidth="1"/>
    <col min="14608" max="14608" width="2.42578125" customWidth="1"/>
    <col min="14609" max="14610" width="8.5703125" customWidth="1"/>
    <col min="14611" max="14611" width="10.140625" customWidth="1"/>
    <col min="14849" max="14849" width="8.85546875" customWidth="1"/>
    <col min="14850" max="14850" width="5.7109375" customWidth="1"/>
    <col min="14851" max="14851" width="0" hidden="1" customWidth="1"/>
    <col min="14852" max="14852" width="20.7109375" customWidth="1"/>
    <col min="14853" max="14853" width="4.7109375" customWidth="1"/>
    <col min="14854" max="14854" width="12.7109375" customWidth="1"/>
    <col min="14855" max="14855" width="2.42578125" customWidth="1"/>
    <col min="14856" max="14857" width="8.5703125" customWidth="1"/>
    <col min="14858" max="14858" width="2.42578125" customWidth="1"/>
    <col min="14859" max="14860" width="8.5703125" customWidth="1"/>
    <col min="14861" max="14861" width="2.42578125" customWidth="1"/>
    <col min="14862" max="14863" width="8.5703125" customWidth="1"/>
    <col min="14864" max="14864" width="2.42578125" customWidth="1"/>
    <col min="14865" max="14866" width="8.5703125" customWidth="1"/>
    <col min="14867" max="14867" width="10.140625" customWidth="1"/>
    <col min="15105" max="15105" width="8.85546875" customWidth="1"/>
    <col min="15106" max="15106" width="5.7109375" customWidth="1"/>
    <col min="15107" max="15107" width="0" hidden="1" customWidth="1"/>
    <col min="15108" max="15108" width="20.7109375" customWidth="1"/>
    <col min="15109" max="15109" width="4.7109375" customWidth="1"/>
    <col min="15110" max="15110" width="12.7109375" customWidth="1"/>
    <col min="15111" max="15111" width="2.42578125" customWidth="1"/>
    <col min="15112" max="15113" width="8.5703125" customWidth="1"/>
    <col min="15114" max="15114" width="2.42578125" customWidth="1"/>
    <col min="15115" max="15116" width="8.5703125" customWidth="1"/>
    <col min="15117" max="15117" width="2.42578125" customWidth="1"/>
    <col min="15118" max="15119" width="8.5703125" customWidth="1"/>
    <col min="15120" max="15120" width="2.42578125" customWidth="1"/>
    <col min="15121" max="15122" width="8.5703125" customWidth="1"/>
    <col min="15123" max="15123" width="10.140625" customWidth="1"/>
    <col min="15361" max="15361" width="8.85546875" customWidth="1"/>
    <col min="15362" max="15362" width="5.7109375" customWidth="1"/>
    <col min="15363" max="15363" width="0" hidden="1" customWidth="1"/>
    <col min="15364" max="15364" width="20.7109375" customWidth="1"/>
    <col min="15365" max="15365" width="4.7109375" customWidth="1"/>
    <col min="15366" max="15366" width="12.7109375" customWidth="1"/>
    <col min="15367" max="15367" width="2.42578125" customWidth="1"/>
    <col min="15368" max="15369" width="8.5703125" customWidth="1"/>
    <col min="15370" max="15370" width="2.42578125" customWidth="1"/>
    <col min="15371" max="15372" width="8.5703125" customWidth="1"/>
    <col min="15373" max="15373" width="2.42578125" customWidth="1"/>
    <col min="15374" max="15375" width="8.5703125" customWidth="1"/>
    <col min="15376" max="15376" width="2.42578125" customWidth="1"/>
    <col min="15377" max="15378" width="8.5703125" customWidth="1"/>
    <col min="15379" max="15379" width="10.140625" customWidth="1"/>
    <col min="15617" max="15617" width="8.85546875" customWidth="1"/>
    <col min="15618" max="15618" width="5.7109375" customWidth="1"/>
    <col min="15619" max="15619" width="0" hidden="1" customWidth="1"/>
    <col min="15620" max="15620" width="20.7109375" customWidth="1"/>
    <col min="15621" max="15621" width="4.7109375" customWidth="1"/>
    <col min="15622" max="15622" width="12.7109375" customWidth="1"/>
    <col min="15623" max="15623" width="2.42578125" customWidth="1"/>
    <col min="15624" max="15625" width="8.5703125" customWidth="1"/>
    <col min="15626" max="15626" width="2.42578125" customWidth="1"/>
    <col min="15627" max="15628" width="8.5703125" customWidth="1"/>
    <col min="15629" max="15629" width="2.42578125" customWidth="1"/>
    <col min="15630" max="15631" width="8.5703125" customWidth="1"/>
    <col min="15632" max="15632" width="2.42578125" customWidth="1"/>
    <col min="15633" max="15634" width="8.5703125" customWidth="1"/>
    <col min="15635" max="15635" width="10.140625" customWidth="1"/>
    <col min="15873" max="15873" width="8.85546875" customWidth="1"/>
    <col min="15874" max="15874" width="5.7109375" customWidth="1"/>
    <col min="15875" max="15875" width="0" hidden="1" customWidth="1"/>
    <col min="15876" max="15876" width="20.7109375" customWidth="1"/>
    <col min="15877" max="15877" width="4.7109375" customWidth="1"/>
    <col min="15878" max="15878" width="12.7109375" customWidth="1"/>
    <col min="15879" max="15879" width="2.42578125" customWidth="1"/>
    <col min="15880" max="15881" width="8.5703125" customWidth="1"/>
    <col min="15882" max="15882" width="2.42578125" customWidth="1"/>
    <col min="15883" max="15884" width="8.5703125" customWidth="1"/>
    <col min="15885" max="15885" width="2.42578125" customWidth="1"/>
    <col min="15886" max="15887" width="8.5703125" customWidth="1"/>
    <col min="15888" max="15888" width="2.42578125" customWidth="1"/>
    <col min="15889" max="15890" width="8.5703125" customWidth="1"/>
    <col min="15891" max="15891" width="10.140625" customWidth="1"/>
    <col min="16129" max="16129" width="8.85546875" customWidth="1"/>
    <col min="16130" max="16130" width="5.7109375" customWidth="1"/>
    <col min="16131" max="16131" width="0" hidden="1" customWidth="1"/>
    <col min="16132" max="16132" width="20.7109375" customWidth="1"/>
    <col min="16133" max="16133" width="4.7109375" customWidth="1"/>
    <col min="16134" max="16134" width="12.7109375" customWidth="1"/>
    <col min="16135" max="16135" width="2.42578125" customWidth="1"/>
    <col min="16136" max="16137" width="8.5703125" customWidth="1"/>
    <col min="16138" max="16138" width="2.42578125" customWidth="1"/>
    <col min="16139" max="16140" width="8.5703125" customWidth="1"/>
    <col min="16141" max="16141" width="2.42578125" customWidth="1"/>
    <col min="16142" max="16143" width="8.5703125" customWidth="1"/>
    <col min="16144" max="16144" width="2.42578125" customWidth="1"/>
    <col min="16145" max="16146" width="8.5703125" customWidth="1"/>
    <col min="16147" max="16147" width="10.140625" customWidth="1"/>
  </cols>
  <sheetData>
    <row r="1" spans="1:19" ht="30" customHeight="1" x14ac:dyDescent="0.25">
      <c r="A1" s="498" t="str">
        <f>IF(OR(L6="МУЖЧИНЫ И ЖЕНЩИНЫ",L6="ЮНОШИ И ДЕВУШКИ",L6="ЮНИОРЫ И ЮНИОРКИ"),"ОСНОВНОЙ ТУРНИР В СПОРТИВНОЙ ДИСЦИПЛИНЕ “ПЛЯЖНЫЙ ТЕННИС - СМЕШАННЫЙ ПАРНЫЙ РАЗРЯД“","ОСНОВНОЙ ТУРНИР В СПОРТИВНОЙ ДИСЦИПЛИНЕ “ПЛЯЖНЫЙ ТЕННИС - ПАРНЫЙ РАЗРЯД“")</f>
        <v>ОСНОВНОЙ ТУРНИР В СПОРТИВНОЙ ДИСЦИПЛИНЕ “ПЛЯЖНЫЙ ТЕННИС - СМЕШАННЫЙ ПАРНЫЙ РАЗРЯД“</v>
      </c>
      <c r="B1" s="498"/>
      <c r="C1" s="498"/>
      <c r="D1" s="498"/>
      <c r="E1" s="498"/>
      <c r="F1" s="498"/>
      <c r="G1" s="498"/>
      <c r="H1" s="498"/>
      <c r="I1" s="498"/>
      <c r="J1" s="498"/>
      <c r="K1" s="498"/>
      <c r="L1" s="498"/>
      <c r="M1" s="498"/>
      <c r="N1" s="498"/>
      <c r="O1" s="498"/>
      <c r="P1" s="498"/>
      <c r="Q1" s="498"/>
      <c r="R1" s="498"/>
      <c r="S1" s="75"/>
    </row>
    <row r="2" spans="1:19" x14ac:dyDescent="0.25">
      <c r="A2" s="804" t="s">
        <v>1</v>
      </c>
      <c r="B2" s="805"/>
      <c r="C2" s="805"/>
      <c r="D2" s="805"/>
      <c r="E2" s="805"/>
      <c r="F2" s="805"/>
      <c r="G2" s="805"/>
      <c r="H2" s="805"/>
      <c r="I2" s="805"/>
      <c r="J2" s="805"/>
      <c r="K2" s="805"/>
      <c r="L2" s="805"/>
      <c r="M2" s="805"/>
      <c r="N2" s="805"/>
      <c r="O2" s="805"/>
      <c r="P2" s="805"/>
      <c r="Q2" s="805"/>
      <c r="R2" s="806"/>
      <c r="S2" s="75"/>
    </row>
    <row r="3" spans="1:19" s="78" customFormat="1" ht="26.25" x14ac:dyDescent="0.25">
      <c r="A3" s="807" t="s">
        <v>52</v>
      </c>
      <c r="B3" s="808"/>
      <c r="C3" s="808"/>
      <c r="D3" s="808"/>
      <c r="E3" s="808"/>
      <c r="F3" s="808"/>
      <c r="G3" s="808"/>
      <c r="H3" s="808"/>
      <c r="I3" s="808"/>
      <c r="J3" s="808"/>
      <c r="K3" s="808"/>
      <c r="L3" s="808"/>
      <c r="M3" s="808"/>
      <c r="N3" s="808"/>
      <c r="O3" s="808"/>
      <c r="P3" s="808"/>
      <c r="Q3" s="808"/>
      <c r="R3" s="809"/>
    </row>
    <row r="4" spans="1:19" ht="9" customHeight="1" x14ac:dyDescent="0.25">
      <c r="A4" s="508"/>
      <c r="B4" s="508"/>
      <c r="C4" s="508"/>
      <c r="D4" s="508"/>
      <c r="E4" s="508"/>
      <c r="F4" s="508"/>
      <c r="G4" s="508"/>
      <c r="H4" s="508"/>
      <c r="I4" s="508"/>
      <c r="J4" s="508"/>
      <c r="K4" s="508"/>
      <c r="L4" s="508"/>
      <c r="M4" s="508"/>
      <c r="N4" s="508"/>
      <c r="O4" s="508"/>
      <c r="P4" s="508"/>
      <c r="Q4" s="508"/>
      <c r="R4" s="508"/>
      <c r="S4" s="75"/>
    </row>
    <row r="5" spans="1:19" s="298" customFormat="1" ht="12.75" x14ac:dyDescent="0.2">
      <c r="A5" s="409" t="s">
        <v>2</v>
      </c>
      <c r="B5" s="409"/>
      <c r="C5" s="409"/>
      <c r="D5" s="409"/>
      <c r="E5" s="810" t="s">
        <v>3</v>
      </c>
      <c r="F5" s="811"/>
      <c r="G5" s="810" t="s">
        <v>4</v>
      </c>
      <c r="H5" s="812"/>
      <c r="I5" s="812"/>
      <c r="J5" s="812"/>
      <c r="K5" s="811"/>
      <c r="L5" s="410" t="s">
        <v>5</v>
      </c>
      <c r="M5" s="410"/>
      <c r="N5" s="410"/>
      <c r="O5" s="410"/>
      <c r="P5" s="813" t="s">
        <v>6</v>
      </c>
      <c r="Q5" s="813"/>
      <c r="R5" s="5" t="s">
        <v>7</v>
      </c>
    </row>
    <row r="6" spans="1:19" s="85" customFormat="1" ht="12.75" x14ac:dyDescent="0.25">
      <c r="A6" s="423" t="s">
        <v>53</v>
      </c>
      <c r="B6" s="423"/>
      <c r="C6" s="423"/>
      <c r="D6" s="423"/>
      <c r="E6" s="797" t="s">
        <v>54</v>
      </c>
      <c r="F6" s="798"/>
      <c r="G6" s="799" t="s">
        <v>34</v>
      </c>
      <c r="H6" s="800"/>
      <c r="I6" s="800"/>
      <c r="J6" s="800"/>
      <c r="K6" s="801"/>
      <c r="L6" s="424" t="s">
        <v>34</v>
      </c>
      <c r="M6" s="424"/>
      <c r="N6" s="424"/>
      <c r="O6" s="424"/>
      <c r="P6" s="802" t="s">
        <v>38</v>
      </c>
      <c r="Q6" s="802"/>
      <c r="R6" s="7"/>
    </row>
    <row r="7" spans="1:19" ht="10.5" customHeight="1" x14ac:dyDescent="0.25">
      <c r="A7" s="299"/>
      <c r="B7" s="299"/>
      <c r="C7" s="300"/>
      <c r="D7" s="301"/>
      <c r="E7" s="301"/>
      <c r="F7" s="803"/>
      <c r="G7" s="803"/>
      <c r="H7" s="803"/>
      <c r="I7" s="803"/>
      <c r="J7" s="803"/>
      <c r="K7" s="803"/>
      <c r="L7" s="803"/>
      <c r="M7" s="803"/>
      <c r="N7" s="803"/>
      <c r="O7" s="803"/>
      <c r="P7" s="803"/>
      <c r="Q7" s="803"/>
      <c r="R7" s="301"/>
      <c r="S7" s="75"/>
    </row>
    <row r="8" spans="1:19" ht="6" customHeight="1" x14ac:dyDescent="0.25">
      <c r="A8" s="788" t="s">
        <v>102</v>
      </c>
      <c r="B8" s="790" t="s">
        <v>103</v>
      </c>
      <c r="C8" s="792"/>
      <c r="D8" s="794" t="s">
        <v>211</v>
      </c>
      <c r="E8" s="785"/>
      <c r="F8" s="785" t="s">
        <v>15</v>
      </c>
      <c r="G8" s="302"/>
      <c r="H8" s="303"/>
      <c r="I8" s="75"/>
      <c r="J8" s="87"/>
      <c r="K8" s="75"/>
      <c r="L8" s="75"/>
      <c r="M8" s="95"/>
      <c r="N8" s="95"/>
      <c r="O8" s="95"/>
      <c r="P8" s="95"/>
      <c r="Q8" s="89"/>
      <c r="R8" s="95"/>
      <c r="S8" s="75"/>
    </row>
    <row r="9" spans="1:19" ht="11.25" customHeight="1" x14ac:dyDescent="0.25">
      <c r="A9" s="789"/>
      <c r="B9" s="791"/>
      <c r="C9" s="792"/>
      <c r="D9" s="794"/>
      <c r="E9" s="785"/>
      <c r="F9" s="785"/>
      <c r="G9" s="304"/>
      <c r="H9" s="105"/>
      <c r="I9" s="784" t="s">
        <v>212</v>
      </c>
      <c r="J9" s="784"/>
      <c r="K9" s="784"/>
      <c r="L9" s="784" t="s">
        <v>208</v>
      </c>
      <c r="M9" s="784"/>
      <c r="N9" s="784"/>
      <c r="O9" s="785" t="s">
        <v>105</v>
      </c>
      <c r="P9" s="785"/>
      <c r="Q9" s="785"/>
      <c r="R9" s="785"/>
      <c r="S9" s="75"/>
    </row>
    <row r="10" spans="1:19" s="99" customFormat="1" ht="11.25" customHeight="1" thickBot="1" x14ac:dyDescent="0.3">
      <c r="A10" s="789"/>
      <c r="B10" s="791"/>
      <c r="C10" s="793"/>
      <c r="D10" s="795"/>
      <c r="E10" s="796"/>
      <c r="F10" s="796"/>
      <c r="G10" s="305"/>
      <c r="H10" s="306"/>
      <c r="I10" s="787" t="s">
        <v>209</v>
      </c>
      <c r="J10" s="787"/>
      <c r="K10" s="787"/>
      <c r="L10" s="787" t="s">
        <v>209</v>
      </c>
      <c r="M10" s="787"/>
      <c r="N10" s="787"/>
      <c r="O10" s="786"/>
      <c r="P10" s="786"/>
      <c r="Q10" s="786"/>
      <c r="R10" s="786"/>
    </row>
    <row r="11" spans="1:19" s="99" customFormat="1" ht="18" customHeight="1" x14ac:dyDescent="0.2">
      <c r="A11" s="747">
        <v>1</v>
      </c>
      <c r="B11" s="749">
        <v>1</v>
      </c>
      <c r="C11" s="751">
        <v>1</v>
      </c>
      <c r="D11" s="307" t="s">
        <v>58</v>
      </c>
      <c r="E11" s="308" t="s">
        <v>219</v>
      </c>
      <c r="F11" s="309" t="s">
        <v>168</v>
      </c>
      <c r="G11" s="753" t="s">
        <v>58</v>
      </c>
      <c r="H11" s="754"/>
      <c r="I11" s="754"/>
      <c r="J11" s="132"/>
      <c r="K11" s="310"/>
      <c r="L11" s="310"/>
      <c r="M11" s="311"/>
      <c r="N11" s="311"/>
      <c r="O11" s="311"/>
      <c r="P11" s="312"/>
      <c r="Q11" s="311"/>
      <c r="R11" s="311"/>
    </row>
    <row r="12" spans="1:19" s="66" customFormat="1" ht="18" customHeight="1" x14ac:dyDescent="0.2">
      <c r="A12" s="748"/>
      <c r="B12" s="750"/>
      <c r="C12" s="752"/>
      <c r="D12" s="313" t="s">
        <v>63</v>
      </c>
      <c r="E12" s="314" t="s">
        <v>220</v>
      </c>
      <c r="F12" s="315" t="s">
        <v>169</v>
      </c>
      <c r="G12" s="757" t="s">
        <v>63</v>
      </c>
      <c r="H12" s="758"/>
      <c r="I12" s="758"/>
      <c r="J12" s="110"/>
      <c r="K12" s="319"/>
      <c r="L12" s="319"/>
      <c r="M12" s="320"/>
      <c r="N12" s="321"/>
      <c r="O12" s="321"/>
      <c r="P12" s="320"/>
      <c r="Q12" s="321"/>
      <c r="R12" s="321"/>
      <c r="S12" s="334"/>
    </row>
    <row r="13" spans="1:19" s="66" customFormat="1" ht="18" customHeight="1" x14ac:dyDescent="0.2">
      <c r="A13" s="734" t="s">
        <v>107</v>
      </c>
      <c r="B13" s="736">
        <v>2</v>
      </c>
      <c r="C13" s="738"/>
      <c r="D13" s="316" t="s">
        <v>110</v>
      </c>
      <c r="E13" s="317"/>
      <c r="F13" s="318"/>
      <c r="G13" s="335"/>
      <c r="H13" s="740"/>
      <c r="I13" s="775"/>
      <c r="J13" s="130"/>
      <c r="K13" s="319"/>
      <c r="L13" s="319"/>
      <c r="M13" s="320"/>
      <c r="N13" s="321"/>
      <c r="O13" s="321"/>
      <c r="P13" s="320"/>
      <c r="Q13" s="321"/>
      <c r="R13" s="321"/>
      <c r="S13" s="334"/>
    </row>
    <row r="14" spans="1:19" s="66" customFormat="1" ht="18" customHeight="1" thickBot="1" x14ac:dyDescent="0.25">
      <c r="A14" s="735"/>
      <c r="B14" s="737"/>
      <c r="C14" s="739"/>
      <c r="D14" s="322" t="s">
        <v>110</v>
      </c>
      <c r="E14" s="323"/>
      <c r="F14" s="324"/>
      <c r="G14" s="336"/>
      <c r="H14" s="328"/>
      <c r="I14" s="337"/>
      <c r="J14" s="761" t="s">
        <v>58</v>
      </c>
      <c r="K14" s="762"/>
      <c r="L14" s="762"/>
      <c r="M14" s="130"/>
      <c r="N14" s="321"/>
      <c r="O14" s="321"/>
      <c r="P14" s="320"/>
      <c r="Q14" s="321"/>
      <c r="R14" s="321"/>
      <c r="S14" s="334"/>
    </row>
    <row r="15" spans="1:19" s="66" customFormat="1" ht="18" customHeight="1" x14ac:dyDescent="0.2">
      <c r="A15" s="763"/>
      <c r="B15" s="765"/>
      <c r="C15" s="767"/>
      <c r="D15" s="769"/>
      <c r="E15" s="338"/>
      <c r="F15" s="769"/>
      <c r="G15" s="339"/>
      <c r="H15" s="328"/>
      <c r="I15" s="337"/>
      <c r="J15" s="771" t="s">
        <v>63</v>
      </c>
      <c r="K15" s="772"/>
      <c r="L15" s="772"/>
      <c r="M15" s="130"/>
      <c r="N15" s="321"/>
      <c r="O15" s="321"/>
      <c r="P15" s="320"/>
      <c r="Q15" s="321"/>
      <c r="R15" s="321"/>
      <c r="S15" s="334"/>
    </row>
    <row r="16" spans="1:19" s="66" customFormat="1" ht="18" customHeight="1" thickBot="1" x14ac:dyDescent="0.25">
      <c r="A16" s="764"/>
      <c r="B16" s="766"/>
      <c r="C16" s="768"/>
      <c r="D16" s="770"/>
      <c r="E16" s="340"/>
      <c r="F16" s="770"/>
      <c r="G16" s="339"/>
      <c r="H16" s="328"/>
      <c r="I16" s="337"/>
      <c r="J16" s="341"/>
      <c r="K16" s="781" t="s">
        <v>127</v>
      </c>
      <c r="L16" s="781"/>
      <c r="M16" s="326"/>
      <c r="N16" s="321"/>
      <c r="O16" s="321"/>
      <c r="P16" s="320"/>
      <c r="Q16" s="321"/>
      <c r="R16" s="321"/>
      <c r="S16" s="334"/>
    </row>
    <row r="17" spans="1:19" s="66" customFormat="1" ht="18" customHeight="1" x14ac:dyDescent="0.2">
      <c r="A17" s="747"/>
      <c r="B17" s="749">
        <v>3</v>
      </c>
      <c r="C17" s="751"/>
      <c r="D17" s="307" t="s">
        <v>72</v>
      </c>
      <c r="E17" s="308" t="s">
        <v>221</v>
      </c>
      <c r="F17" s="309" t="s">
        <v>168</v>
      </c>
      <c r="G17" s="753" t="s">
        <v>72</v>
      </c>
      <c r="H17" s="754"/>
      <c r="I17" s="755"/>
      <c r="J17" s="342"/>
      <c r="K17" s="343"/>
      <c r="L17" s="343"/>
      <c r="M17" s="326"/>
      <c r="N17" s="321"/>
      <c r="O17" s="321"/>
      <c r="P17" s="320"/>
      <c r="Q17" s="321"/>
      <c r="R17" s="321"/>
      <c r="S17" s="334"/>
    </row>
    <row r="18" spans="1:19" s="66" customFormat="1" ht="18" customHeight="1" x14ac:dyDescent="0.2">
      <c r="A18" s="748"/>
      <c r="B18" s="750"/>
      <c r="C18" s="752"/>
      <c r="D18" s="313" t="s">
        <v>216</v>
      </c>
      <c r="E18" s="314" t="s">
        <v>222</v>
      </c>
      <c r="F18" s="315" t="s">
        <v>168</v>
      </c>
      <c r="G18" s="757" t="s">
        <v>216</v>
      </c>
      <c r="H18" s="758"/>
      <c r="I18" s="759"/>
      <c r="J18" s="342"/>
      <c r="K18" s="344"/>
      <c r="L18" s="344"/>
      <c r="M18" s="327"/>
      <c r="N18" s="321"/>
      <c r="O18" s="321"/>
      <c r="P18" s="320"/>
      <c r="Q18" s="321"/>
      <c r="R18" s="321"/>
      <c r="S18" s="334"/>
    </row>
    <row r="19" spans="1:19" s="66" customFormat="1" ht="18" customHeight="1" x14ac:dyDescent="0.2">
      <c r="A19" s="734" t="s">
        <v>107</v>
      </c>
      <c r="B19" s="736">
        <v>4</v>
      </c>
      <c r="C19" s="738"/>
      <c r="D19" s="316" t="s">
        <v>69</v>
      </c>
      <c r="E19" s="317" t="s">
        <v>233</v>
      </c>
      <c r="F19" s="318" t="s">
        <v>169</v>
      </c>
      <c r="G19" s="335"/>
      <c r="H19" s="740" t="s">
        <v>130</v>
      </c>
      <c r="I19" s="740"/>
      <c r="J19" s="345"/>
      <c r="K19" s="344"/>
      <c r="L19" s="344"/>
      <c r="M19" s="327"/>
      <c r="N19" s="783"/>
      <c r="O19" s="783"/>
      <c r="P19" s="320"/>
      <c r="Q19" s="321"/>
      <c r="R19" s="321"/>
      <c r="S19" s="334"/>
    </row>
    <row r="20" spans="1:19" s="66" customFormat="1" ht="18" customHeight="1" thickBot="1" x14ac:dyDescent="0.25">
      <c r="A20" s="735"/>
      <c r="B20" s="737"/>
      <c r="C20" s="739"/>
      <c r="D20" s="322" t="s">
        <v>95</v>
      </c>
      <c r="E20" s="323" t="s">
        <v>234</v>
      </c>
      <c r="F20" s="324" t="s">
        <v>169</v>
      </c>
      <c r="G20" s="346"/>
      <c r="H20" s="328"/>
      <c r="I20" s="328"/>
      <c r="J20" s="342"/>
      <c r="K20" s="344"/>
      <c r="L20" s="344"/>
      <c r="M20" s="776" t="s">
        <v>58</v>
      </c>
      <c r="N20" s="777"/>
      <c r="O20" s="777"/>
      <c r="P20" s="320"/>
      <c r="Q20" s="321"/>
      <c r="R20" s="321"/>
      <c r="S20" s="334"/>
    </row>
    <row r="21" spans="1:19" s="66" customFormat="1" ht="18" customHeight="1" x14ac:dyDescent="0.2">
      <c r="A21" s="763"/>
      <c r="B21" s="765"/>
      <c r="C21" s="767"/>
      <c r="D21" s="769"/>
      <c r="E21" s="338"/>
      <c r="F21" s="769"/>
      <c r="G21" s="339"/>
      <c r="H21" s="328"/>
      <c r="I21" s="328"/>
      <c r="J21" s="342"/>
      <c r="K21" s="344"/>
      <c r="L21" s="344"/>
      <c r="M21" s="778" t="s">
        <v>63</v>
      </c>
      <c r="N21" s="779"/>
      <c r="O21" s="779"/>
      <c r="P21" s="320"/>
      <c r="Q21" s="321"/>
      <c r="R21" s="321"/>
      <c r="S21" s="334"/>
    </row>
    <row r="22" spans="1:19" s="66" customFormat="1" ht="18" customHeight="1" thickBot="1" x14ac:dyDescent="0.25">
      <c r="A22" s="764"/>
      <c r="B22" s="766"/>
      <c r="C22" s="768"/>
      <c r="D22" s="770"/>
      <c r="E22" s="340"/>
      <c r="F22" s="770"/>
      <c r="G22" s="339"/>
      <c r="H22" s="328"/>
      <c r="I22" s="328"/>
      <c r="J22" s="345"/>
      <c r="K22" s="344"/>
      <c r="L22" s="344"/>
      <c r="M22" s="347"/>
      <c r="N22" s="740" t="s">
        <v>259</v>
      </c>
      <c r="O22" s="740"/>
      <c r="P22" s="326"/>
      <c r="Q22" s="321"/>
      <c r="R22" s="321"/>
      <c r="S22" s="334"/>
    </row>
    <row r="23" spans="1:19" s="66" customFormat="1" ht="18" customHeight="1" x14ac:dyDescent="0.2">
      <c r="A23" s="782" t="s">
        <v>122</v>
      </c>
      <c r="B23" s="749">
        <v>5</v>
      </c>
      <c r="C23" s="751"/>
      <c r="D23" s="307" t="s">
        <v>81</v>
      </c>
      <c r="E23" s="308" t="s">
        <v>223</v>
      </c>
      <c r="F23" s="309" t="s">
        <v>168</v>
      </c>
      <c r="G23" s="753" t="str">
        <f>D23</f>
        <v>ИВАНОВА</v>
      </c>
      <c r="H23" s="754"/>
      <c r="I23" s="754"/>
      <c r="J23" s="348"/>
      <c r="K23" s="344"/>
      <c r="L23" s="344"/>
      <c r="M23" s="349"/>
      <c r="N23" s="350"/>
      <c r="O23" s="350"/>
      <c r="P23" s="327"/>
      <c r="Q23" s="321"/>
      <c r="R23" s="321"/>
      <c r="S23" s="334"/>
    </row>
    <row r="24" spans="1:19" s="66" customFormat="1" ht="18" customHeight="1" x14ac:dyDescent="0.2">
      <c r="A24" s="748"/>
      <c r="B24" s="750"/>
      <c r="C24" s="752"/>
      <c r="D24" s="313" t="s">
        <v>214</v>
      </c>
      <c r="E24" s="314" t="s">
        <v>224</v>
      </c>
      <c r="F24" s="315" t="s">
        <v>168</v>
      </c>
      <c r="G24" s="757" t="str">
        <f>D24</f>
        <v xml:space="preserve">ИВАНОВ </v>
      </c>
      <c r="H24" s="758"/>
      <c r="I24" s="758"/>
      <c r="J24" s="342"/>
      <c r="K24" s="343"/>
      <c r="L24" s="343"/>
      <c r="M24" s="351"/>
      <c r="N24" s="350"/>
      <c r="O24" s="350"/>
      <c r="P24" s="327"/>
      <c r="Q24" s="321"/>
      <c r="R24" s="321"/>
      <c r="S24" s="334"/>
    </row>
    <row r="25" spans="1:19" s="66" customFormat="1" ht="18" customHeight="1" x14ac:dyDescent="0.2">
      <c r="A25" s="734" t="s">
        <v>107</v>
      </c>
      <c r="B25" s="736">
        <v>6</v>
      </c>
      <c r="C25" s="738"/>
      <c r="D25" s="316" t="s">
        <v>110</v>
      </c>
      <c r="E25" s="317"/>
      <c r="F25" s="318"/>
      <c r="G25" s="335"/>
      <c r="H25" s="740"/>
      <c r="I25" s="775"/>
      <c r="J25" s="345"/>
      <c r="K25" s="343"/>
      <c r="L25" s="343"/>
      <c r="M25" s="351"/>
      <c r="N25" s="350"/>
      <c r="O25" s="350"/>
      <c r="P25" s="327"/>
      <c r="Q25" s="321"/>
      <c r="R25" s="321"/>
      <c r="S25" s="334"/>
    </row>
    <row r="26" spans="1:19" s="66" customFormat="1" ht="18" customHeight="1" thickBot="1" x14ac:dyDescent="0.25">
      <c r="A26" s="735"/>
      <c r="B26" s="737"/>
      <c r="C26" s="739"/>
      <c r="D26" s="322" t="s">
        <v>110</v>
      </c>
      <c r="E26" s="323"/>
      <c r="F26" s="324"/>
      <c r="G26" s="336"/>
      <c r="H26" s="328"/>
      <c r="I26" s="337"/>
      <c r="J26" s="761" t="s">
        <v>81</v>
      </c>
      <c r="K26" s="762"/>
      <c r="L26" s="762"/>
      <c r="M26" s="351"/>
      <c r="N26" s="350"/>
      <c r="O26" s="350"/>
      <c r="P26" s="327"/>
      <c r="Q26" s="321"/>
      <c r="R26" s="321"/>
      <c r="S26" s="334"/>
    </row>
    <row r="27" spans="1:19" s="66" customFormat="1" ht="18" customHeight="1" x14ac:dyDescent="0.2">
      <c r="A27" s="763"/>
      <c r="B27" s="765"/>
      <c r="C27" s="767"/>
      <c r="D27" s="769"/>
      <c r="E27" s="338"/>
      <c r="F27" s="769"/>
      <c r="G27" s="339"/>
      <c r="H27" s="328"/>
      <c r="I27" s="337"/>
      <c r="J27" s="771" t="s">
        <v>214</v>
      </c>
      <c r="K27" s="772"/>
      <c r="L27" s="773"/>
      <c r="M27" s="351"/>
      <c r="N27" s="350"/>
      <c r="O27" s="350"/>
      <c r="P27" s="327"/>
      <c r="Q27" s="321"/>
      <c r="R27" s="321"/>
      <c r="S27" s="334"/>
    </row>
    <row r="28" spans="1:19" s="66" customFormat="1" ht="18" customHeight="1" thickBot="1" x14ac:dyDescent="0.25">
      <c r="A28" s="764"/>
      <c r="B28" s="766"/>
      <c r="C28" s="768"/>
      <c r="D28" s="770"/>
      <c r="E28" s="340"/>
      <c r="F28" s="770"/>
      <c r="G28" s="339"/>
      <c r="H28" s="328"/>
      <c r="I28" s="337"/>
      <c r="J28" s="341"/>
      <c r="K28" s="774" t="s">
        <v>235</v>
      </c>
      <c r="L28" s="774"/>
      <c r="M28" s="352"/>
      <c r="N28" s="350"/>
      <c r="O28" s="350"/>
      <c r="P28" s="327"/>
      <c r="Q28" s="330"/>
      <c r="R28" s="330"/>
      <c r="S28" s="334"/>
    </row>
    <row r="29" spans="1:19" s="66" customFormat="1" ht="18" customHeight="1" x14ac:dyDescent="0.2">
      <c r="A29" s="747" t="s">
        <v>107</v>
      </c>
      <c r="B29" s="749">
        <v>7</v>
      </c>
      <c r="C29" s="751"/>
      <c r="D29" s="307" t="s">
        <v>110</v>
      </c>
      <c r="E29" s="308"/>
      <c r="F29" s="309"/>
      <c r="G29" s="753" t="str">
        <f>D31</f>
        <v>ПОШТАВЦЕВА</v>
      </c>
      <c r="H29" s="754"/>
      <c r="I29" s="755"/>
      <c r="J29" s="342"/>
      <c r="K29" s="344"/>
      <c r="L29" s="344"/>
      <c r="M29" s="353"/>
      <c r="N29" s="350"/>
      <c r="O29" s="350"/>
      <c r="P29" s="327"/>
      <c r="Q29" s="330"/>
      <c r="R29" s="330"/>
      <c r="S29" s="334"/>
    </row>
    <row r="30" spans="1:19" s="66" customFormat="1" ht="18" customHeight="1" x14ac:dyDescent="0.2">
      <c r="A30" s="748"/>
      <c r="B30" s="750"/>
      <c r="C30" s="752"/>
      <c r="D30" s="313" t="s">
        <v>110</v>
      </c>
      <c r="E30" s="314"/>
      <c r="F30" s="315"/>
      <c r="G30" s="757" t="str">
        <f>D32</f>
        <v>СИВОЖЕЛЕЗОВ</v>
      </c>
      <c r="H30" s="758"/>
      <c r="I30" s="759"/>
      <c r="J30" s="342"/>
      <c r="K30" s="344"/>
      <c r="L30" s="344"/>
      <c r="M30" s="353"/>
      <c r="N30" s="350"/>
      <c r="O30" s="350"/>
      <c r="P30" s="327"/>
      <c r="Q30" s="321"/>
      <c r="R30" s="321"/>
      <c r="S30" s="334"/>
    </row>
    <row r="31" spans="1:19" s="66" customFormat="1" ht="18" customHeight="1" x14ac:dyDescent="0.2">
      <c r="A31" s="734"/>
      <c r="B31" s="736">
        <v>8</v>
      </c>
      <c r="C31" s="738"/>
      <c r="D31" s="316" t="s">
        <v>73</v>
      </c>
      <c r="E31" s="317" t="s">
        <v>225</v>
      </c>
      <c r="F31" s="318" t="s">
        <v>168</v>
      </c>
      <c r="G31" s="335"/>
      <c r="H31" s="740"/>
      <c r="I31" s="740"/>
      <c r="J31" s="345"/>
      <c r="K31" s="344"/>
      <c r="L31" s="344"/>
      <c r="M31" s="353"/>
      <c r="N31" s="350"/>
      <c r="O31" s="350"/>
      <c r="P31" s="327"/>
      <c r="Q31" s="321"/>
      <c r="R31" s="321"/>
      <c r="S31" s="334"/>
    </row>
    <row r="32" spans="1:19" s="66" customFormat="1" ht="18" customHeight="1" thickBot="1" x14ac:dyDescent="0.25">
      <c r="A32" s="735"/>
      <c r="B32" s="737"/>
      <c r="C32" s="739"/>
      <c r="D32" s="322" t="s">
        <v>94</v>
      </c>
      <c r="E32" s="323" t="s">
        <v>226</v>
      </c>
      <c r="F32" s="324" t="s">
        <v>168</v>
      </c>
      <c r="G32" s="346"/>
      <c r="H32" s="328"/>
      <c r="I32" s="328"/>
      <c r="J32" s="342"/>
      <c r="K32" s="343"/>
      <c r="L32" s="343"/>
      <c r="M32" s="352"/>
      <c r="N32" s="350"/>
      <c r="O32" s="350"/>
      <c r="P32" s="776" t="s">
        <v>71</v>
      </c>
      <c r="Q32" s="777"/>
      <c r="R32" s="777"/>
      <c r="S32" s="334"/>
    </row>
    <row r="33" spans="1:19" s="66" customFormat="1" ht="18" customHeight="1" x14ac:dyDescent="0.2">
      <c r="A33" s="763"/>
      <c r="B33" s="765"/>
      <c r="C33" s="767"/>
      <c r="D33" s="769"/>
      <c r="E33" s="338"/>
      <c r="F33" s="769"/>
      <c r="G33" s="339"/>
      <c r="H33" s="328"/>
      <c r="I33" s="328"/>
      <c r="J33" s="342"/>
      <c r="K33" s="343"/>
      <c r="L33" s="343"/>
      <c r="M33" s="352"/>
      <c r="N33" s="350"/>
      <c r="O33" s="350"/>
      <c r="P33" s="778" t="s">
        <v>66</v>
      </c>
      <c r="Q33" s="779"/>
      <c r="R33" s="779"/>
      <c r="S33" s="334"/>
    </row>
    <row r="34" spans="1:19" s="66" customFormat="1" ht="18" customHeight="1" thickBot="1" x14ac:dyDescent="0.25">
      <c r="A34" s="764"/>
      <c r="B34" s="766"/>
      <c r="C34" s="768"/>
      <c r="D34" s="770"/>
      <c r="E34" s="340"/>
      <c r="F34" s="770"/>
      <c r="G34" s="339"/>
      <c r="H34" s="328"/>
      <c r="I34" s="328"/>
      <c r="J34" s="345"/>
      <c r="K34" s="344"/>
      <c r="L34" s="344"/>
      <c r="M34" s="353"/>
      <c r="N34" s="350"/>
      <c r="O34" s="350"/>
      <c r="P34" s="354"/>
      <c r="Q34" s="740" t="s">
        <v>261</v>
      </c>
      <c r="R34" s="740"/>
      <c r="S34" s="334"/>
    </row>
    <row r="35" spans="1:19" s="66" customFormat="1" ht="18" customHeight="1" x14ac:dyDescent="0.2">
      <c r="A35" s="747"/>
      <c r="B35" s="749">
        <v>9</v>
      </c>
      <c r="C35" s="751"/>
      <c r="D35" s="307" t="s">
        <v>70</v>
      </c>
      <c r="E35" s="308" t="s">
        <v>227</v>
      </c>
      <c r="F35" s="309" t="s">
        <v>168</v>
      </c>
      <c r="G35" s="753" t="str">
        <f>D35</f>
        <v>СТЕПАНОВА</v>
      </c>
      <c r="H35" s="754"/>
      <c r="I35" s="754"/>
      <c r="J35" s="348"/>
      <c r="K35" s="344"/>
      <c r="L35" s="344"/>
      <c r="M35" s="353"/>
      <c r="N35" s="350"/>
      <c r="O35" s="350"/>
      <c r="P35" s="327"/>
      <c r="Q35" s="321"/>
      <c r="R35" s="321"/>
      <c r="S35" s="334"/>
    </row>
    <row r="36" spans="1:19" s="66" customFormat="1" ht="18" customHeight="1" x14ac:dyDescent="0.2">
      <c r="A36" s="748"/>
      <c r="B36" s="750"/>
      <c r="C36" s="752"/>
      <c r="D36" s="313" t="s">
        <v>215</v>
      </c>
      <c r="E36" s="314" t="s">
        <v>228</v>
      </c>
      <c r="F36" s="315" t="s">
        <v>169</v>
      </c>
      <c r="G36" s="757" t="str">
        <f>D36</f>
        <v>КРОО</v>
      </c>
      <c r="H36" s="758"/>
      <c r="I36" s="758"/>
      <c r="J36" s="342"/>
      <c r="K36" s="344"/>
      <c r="L36" s="344"/>
      <c r="M36" s="353"/>
      <c r="N36" s="355"/>
      <c r="O36" s="355"/>
      <c r="P36" s="326"/>
      <c r="Q36" s="321"/>
      <c r="R36" s="321"/>
      <c r="S36" s="334"/>
    </row>
    <row r="37" spans="1:19" s="66" customFormat="1" ht="18" customHeight="1" x14ac:dyDescent="0.2">
      <c r="A37" s="734" t="s">
        <v>107</v>
      </c>
      <c r="B37" s="736">
        <v>10</v>
      </c>
      <c r="C37" s="738"/>
      <c r="D37" s="316" t="s">
        <v>110</v>
      </c>
      <c r="E37" s="317"/>
      <c r="F37" s="318"/>
      <c r="G37" s="335"/>
      <c r="H37" s="740"/>
      <c r="I37" s="775"/>
      <c r="J37" s="345"/>
      <c r="K37" s="344"/>
      <c r="L37" s="344"/>
      <c r="M37" s="353"/>
      <c r="N37" s="355"/>
      <c r="O37" s="355"/>
      <c r="P37" s="326"/>
      <c r="Q37" s="321"/>
      <c r="R37" s="321"/>
      <c r="S37" s="334"/>
    </row>
    <row r="38" spans="1:19" s="66" customFormat="1" ht="18" customHeight="1" thickBot="1" x14ac:dyDescent="0.25">
      <c r="A38" s="735"/>
      <c r="B38" s="737"/>
      <c r="C38" s="739"/>
      <c r="D38" s="322" t="s">
        <v>110</v>
      </c>
      <c r="E38" s="323"/>
      <c r="F38" s="324"/>
      <c r="G38" s="336"/>
      <c r="H38" s="328"/>
      <c r="I38" s="337"/>
      <c r="J38" s="761" t="s">
        <v>213</v>
      </c>
      <c r="K38" s="762"/>
      <c r="L38" s="762"/>
      <c r="M38" s="352"/>
      <c r="N38" s="350"/>
      <c r="O38" s="350"/>
      <c r="P38" s="327"/>
      <c r="Q38" s="321"/>
      <c r="R38" s="321"/>
      <c r="S38" s="334"/>
    </row>
    <row r="39" spans="1:19" s="66" customFormat="1" ht="18" customHeight="1" x14ac:dyDescent="0.2">
      <c r="A39" s="763"/>
      <c r="B39" s="765"/>
      <c r="C39" s="767"/>
      <c r="D39" s="769"/>
      <c r="E39" s="338"/>
      <c r="F39" s="769"/>
      <c r="G39" s="339"/>
      <c r="H39" s="328"/>
      <c r="I39" s="337"/>
      <c r="J39" s="771" t="s">
        <v>87</v>
      </c>
      <c r="K39" s="772"/>
      <c r="L39" s="772"/>
      <c r="M39" s="352"/>
      <c r="N39" s="350"/>
      <c r="O39" s="350"/>
      <c r="P39" s="327"/>
      <c r="Q39" s="321"/>
      <c r="R39" s="321"/>
      <c r="S39" s="334"/>
    </row>
    <row r="40" spans="1:19" s="66" customFormat="1" ht="18" customHeight="1" thickBot="1" x14ac:dyDescent="0.25">
      <c r="A40" s="764"/>
      <c r="B40" s="766"/>
      <c r="C40" s="768"/>
      <c r="D40" s="770"/>
      <c r="E40" s="340"/>
      <c r="F40" s="770"/>
      <c r="G40" s="339"/>
      <c r="H40" s="328"/>
      <c r="I40" s="337"/>
      <c r="J40" s="341"/>
      <c r="K40" s="781" t="s">
        <v>218</v>
      </c>
      <c r="L40" s="781"/>
      <c r="M40" s="351"/>
      <c r="N40" s="350"/>
      <c r="O40" s="350"/>
      <c r="P40" s="327"/>
      <c r="Q40" s="321"/>
      <c r="R40" s="321"/>
      <c r="S40" s="334"/>
    </row>
    <row r="41" spans="1:19" s="66" customFormat="1" ht="18" customHeight="1" x14ac:dyDescent="0.2">
      <c r="A41" s="747" t="s">
        <v>107</v>
      </c>
      <c r="B41" s="749">
        <v>11</v>
      </c>
      <c r="C41" s="751"/>
      <c r="D41" s="307" t="s">
        <v>110</v>
      </c>
      <c r="E41" s="308"/>
      <c r="F41" s="309"/>
      <c r="G41" s="753" t="str">
        <f>D43</f>
        <v>ЗЕЛЕНОВА</v>
      </c>
      <c r="H41" s="754"/>
      <c r="I41" s="755"/>
      <c r="J41" s="342"/>
      <c r="K41" s="343"/>
      <c r="L41" s="343"/>
      <c r="M41" s="351"/>
      <c r="N41" s="350"/>
      <c r="O41" s="350"/>
      <c r="P41" s="327"/>
      <c r="Q41" s="321"/>
      <c r="R41" s="321"/>
      <c r="S41" s="334"/>
    </row>
    <row r="42" spans="1:19" s="66" customFormat="1" ht="18" customHeight="1" x14ac:dyDescent="0.2">
      <c r="A42" s="748"/>
      <c r="B42" s="750"/>
      <c r="C42" s="752"/>
      <c r="D42" s="313" t="s">
        <v>110</v>
      </c>
      <c r="E42" s="314"/>
      <c r="F42" s="315"/>
      <c r="G42" s="757" t="str">
        <f>D44</f>
        <v>ИЗОТОВ</v>
      </c>
      <c r="H42" s="758"/>
      <c r="I42" s="759"/>
      <c r="J42" s="342"/>
      <c r="K42" s="344"/>
      <c r="L42" s="344"/>
      <c r="M42" s="349"/>
      <c r="N42" s="350"/>
      <c r="O42" s="350"/>
      <c r="P42" s="327"/>
      <c r="Q42" s="321"/>
      <c r="R42" s="321"/>
      <c r="S42" s="356"/>
    </row>
    <row r="43" spans="1:19" s="66" customFormat="1" ht="18" customHeight="1" x14ac:dyDescent="0.2">
      <c r="A43" s="780" t="s">
        <v>121</v>
      </c>
      <c r="B43" s="736">
        <v>12</v>
      </c>
      <c r="C43" s="738"/>
      <c r="D43" s="316" t="s">
        <v>213</v>
      </c>
      <c r="E43" s="317" t="s">
        <v>225</v>
      </c>
      <c r="F43" s="318" t="s">
        <v>168</v>
      </c>
      <c r="G43" s="335"/>
      <c r="H43" s="740"/>
      <c r="I43" s="740"/>
      <c r="J43" s="345"/>
      <c r="K43" s="344"/>
      <c r="L43" s="344"/>
      <c r="M43" s="349"/>
      <c r="N43" s="350"/>
      <c r="O43" s="350"/>
      <c r="P43" s="327"/>
      <c r="Q43" s="321"/>
      <c r="R43" s="321"/>
      <c r="S43" s="357"/>
    </row>
    <row r="44" spans="1:19" s="66" customFormat="1" ht="18" customHeight="1" thickBot="1" x14ac:dyDescent="0.25">
      <c r="A44" s="735"/>
      <c r="B44" s="737"/>
      <c r="C44" s="739"/>
      <c r="D44" s="322" t="s">
        <v>87</v>
      </c>
      <c r="E44" s="323" t="s">
        <v>229</v>
      </c>
      <c r="F44" s="324" t="s">
        <v>196</v>
      </c>
      <c r="G44" s="346"/>
      <c r="H44" s="328"/>
      <c r="I44" s="328"/>
      <c r="J44" s="342"/>
      <c r="K44" s="344"/>
      <c r="L44" s="344"/>
      <c r="M44" s="776" t="s">
        <v>71</v>
      </c>
      <c r="N44" s="777"/>
      <c r="O44" s="777"/>
      <c r="P44" s="327"/>
      <c r="Q44" s="321"/>
      <c r="R44" s="321"/>
      <c r="S44" s="357"/>
    </row>
    <row r="45" spans="1:19" s="66" customFormat="1" ht="18" customHeight="1" x14ac:dyDescent="0.2">
      <c r="A45" s="763"/>
      <c r="B45" s="765"/>
      <c r="C45" s="767"/>
      <c r="D45" s="769"/>
      <c r="E45" s="338"/>
      <c r="F45" s="769"/>
      <c r="G45" s="339"/>
      <c r="H45" s="328"/>
      <c r="I45" s="328"/>
      <c r="J45" s="342"/>
      <c r="K45" s="344"/>
      <c r="L45" s="344"/>
      <c r="M45" s="778" t="s">
        <v>66</v>
      </c>
      <c r="N45" s="779"/>
      <c r="O45" s="779"/>
      <c r="P45" s="327"/>
      <c r="Q45" s="330"/>
      <c r="R45" s="330"/>
      <c r="S45" s="357"/>
    </row>
    <row r="46" spans="1:19" s="66" customFormat="1" ht="18" customHeight="1" thickBot="1" x14ac:dyDescent="0.25">
      <c r="A46" s="764"/>
      <c r="B46" s="766"/>
      <c r="C46" s="768"/>
      <c r="D46" s="770"/>
      <c r="E46" s="340"/>
      <c r="F46" s="770"/>
      <c r="G46" s="339"/>
      <c r="H46" s="328"/>
      <c r="I46" s="328"/>
      <c r="J46" s="345"/>
      <c r="K46" s="344"/>
      <c r="L46" s="344"/>
      <c r="M46" s="347"/>
      <c r="N46" s="740" t="s">
        <v>112</v>
      </c>
      <c r="O46" s="740"/>
      <c r="P46" s="329"/>
      <c r="Q46" s="330"/>
      <c r="R46" s="330"/>
      <c r="S46" s="356"/>
    </row>
    <row r="47" spans="1:19" s="66" customFormat="1" ht="18" customHeight="1" x14ac:dyDescent="0.2">
      <c r="A47" s="747" t="s">
        <v>107</v>
      </c>
      <c r="B47" s="749">
        <v>13</v>
      </c>
      <c r="C47" s="751"/>
      <c r="D47" s="307" t="s">
        <v>60</v>
      </c>
      <c r="E47" s="308" t="s">
        <v>232</v>
      </c>
      <c r="F47" s="309" t="s">
        <v>169</v>
      </c>
      <c r="G47" s="753" t="str">
        <f>D47</f>
        <v>НИКЕЛЬС</v>
      </c>
      <c r="H47" s="754"/>
      <c r="I47" s="754"/>
      <c r="J47" s="348"/>
      <c r="K47" s="344"/>
      <c r="L47" s="344"/>
      <c r="M47" s="327"/>
      <c r="N47" s="321"/>
      <c r="O47" s="321"/>
      <c r="P47" s="320"/>
      <c r="Q47" s="321"/>
      <c r="R47" s="321"/>
      <c r="S47" s="334"/>
    </row>
    <row r="48" spans="1:19" s="66" customFormat="1" ht="18" customHeight="1" x14ac:dyDescent="0.2">
      <c r="A48" s="748"/>
      <c r="B48" s="750"/>
      <c r="C48" s="752"/>
      <c r="D48" s="313" t="s">
        <v>98</v>
      </c>
      <c r="E48" s="314" t="s">
        <v>230</v>
      </c>
      <c r="F48" s="315" t="s">
        <v>196</v>
      </c>
      <c r="G48" s="757" t="str">
        <f>D48</f>
        <v>БАЛАНДИН</v>
      </c>
      <c r="H48" s="758"/>
      <c r="I48" s="758"/>
      <c r="J48" s="342"/>
      <c r="K48" s="343"/>
      <c r="L48" s="343"/>
      <c r="M48" s="326"/>
      <c r="N48" s="321"/>
      <c r="O48" s="321"/>
      <c r="P48" s="320"/>
      <c r="Q48" s="321"/>
      <c r="R48" s="321"/>
      <c r="S48" s="334"/>
    </row>
    <row r="49" spans="1:19" s="66" customFormat="1" ht="18" customHeight="1" x14ac:dyDescent="0.2">
      <c r="A49" s="734" t="s">
        <v>107</v>
      </c>
      <c r="B49" s="736">
        <v>14</v>
      </c>
      <c r="C49" s="738"/>
      <c r="D49" s="316" t="s">
        <v>110</v>
      </c>
      <c r="E49" s="317"/>
      <c r="F49" s="318"/>
      <c r="G49" s="335"/>
      <c r="H49" s="740"/>
      <c r="I49" s="775"/>
      <c r="J49" s="345"/>
      <c r="K49" s="343"/>
      <c r="L49" s="343"/>
      <c r="M49" s="326"/>
      <c r="N49" s="321"/>
      <c r="O49" s="321"/>
      <c r="P49" s="320"/>
      <c r="Q49" s="321"/>
      <c r="R49" s="321"/>
      <c r="S49" s="334"/>
    </row>
    <row r="50" spans="1:19" s="66" customFormat="1" ht="18" customHeight="1" thickBot="1" x14ac:dyDescent="0.25">
      <c r="A50" s="735"/>
      <c r="B50" s="737"/>
      <c r="C50" s="739"/>
      <c r="D50" s="322" t="s">
        <v>110</v>
      </c>
      <c r="E50" s="323"/>
      <c r="F50" s="324"/>
      <c r="G50" s="336"/>
      <c r="H50" s="328"/>
      <c r="I50" s="337"/>
      <c r="J50" s="761" t="s">
        <v>71</v>
      </c>
      <c r="K50" s="762"/>
      <c r="L50" s="762"/>
      <c r="M50" s="122"/>
      <c r="N50" s="321"/>
      <c r="O50" s="321"/>
      <c r="P50" s="320"/>
      <c r="Q50" s="321"/>
      <c r="R50" s="321"/>
      <c r="S50" s="334"/>
    </row>
    <row r="51" spans="1:19" s="66" customFormat="1" ht="18" customHeight="1" x14ac:dyDescent="0.2">
      <c r="A51" s="763"/>
      <c r="B51" s="765"/>
      <c r="C51" s="767"/>
      <c r="D51" s="769"/>
      <c r="E51" s="338"/>
      <c r="F51" s="769"/>
      <c r="G51" s="339"/>
      <c r="H51" s="328"/>
      <c r="I51" s="337"/>
      <c r="J51" s="771" t="s">
        <v>66</v>
      </c>
      <c r="K51" s="772"/>
      <c r="L51" s="773"/>
      <c r="M51" s="122"/>
      <c r="N51" s="321"/>
      <c r="O51" s="321"/>
      <c r="P51" s="320"/>
      <c r="Q51" s="321"/>
      <c r="R51" s="321"/>
      <c r="S51" s="334"/>
    </row>
    <row r="52" spans="1:19" s="66" customFormat="1" ht="18" customHeight="1" thickBot="1" x14ac:dyDescent="0.25">
      <c r="A52" s="764"/>
      <c r="B52" s="766"/>
      <c r="C52" s="768"/>
      <c r="D52" s="770"/>
      <c r="E52" s="340"/>
      <c r="F52" s="770"/>
      <c r="G52" s="339"/>
      <c r="H52" s="328"/>
      <c r="I52" s="337"/>
      <c r="J52" s="341"/>
      <c r="K52" s="774" t="s">
        <v>127</v>
      </c>
      <c r="L52" s="774"/>
      <c r="M52" s="329"/>
      <c r="N52" s="330"/>
      <c r="O52" s="330"/>
      <c r="P52" s="746" t="s">
        <v>106</v>
      </c>
      <c r="Q52" s="746"/>
      <c r="R52" s="746"/>
      <c r="S52" s="334"/>
    </row>
    <row r="53" spans="1:19" s="66" customFormat="1" ht="18" customHeight="1" x14ac:dyDescent="0.2">
      <c r="A53" s="747"/>
      <c r="B53" s="749">
        <v>15</v>
      </c>
      <c r="C53" s="751"/>
      <c r="D53" s="307" t="s">
        <v>110</v>
      </c>
      <c r="E53" s="308"/>
      <c r="F53" s="309"/>
      <c r="G53" s="753" t="s">
        <v>71</v>
      </c>
      <c r="H53" s="754"/>
      <c r="I53" s="755"/>
      <c r="J53" s="342"/>
      <c r="K53" s="344"/>
      <c r="L53" s="344"/>
      <c r="M53" s="756" t="s">
        <v>81</v>
      </c>
      <c r="N53" s="756"/>
      <c r="O53" s="756"/>
      <c r="P53" s="358"/>
      <c r="Q53" s="358"/>
      <c r="R53" s="358"/>
      <c r="S53" s="334"/>
    </row>
    <row r="54" spans="1:19" s="66" customFormat="1" ht="18" customHeight="1" x14ac:dyDescent="0.2">
      <c r="A54" s="748"/>
      <c r="B54" s="750"/>
      <c r="C54" s="752"/>
      <c r="D54" s="313" t="s">
        <v>110</v>
      </c>
      <c r="E54" s="314"/>
      <c r="F54" s="315"/>
      <c r="G54" s="757" t="s">
        <v>66</v>
      </c>
      <c r="H54" s="758"/>
      <c r="I54" s="759"/>
      <c r="J54" s="110"/>
      <c r="K54" s="359"/>
      <c r="L54" s="359"/>
      <c r="M54" s="744" t="s">
        <v>67</v>
      </c>
      <c r="N54" s="744"/>
      <c r="O54" s="744"/>
      <c r="P54" s="760" t="s">
        <v>81</v>
      </c>
      <c r="Q54" s="760"/>
      <c r="R54" s="760"/>
      <c r="S54" s="334"/>
    </row>
    <row r="55" spans="1:19" s="66" customFormat="1" ht="18" customHeight="1" x14ac:dyDescent="0.2">
      <c r="A55" s="734">
        <v>2</v>
      </c>
      <c r="B55" s="736">
        <v>16</v>
      </c>
      <c r="C55" s="738"/>
      <c r="D55" s="316" t="s">
        <v>71</v>
      </c>
      <c r="E55" s="317" t="s">
        <v>224</v>
      </c>
      <c r="F55" s="318" t="s">
        <v>168</v>
      </c>
      <c r="G55" s="335"/>
      <c r="H55" s="740"/>
      <c r="I55" s="740"/>
      <c r="J55" s="360"/>
      <c r="K55" s="359"/>
      <c r="L55" s="359"/>
      <c r="M55" s="741" t="s">
        <v>213</v>
      </c>
      <c r="N55" s="741"/>
      <c r="O55" s="742"/>
      <c r="P55" s="743" t="s">
        <v>67</v>
      </c>
      <c r="Q55" s="744"/>
      <c r="R55" s="744"/>
      <c r="S55" s="334"/>
    </row>
    <row r="56" spans="1:19" s="66" customFormat="1" ht="18" customHeight="1" thickBot="1" x14ac:dyDescent="0.25">
      <c r="A56" s="735"/>
      <c r="B56" s="737"/>
      <c r="C56" s="739"/>
      <c r="D56" s="322" t="s">
        <v>66</v>
      </c>
      <c r="E56" s="323" t="s">
        <v>231</v>
      </c>
      <c r="F56" s="324" t="s">
        <v>193</v>
      </c>
      <c r="G56" s="361"/>
      <c r="H56" s="112"/>
      <c r="I56" s="112"/>
      <c r="J56" s="112"/>
      <c r="K56" s="359"/>
      <c r="L56" s="359"/>
      <c r="M56" s="744" t="s">
        <v>87</v>
      </c>
      <c r="N56" s="744"/>
      <c r="O56" s="745"/>
      <c r="P56" s="362"/>
      <c r="Q56" s="741" t="s">
        <v>260</v>
      </c>
      <c r="R56" s="741"/>
      <c r="S56" s="356"/>
    </row>
    <row r="57" spans="1:19" ht="16.5" customHeight="1" x14ac:dyDescent="0.25">
      <c r="A57" s="75"/>
      <c r="B57" s="75"/>
      <c r="C57" s="66"/>
      <c r="D57" s="363"/>
      <c r="E57" s="321"/>
      <c r="F57" s="321"/>
      <c r="G57" s="321"/>
      <c r="H57" s="112"/>
      <c r="I57" s="112"/>
      <c r="J57" s="112"/>
      <c r="K57" s="139"/>
      <c r="L57" s="364"/>
      <c r="M57" s="365"/>
      <c r="N57" s="365"/>
      <c r="O57" s="365"/>
      <c r="P57" s="365"/>
      <c r="Q57" s="365"/>
      <c r="R57" s="365"/>
      <c r="S57" s="75"/>
    </row>
    <row r="58" spans="1:19" x14ac:dyDescent="0.25">
      <c r="A58" s="87"/>
      <c r="B58" s="87"/>
      <c r="C58" s="64"/>
      <c r="D58" s="366"/>
      <c r="E58" s="366"/>
      <c r="F58" s="366"/>
      <c r="G58" s="325"/>
      <c r="H58" s="112"/>
      <c r="I58" s="112"/>
      <c r="J58" s="112"/>
      <c r="K58" s="139"/>
      <c r="L58" s="139"/>
      <c r="M58" s="156"/>
      <c r="N58" s="156"/>
      <c r="O58" s="156"/>
      <c r="P58" s="156"/>
      <c r="Q58" s="156"/>
      <c r="R58" s="331"/>
      <c r="S58" s="87"/>
    </row>
    <row r="59" spans="1:19" s="333" customFormat="1" ht="12" customHeight="1" x14ac:dyDescent="0.25">
      <c r="A59" s="55" t="s">
        <v>10</v>
      </c>
      <c r="B59" s="449" t="s">
        <v>25</v>
      </c>
      <c r="C59" s="449"/>
      <c r="D59" s="449"/>
      <c r="E59" s="727" t="s">
        <v>16</v>
      </c>
      <c r="F59" s="728"/>
      <c r="G59" s="332" t="s">
        <v>10</v>
      </c>
      <c r="H59" s="729" t="s">
        <v>210</v>
      </c>
      <c r="I59" s="729"/>
      <c r="J59" s="367"/>
      <c r="K59" s="449" t="s">
        <v>27</v>
      </c>
      <c r="L59" s="449"/>
      <c r="M59" s="453" t="s">
        <v>28</v>
      </c>
      <c r="N59" s="454"/>
      <c r="O59" s="454"/>
      <c r="P59" s="454"/>
      <c r="Q59" s="454"/>
      <c r="R59" s="455"/>
      <c r="S59" s="59"/>
    </row>
    <row r="60" spans="1:19" ht="12" customHeight="1" x14ac:dyDescent="0.25">
      <c r="A60" s="730">
        <v>1</v>
      </c>
      <c r="B60" s="723" t="s">
        <v>58</v>
      </c>
      <c r="C60" s="723"/>
      <c r="D60" s="723"/>
      <c r="E60" s="731"/>
      <c r="F60" s="732"/>
      <c r="G60" s="730"/>
      <c r="H60" s="733"/>
      <c r="I60" s="733"/>
      <c r="J60" s="733"/>
      <c r="K60" s="720"/>
      <c r="L60" s="721"/>
      <c r="M60" s="722" t="s">
        <v>217</v>
      </c>
      <c r="N60" s="723"/>
      <c r="O60" s="723"/>
      <c r="P60" s="723"/>
      <c r="Q60" s="723"/>
      <c r="R60" s="724"/>
      <c r="S60" s="87"/>
    </row>
    <row r="61" spans="1:19" ht="12" customHeight="1" x14ac:dyDescent="0.25">
      <c r="A61" s="693"/>
      <c r="B61" s="688" t="s">
        <v>63</v>
      </c>
      <c r="C61" s="688"/>
      <c r="D61" s="688"/>
      <c r="E61" s="689"/>
      <c r="F61" s="690"/>
      <c r="G61" s="693"/>
      <c r="H61" s="695"/>
      <c r="I61" s="695"/>
      <c r="J61" s="695"/>
      <c r="K61" s="696"/>
      <c r="L61" s="697"/>
      <c r="M61" s="725"/>
      <c r="N61" s="698"/>
      <c r="O61" s="698"/>
      <c r="P61" s="698"/>
      <c r="Q61" s="698"/>
      <c r="R61" s="726"/>
      <c r="S61" s="87"/>
    </row>
    <row r="62" spans="1:19" ht="12" customHeight="1" x14ac:dyDescent="0.25">
      <c r="A62" s="686">
        <v>2</v>
      </c>
      <c r="B62" s="688" t="s">
        <v>71</v>
      </c>
      <c r="C62" s="688"/>
      <c r="D62" s="688"/>
      <c r="E62" s="689"/>
      <c r="F62" s="690"/>
      <c r="G62" s="693"/>
      <c r="H62" s="695"/>
      <c r="I62" s="695"/>
      <c r="J62" s="695"/>
      <c r="K62" s="696"/>
      <c r="L62" s="697"/>
      <c r="M62" s="453" t="s">
        <v>29</v>
      </c>
      <c r="N62" s="454"/>
      <c r="O62" s="455"/>
      <c r="P62" s="453" t="s">
        <v>30</v>
      </c>
      <c r="Q62" s="454"/>
      <c r="R62" s="455"/>
      <c r="S62" s="87"/>
    </row>
    <row r="63" spans="1:19" ht="12" customHeight="1" x14ac:dyDescent="0.25">
      <c r="A63" s="686"/>
      <c r="B63" s="688" t="s">
        <v>66</v>
      </c>
      <c r="C63" s="688"/>
      <c r="D63" s="688"/>
      <c r="E63" s="689"/>
      <c r="F63" s="690"/>
      <c r="G63" s="693"/>
      <c r="H63" s="695"/>
      <c r="I63" s="695"/>
      <c r="J63" s="695"/>
      <c r="K63" s="696"/>
      <c r="L63" s="697"/>
      <c r="M63" s="714">
        <v>45081</v>
      </c>
      <c r="N63" s="715"/>
      <c r="O63" s="716"/>
      <c r="P63" s="717">
        <v>0.41666666666666669</v>
      </c>
      <c r="Q63" s="718"/>
      <c r="R63" s="719"/>
      <c r="S63" s="87"/>
    </row>
    <row r="64" spans="1:19" ht="12" customHeight="1" x14ac:dyDescent="0.25">
      <c r="A64" s="686">
        <v>3</v>
      </c>
      <c r="B64" s="688" t="s">
        <v>213</v>
      </c>
      <c r="C64" s="688"/>
      <c r="D64" s="688"/>
      <c r="E64" s="689"/>
      <c r="F64" s="690"/>
      <c r="G64" s="693"/>
      <c r="H64" s="695"/>
      <c r="I64" s="695"/>
      <c r="J64" s="695"/>
      <c r="K64" s="696"/>
      <c r="L64" s="697"/>
      <c r="M64" s="453" t="s">
        <v>31</v>
      </c>
      <c r="N64" s="454"/>
      <c r="O64" s="454"/>
      <c r="P64" s="454"/>
      <c r="Q64" s="454"/>
      <c r="R64" s="455"/>
      <c r="S64" s="87"/>
    </row>
    <row r="65" spans="1:19" ht="12" customHeight="1" x14ac:dyDescent="0.25">
      <c r="A65" s="686"/>
      <c r="B65" s="688" t="s">
        <v>87</v>
      </c>
      <c r="C65" s="688"/>
      <c r="D65" s="688"/>
      <c r="E65" s="689"/>
      <c r="F65" s="690"/>
      <c r="G65" s="693"/>
      <c r="H65" s="695"/>
      <c r="I65" s="695"/>
      <c r="J65" s="695"/>
      <c r="K65" s="696"/>
      <c r="L65" s="697"/>
      <c r="M65" s="702"/>
      <c r="N65" s="703"/>
      <c r="O65" s="704"/>
      <c r="P65" s="708"/>
      <c r="Q65" s="709"/>
      <c r="R65" s="710"/>
      <c r="S65" s="87"/>
    </row>
    <row r="66" spans="1:19" ht="12" customHeight="1" x14ac:dyDescent="0.25">
      <c r="A66" s="686">
        <v>4</v>
      </c>
      <c r="B66" s="688" t="s">
        <v>81</v>
      </c>
      <c r="C66" s="688"/>
      <c r="D66" s="688"/>
      <c r="E66" s="689"/>
      <c r="F66" s="690"/>
      <c r="G66" s="693"/>
      <c r="H66" s="695"/>
      <c r="I66" s="695"/>
      <c r="J66" s="695"/>
      <c r="K66" s="696"/>
      <c r="L66" s="697"/>
      <c r="M66" s="705"/>
      <c r="N66" s="706"/>
      <c r="O66" s="707"/>
      <c r="P66" s="711"/>
      <c r="Q66" s="712"/>
      <c r="R66" s="713"/>
      <c r="S66" s="87"/>
    </row>
    <row r="67" spans="1:19" ht="12" customHeight="1" x14ac:dyDescent="0.25">
      <c r="A67" s="687"/>
      <c r="B67" s="698" t="s">
        <v>214</v>
      </c>
      <c r="C67" s="698"/>
      <c r="D67" s="698"/>
      <c r="E67" s="691"/>
      <c r="F67" s="692"/>
      <c r="G67" s="694"/>
      <c r="H67" s="699"/>
      <c r="I67" s="699"/>
      <c r="J67" s="699"/>
      <c r="K67" s="700"/>
      <c r="L67" s="701"/>
      <c r="M67" s="682" t="s">
        <v>32</v>
      </c>
      <c r="N67" s="683"/>
      <c r="O67" s="684"/>
      <c r="P67" s="598" t="s">
        <v>33</v>
      </c>
      <c r="Q67" s="685"/>
      <c r="R67" s="599"/>
      <c r="S67" s="87"/>
    </row>
    <row r="200" spans="1:9" s="72" customFormat="1" ht="12.75" hidden="1" x14ac:dyDescent="0.2">
      <c r="A200" s="68" t="s">
        <v>34</v>
      </c>
      <c r="B200" s="68" t="str">
        <f>IF($G$6="МУЖЧИНЫ И ЖЕНЩИНЫ","МУЖЧИНЫ",IF($G$6="ДО 19 ЛЕТ","ЮНИОРЫ","ЮНОШИ"))</f>
        <v>МУЖЧИНЫ</v>
      </c>
      <c r="C200" s="69" t="s">
        <v>35</v>
      </c>
      <c r="D200" s="69" t="s">
        <v>36</v>
      </c>
      <c r="E200" s="70"/>
      <c r="F200" s="70"/>
      <c r="G200" s="71"/>
      <c r="H200" s="70"/>
      <c r="I200" s="70"/>
    </row>
    <row r="201" spans="1:9" s="72" customFormat="1" ht="12.75" hidden="1" x14ac:dyDescent="0.2">
      <c r="A201" s="68" t="s">
        <v>37</v>
      </c>
      <c r="B201" s="68" t="str">
        <f>IF($G$6="МУЖЧИНЫ И ЖЕНЩИНЫ","ЖЕНЩИНЫ",IF($G$6="ДО 19 ЛЕТ","ЮНИОРКИ","ДЕВУШКИ"))</f>
        <v>ЖЕНЩИНЫ</v>
      </c>
      <c r="C201" s="69" t="s">
        <v>38</v>
      </c>
      <c r="D201" s="69" t="s">
        <v>39</v>
      </c>
      <c r="E201" s="70"/>
      <c r="F201" s="70"/>
      <c r="G201" s="71"/>
      <c r="H201" s="70"/>
      <c r="I201" s="70"/>
    </row>
    <row r="202" spans="1:9" s="72" customFormat="1" ht="12.75" hidden="1" x14ac:dyDescent="0.2">
      <c r="A202" s="68" t="s">
        <v>40</v>
      </c>
      <c r="B202" s="68" t="str">
        <f>IF($G$6="МУЖЧИНЫ И ЖЕНЩИНЫ","МУЖЧИНЫ И ЖЕНЩИНЫ",IF($G$6="ДО 19 ЛЕТ","ЮНИОРЫ И ЮНИОРКИ","ЮНОШИ И ДЕВУШКИ"))</f>
        <v>МУЖЧИНЫ И ЖЕНЩИНЫ</v>
      </c>
      <c r="C202" s="69" t="s">
        <v>41</v>
      </c>
      <c r="D202" s="69" t="s">
        <v>42</v>
      </c>
      <c r="E202" s="70"/>
      <c r="F202" s="70"/>
      <c r="G202" s="71"/>
      <c r="H202" s="70"/>
      <c r="I202" s="70"/>
    </row>
    <row r="203" spans="1:9" s="72" customFormat="1" ht="12.75" hidden="1" x14ac:dyDescent="0.2">
      <c r="A203" s="68" t="s">
        <v>43</v>
      </c>
      <c r="B203" s="68"/>
      <c r="C203" s="69" t="s">
        <v>44</v>
      </c>
      <c r="D203" s="69" t="s">
        <v>45</v>
      </c>
      <c r="E203" s="70"/>
      <c r="F203" s="70"/>
      <c r="G203" s="71"/>
      <c r="H203" s="70"/>
      <c r="I203" s="70"/>
    </row>
    <row r="204" spans="1:9" s="72" customFormat="1" ht="12.75" hidden="1" x14ac:dyDescent="0.2">
      <c r="A204" s="68" t="s">
        <v>46</v>
      </c>
      <c r="B204" s="68"/>
      <c r="C204" s="69" t="s">
        <v>47</v>
      </c>
      <c r="D204" s="69" t="s">
        <v>48</v>
      </c>
      <c r="E204" s="70"/>
      <c r="F204" s="70"/>
      <c r="G204" s="71"/>
      <c r="H204" s="70"/>
      <c r="I204" s="70"/>
    </row>
    <row r="205" spans="1:9" s="72" customFormat="1" ht="12.75" hidden="1" x14ac:dyDescent="0.2">
      <c r="A205" s="68" t="s">
        <v>49</v>
      </c>
      <c r="B205" s="68"/>
      <c r="C205" s="69" t="s">
        <v>50</v>
      </c>
      <c r="D205" s="69"/>
      <c r="E205" s="70"/>
      <c r="F205" s="70"/>
      <c r="G205" s="71"/>
      <c r="H205" s="70"/>
      <c r="I205" s="70"/>
    </row>
    <row r="206" spans="1:9" s="72" customFormat="1" ht="12.75" hidden="1" x14ac:dyDescent="0.2">
      <c r="A206" s="68"/>
      <c r="B206" s="68"/>
      <c r="C206" s="69" t="s">
        <v>51</v>
      </c>
      <c r="D206" s="69"/>
      <c r="E206" s="70"/>
      <c r="F206" s="70"/>
      <c r="G206" s="71"/>
      <c r="H206" s="70"/>
      <c r="I206" s="70"/>
    </row>
    <row r="207" spans="1:9" x14ac:dyDescent="0.25">
      <c r="A207" s="75"/>
      <c r="B207" s="75"/>
      <c r="C207" s="66"/>
      <c r="D207" s="95"/>
      <c r="E207" s="95"/>
      <c r="F207" s="95"/>
      <c r="G207" s="75"/>
      <c r="H207" s="75"/>
      <c r="I207" s="75"/>
    </row>
  </sheetData>
  <sheetProtection selectLockedCells="1"/>
  <mergeCells count="218">
    <mergeCell ref="A1:R1"/>
    <mergeCell ref="A2:R2"/>
    <mergeCell ref="A3:R3"/>
    <mergeCell ref="A4:R4"/>
    <mergeCell ref="A5:D5"/>
    <mergeCell ref="E5:F5"/>
    <mergeCell ref="G5:K5"/>
    <mergeCell ref="L5:O5"/>
    <mergeCell ref="P5:Q5"/>
    <mergeCell ref="A6:D6"/>
    <mergeCell ref="E6:F6"/>
    <mergeCell ref="G6:K6"/>
    <mergeCell ref="L6:O6"/>
    <mergeCell ref="P6:Q6"/>
    <mergeCell ref="F7:H7"/>
    <mergeCell ref="I7:K7"/>
    <mergeCell ref="L7:N7"/>
    <mergeCell ref="O7:Q7"/>
    <mergeCell ref="L9:N9"/>
    <mergeCell ref="O9:Q10"/>
    <mergeCell ref="R9:R10"/>
    <mergeCell ref="I10:K10"/>
    <mergeCell ref="L10:N10"/>
    <mergeCell ref="A11:A12"/>
    <mergeCell ref="B11:B12"/>
    <mergeCell ref="C11:C12"/>
    <mergeCell ref="G11:I11"/>
    <mergeCell ref="G12:I12"/>
    <mergeCell ref="A8:A10"/>
    <mergeCell ref="B8:B10"/>
    <mergeCell ref="C8:C10"/>
    <mergeCell ref="D8:E10"/>
    <mergeCell ref="F8:F10"/>
    <mergeCell ref="I9:K9"/>
    <mergeCell ref="J15:L15"/>
    <mergeCell ref="K16:L16"/>
    <mergeCell ref="A17:A18"/>
    <mergeCell ref="B17:B18"/>
    <mergeCell ref="C17:C18"/>
    <mergeCell ref="G17:I17"/>
    <mergeCell ref="G18:I18"/>
    <mergeCell ref="A13:A14"/>
    <mergeCell ref="B13:B14"/>
    <mergeCell ref="C13:C14"/>
    <mergeCell ref="H13:I13"/>
    <mergeCell ref="J14:L14"/>
    <mergeCell ref="A15:A16"/>
    <mergeCell ref="B15:B16"/>
    <mergeCell ref="C15:C16"/>
    <mergeCell ref="D15:D16"/>
    <mergeCell ref="F15:F16"/>
    <mergeCell ref="A21:A22"/>
    <mergeCell ref="B21:B22"/>
    <mergeCell ref="C21:C22"/>
    <mergeCell ref="D21:D22"/>
    <mergeCell ref="F21:F22"/>
    <mergeCell ref="M21:O21"/>
    <mergeCell ref="N22:O22"/>
    <mergeCell ref="A19:A20"/>
    <mergeCell ref="B19:B20"/>
    <mergeCell ref="C19:C20"/>
    <mergeCell ref="H19:I19"/>
    <mergeCell ref="N19:O19"/>
    <mergeCell ref="M20:O20"/>
    <mergeCell ref="J26:L26"/>
    <mergeCell ref="A27:A28"/>
    <mergeCell ref="B27:B28"/>
    <mergeCell ref="C27:C28"/>
    <mergeCell ref="D27:D28"/>
    <mergeCell ref="F27:F28"/>
    <mergeCell ref="J27:L27"/>
    <mergeCell ref="K28:L28"/>
    <mergeCell ref="A23:A24"/>
    <mergeCell ref="B23:B24"/>
    <mergeCell ref="C23:C24"/>
    <mergeCell ref="G23:I23"/>
    <mergeCell ref="G24:I24"/>
    <mergeCell ref="A25:A26"/>
    <mergeCell ref="B25:B26"/>
    <mergeCell ref="C25:C26"/>
    <mergeCell ref="H25:I25"/>
    <mergeCell ref="P32:R32"/>
    <mergeCell ref="A33:A34"/>
    <mergeCell ref="B33:B34"/>
    <mergeCell ref="C33:C34"/>
    <mergeCell ref="D33:D34"/>
    <mergeCell ref="F33:F34"/>
    <mergeCell ref="P33:R33"/>
    <mergeCell ref="Q34:R34"/>
    <mergeCell ref="A29:A30"/>
    <mergeCell ref="B29:B30"/>
    <mergeCell ref="C29:C30"/>
    <mergeCell ref="G29:I29"/>
    <mergeCell ref="G30:I30"/>
    <mergeCell ref="A31:A32"/>
    <mergeCell ref="B31:B32"/>
    <mergeCell ref="C31:C32"/>
    <mergeCell ref="H31:I31"/>
    <mergeCell ref="J38:L38"/>
    <mergeCell ref="A39:A40"/>
    <mergeCell ref="B39:B40"/>
    <mergeCell ref="C39:C40"/>
    <mergeCell ref="D39:D40"/>
    <mergeCell ref="F39:F40"/>
    <mergeCell ref="J39:L39"/>
    <mergeCell ref="K40:L40"/>
    <mergeCell ref="A35:A36"/>
    <mergeCell ref="B35:B36"/>
    <mergeCell ref="C35:C36"/>
    <mergeCell ref="G35:I35"/>
    <mergeCell ref="G36:I36"/>
    <mergeCell ref="A37:A38"/>
    <mergeCell ref="B37:B38"/>
    <mergeCell ref="C37:C38"/>
    <mergeCell ref="H37:I37"/>
    <mergeCell ref="M44:O44"/>
    <mergeCell ref="A45:A46"/>
    <mergeCell ref="B45:B46"/>
    <mergeCell ref="C45:C46"/>
    <mergeCell ref="D45:D46"/>
    <mergeCell ref="F45:F46"/>
    <mergeCell ref="M45:O45"/>
    <mergeCell ref="N46:O46"/>
    <mergeCell ref="A41:A42"/>
    <mergeCell ref="B41:B42"/>
    <mergeCell ref="C41:C42"/>
    <mergeCell ref="G41:I41"/>
    <mergeCell ref="G42:I42"/>
    <mergeCell ref="A43:A44"/>
    <mergeCell ref="B43:B44"/>
    <mergeCell ref="C43:C44"/>
    <mergeCell ref="H43:I43"/>
    <mergeCell ref="J50:L50"/>
    <mergeCell ref="A51:A52"/>
    <mergeCell ref="B51:B52"/>
    <mergeCell ref="C51:C52"/>
    <mergeCell ref="D51:D52"/>
    <mergeCell ref="F51:F52"/>
    <mergeCell ref="J51:L51"/>
    <mergeCell ref="K52:L52"/>
    <mergeCell ref="A47:A48"/>
    <mergeCell ref="B47:B48"/>
    <mergeCell ref="C47:C48"/>
    <mergeCell ref="G47:I47"/>
    <mergeCell ref="G48:I48"/>
    <mergeCell ref="A49:A50"/>
    <mergeCell ref="B49:B50"/>
    <mergeCell ref="C49:C50"/>
    <mergeCell ref="H49:I49"/>
    <mergeCell ref="M55:O55"/>
    <mergeCell ref="P55:R55"/>
    <mergeCell ref="M56:O56"/>
    <mergeCell ref="Q56:R56"/>
    <mergeCell ref="P52:R52"/>
    <mergeCell ref="A53:A54"/>
    <mergeCell ref="B53:B54"/>
    <mergeCell ref="C53:C54"/>
    <mergeCell ref="G53:I53"/>
    <mergeCell ref="M53:O53"/>
    <mergeCell ref="G54:I54"/>
    <mergeCell ref="M54:O54"/>
    <mergeCell ref="P54:R54"/>
    <mergeCell ref="A60:A61"/>
    <mergeCell ref="B60:D60"/>
    <mergeCell ref="E60:F61"/>
    <mergeCell ref="G60:G61"/>
    <mergeCell ref="H60:J60"/>
    <mergeCell ref="A55:A56"/>
    <mergeCell ref="B55:B56"/>
    <mergeCell ref="C55:C56"/>
    <mergeCell ref="H55:I55"/>
    <mergeCell ref="K60:L60"/>
    <mergeCell ref="M60:R60"/>
    <mergeCell ref="B61:D61"/>
    <mergeCell ref="H61:J61"/>
    <mergeCell ref="K61:L61"/>
    <mergeCell ref="M61:R61"/>
    <mergeCell ref="B59:D59"/>
    <mergeCell ref="E59:F59"/>
    <mergeCell ref="H59:I59"/>
    <mergeCell ref="K59:L59"/>
    <mergeCell ref="M59:R59"/>
    <mergeCell ref="M62:O62"/>
    <mergeCell ref="P62:R62"/>
    <mergeCell ref="B63:D63"/>
    <mergeCell ref="H63:J63"/>
    <mergeCell ref="K63:L63"/>
    <mergeCell ref="M63:O63"/>
    <mergeCell ref="P63:R63"/>
    <mergeCell ref="A62:A63"/>
    <mergeCell ref="B62:D62"/>
    <mergeCell ref="E62:F63"/>
    <mergeCell ref="G62:G63"/>
    <mergeCell ref="H62:J62"/>
    <mergeCell ref="K62:L62"/>
    <mergeCell ref="M64:R64"/>
    <mergeCell ref="B65:D65"/>
    <mergeCell ref="H65:J65"/>
    <mergeCell ref="K65:L65"/>
    <mergeCell ref="M65:O66"/>
    <mergeCell ref="P65:R66"/>
    <mergeCell ref="A64:A65"/>
    <mergeCell ref="B64:D64"/>
    <mergeCell ref="E64:F65"/>
    <mergeCell ref="G64:G65"/>
    <mergeCell ref="H64:J64"/>
    <mergeCell ref="K64:L64"/>
    <mergeCell ref="M67:O67"/>
    <mergeCell ref="P67:R67"/>
    <mergeCell ref="A66:A67"/>
    <mergeCell ref="B66:D66"/>
    <mergeCell ref="E66:F67"/>
    <mergeCell ref="G66:G67"/>
    <mergeCell ref="H66:J66"/>
    <mergeCell ref="K66:L66"/>
    <mergeCell ref="B67:D67"/>
    <mergeCell ref="H67:J67"/>
    <mergeCell ref="K67:L67"/>
  </mergeCells>
  <conditionalFormatting sqref="M53:O53 M55:O55">
    <cfRule type="expression" dxfId="35" priority="1" stopIfTrue="1">
      <formula>LEFT($M53,4)="пр."</formula>
    </cfRule>
  </conditionalFormatting>
  <conditionalFormatting sqref="M54:O54 M56:O56">
    <cfRule type="expression" dxfId="34" priority="2" stopIfTrue="1">
      <formula>LEFT($M53,4)="пр."</formula>
    </cfRule>
  </conditionalFormatting>
  <conditionalFormatting sqref="P55:R55">
    <cfRule type="expression" dxfId="33" priority="3" stopIfTrue="1">
      <formula>LEFT($P54,4)="поб."</formula>
    </cfRule>
  </conditionalFormatting>
  <conditionalFormatting sqref="P54:R54">
    <cfRule type="expression" dxfId="32" priority="4" stopIfTrue="1">
      <formula>LEFT($P54,4)="поб."</formula>
    </cfRule>
  </conditionalFormatting>
  <conditionalFormatting sqref="J52 G43 P34 M22 G49 G55 G37 G13 G19 G25 G31 J16 J28 M46 J40">
    <cfRule type="cellIs" dxfId="31" priority="5" stopIfTrue="1" operator="notEqual">
      <formula>0</formula>
    </cfRule>
  </conditionalFormatting>
  <conditionalFormatting sqref="D58:I58">
    <cfRule type="expression" dxfId="30" priority="6" stopIfTrue="1">
      <formula>$C$59=TRUE</formula>
    </cfRule>
  </conditionalFormatting>
  <conditionalFormatting sqref="P32:R33 D11:D14 D17:D20 D23:D26 D29:D32 D35:D38 D41:D44 D53:D56 D47:D50">
    <cfRule type="expression" dxfId="29" priority="7" stopIfTrue="1">
      <formula>COUNTIF($B$60:$D$67,D11)&gt;0</formula>
    </cfRule>
  </conditionalFormatting>
  <conditionalFormatting sqref="C11:C14 C41:C44 C53:C56 C35:C38 C17:C20 C23:C26 C29:C32 C47:C50">
    <cfRule type="expression" dxfId="28" priority="8" stopIfTrue="1">
      <formula>AND(C11&lt;&gt;"Х",C11&lt;&gt;"х",COUNTIF($C$11:$C$104,C11)&gt;1)</formula>
    </cfRule>
  </conditionalFormatting>
  <conditionalFormatting sqref="A11:A14 A17:A20 A23:A26 A29:A32 A35:A38 A41:A44 A53:A56 A47:A50">
    <cfRule type="expression" dxfId="27" priority="9" stopIfTrue="1">
      <formula>COUNTIF($B$60:$D$67,$D11)&gt;0</formula>
    </cfRule>
  </conditionalFormatting>
  <conditionalFormatting sqref="E11:E14 E17:E20 E23:E26 E29:E32 E35:E38 E41:E44 E53:E56 E47:E50">
    <cfRule type="expression" dxfId="26" priority="10" stopIfTrue="1">
      <formula>COUNTIF($B$60:$D$67,D11)&gt;0</formula>
    </cfRule>
  </conditionalFormatting>
  <conditionalFormatting sqref="G11:I11 G17:I17 G23:I23 G29:I29 G35:I35 G41:I41 G47:I47 G53:I53">
    <cfRule type="expression" dxfId="25" priority="11" stopIfTrue="1">
      <formula>COUNTIF($B$60:$D$67,G11)&gt;0</formula>
    </cfRule>
    <cfRule type="expression" dxfId="24" priority="12" stopIfTrue="1">
      <formula>LEFT($G11,4)="поб."</formula>
    </cfRule>
  </conditionalFormatting>
  <conditionalFormatting sqref="G12:I12 G18:I18 G24:I24 G30:I30 G36:I36 G42:I42 G48:I48 G54:I54">
    <cfRule type="expression" dxfId="23" priority="13" stopIfTrue="1">
      <formula>COUNTIF($B$60:$D$67,G12)&gt;0</formula>
    </cfRule>
    <cfRule type="expression" dxfId="22" priority="14" stopIfTrue="1">
      <formula>LEFT($G11,4)="поб."</formula>
    </cfRule>
  </conditionalFormatting>
  <conditionalFormatting sqref="J14:L14 J26:L26 J38:L38 J50:L50">
    <cfRule type="expression" dxfId="21" priority="15" stopIfTrue="1">
      <formula>COUNTIF($B$60:$D$67,J14)&gt;0</formula>
    </cfRule>
    <cfRule type="expression" dxfId="20" priority="16" stopIfTrue="1">
      <formula>LEFT($J14,4)="поб."</formula>
    </cfRule>
  </conditionalFormatting>
  <conditionalFormatting sqref="J15:L15 J27:L27 J39:L39 J51:L51">
    <cfRule type="expression" dxfId="19" priority="17" stopIfTrue="1">
      <formula>COUNTIF($B$60:$D$67,J15)&gt;0</formula>
    </cfRule>
    <cfRule type="expression" dxfId="18" priority="18" stopIfTrue="1">
      <formula>LEFT($J14,4)="поб."</formula>
    </cfRule>
  </conditionalFormatting>
  <conditionalFormatting sqref="M20:O20 M44:O44">
    <cfRule type="expression" dxfId="17" priority="19" stopIfTrue="1">
      <formula>COUNTIF($B$60:$D$67,M20)&gt;0</formula>
    </cfRule>
    <cfRule type="expression" dxfId="16" priority="20" stopIfTrue="1">
      <formula>LEFT($M20,4)="поб."</formula>
    </cfRule>
  </conditionalFormatting>
  <conditionalFormatting sqref="M21:O21 M45:O45">
    <cfRule type="expression" dxfId="15" priority="21" stopIfTrue="1">
      <formula>COUNTIF($B$60:$D$67,M21)&gt;0</formula>
    </cfRule>
    <cfRule type="expression" dxfId="14" priority="22" stopIfTrue="1">
      <formula>LEFT($M20,4)="поб."</formula>
    </cfRule>
  </conditionalFormatting>
  <dataValidations count="4">
    <dataValidation type="list" allowBlank="1" showInputMessage="1" showErrorMessage="1" sqref="L6:O6 JH6:JK6 TD6:TG6 ACZ6:ADC6 AMV6:AMY6 AWR6:AWU6 BGN6:BGQ6 BQJ6:BQM6 CAF6:CAI6 CKB6:CKE6 CTX6:CUA6 DDT6:DDW6 DNP6:DNS6 DXL6:DXO6 EHH6:EHK6 ERD6:ERG6 FAZ6:FBC6 FKV6:FKY6 FUR6:FUU6 GEN6:GEQ6 GOJ6:GOM6 GYF6:GYI6 HIB6:HIE6 HRX6:HSA6 IBT6:IBW6 ILP6:ILS6 IVL6:IVO6 JFH6:JFK6 JPD6:JPG6 JYZ6:JZC6 KIV6:KIY6 KSR6:KSU6 LCN6:LCQ6 LMJ6:LMM6 LWF6:LWI6 MGB6:MGE6 MPX6:MQA6 MZT6:MZW6 NJP6:NJS6 NTL6:NTO6 ODH6:ODK6 OND6:ONG6 OWZ6:OXC6 PGV6:PGY6 PQR6:PQU6 QAN6:QAQ6 QKJ6:QKM6 QUF6:QUI6 REB6:REE6 RNX6:ROA6 RXT6:RXW6 SHP6:SHS6 SRL6:SRO6 TBH6:TBK6 TLD6:TLG6 TUZ6:TVC6 UEV6:UEY6 UOR6:UOU6 UYN6:UYQ6 VIJ6:VIM6 VSF6:VSI6 WCB6:WCE6 WLX6:WMA6 WVT6:WVW6 L65542:O65542 JH65542:JK65542 TD65542:TG65542 ACZ65542:ADC65542 AMV65542:AMY65542 AWR65542:AWU65542 BGN65542:BGQ65542 BQJ65542:BQM65542 CAF65542:CAI65542 CKB65542:CKE65542 CTX65542:CUA65542 DDT65542:DDW65542 DNP65542:DNS65542 DXL65542:DXO65542 EHH65542:EHK65542 ERD65542:ERG65542 FAZ65542:FBC65542 FKV65542:FKY65542 FUR65542:FUU65542 GEN65542:GEQ65542 GOJ65542:GOM65542 GYF65542:GYI65542 HIB65542:HIE65542 HRX65542:HSA65542 IBT65542:IBW65542 ILP65542:ILS65542 IVL65542:IVO65542 JFH65542:JFK65542 JPD65542:JPG65542 JYZ65542:JZC65542 KIV65542:KIY65542 KSR65542:KSU65542 LCN65542:LCQ65542 LMJ65542:LMM65542 LWF65542:LWI65542 MGB65542:MGE65542 MPX65542:MQA65542 MZT65542:MZW65542 NJP65542:NJS65542 NTL65542:NTO65542 ODH65542:ODK65542 OND65542:ONG65542 OWZ65542:OXC65542 PGV65542:PGY65542 PQR65542:PQU65542 QAN65542:QAQ65542 QKJ65542:QKM65542 QUF65542:QUI65542 REB65542:REE65542 RNX65542:ROA65542 RXT65542:RXW65542 SHP65542:SHS65542 SRL65542:SRO65542 TBH65542:TBK65542 TLD65542:TLG65542 TUZ65542:TVC65542 UEV65542:UEY65542 UOR65542:UOU65542 UYN65542:UYQ65542 VIJ65542:VIM65542 VSF65542:VSI65542 WCB65542:WCE65542 WLX65542:WMA65542 WVT65542:WVW65542 L131078:O131078 JH131078:JK131078 TD131078:TG131078 ACZ131078:ADC131078 AMV131078:AMY131078 AWR131078:AWU131078 BGN131078:BGQ131078 BQJ131078:BQM131078 CAF131078:CAI131078 CKB131078:CKE131078 CTX131078:CUA131078 DDT131078:DDW131078 DNP131078:DNS131078 DXL131078:DXO131078 EHH131078:EHK131078 ERD131078:ERG131078 FAZ131078:FBC131078 FKV131078:FKY131078 FUR131078:FUU131078 GEN131078:GEQ131078 GOJ131078:GOM131078 GYF131078:GYI131078 HIB131078:HIE131078 HRX131078:HSA131078 IBT131078:IBW131078 ILP131078:ILS131078 IVL131078:IVO131078 JFH131078:JFK131078 JPD131078:JPG131078 JYZ131078:JZC131078 KIV131078:KIY131078 KSR131078:KSU131078 LCN131078:LCQ131078 LMJ131078:LMM131078 LWF131078:LWI131078 MGB131078:MGE131078 MPX131078:MQA131078 MZT131078:MZW131078 NJP131078:NJS131078 NTL131078:NTO131078 ODH131078:ODK131078 OND131078:ONG131078 OWZ131078:OXC131078 PGV131078:PGY131078 PQR131078:PQU131078 QAN131078:QAQ131078 QKJ131078:QKM131078 QUF131078:QUI131078 REB131078:REE131078 RNX131078:ROA131078 RXT131078:RXW131078 SHP131078:SHS131078 SRL131078:SRO131078 TBH131078:TBK131078 TLD131078:TLG131078 TUZ131078:TVC131078 UEV131078:UEY131078 UOR131078:UOU131078 UYN131078:UYQ131078 VIJ131078:VIM131078 VSF131078:VSI131078 WCB131078:WCE131078 WLX131078:WMA131078 WVT131078:WVW131078 L196614:O196614 JH196614:JK196614 TD196614:TG196614 ACZ196614:ADC196614 AMV196614:AMY196614 AWR196614:AWU196614 BGN196614:BGQ196614 BQJ196614:BQM196614 CAF196614:CAI196614 CKB196614:CKE196614 CTX196614:CUA196614 DDT196614:DDW196614 DNP196614:DNS196614 DXL196614:DXO196614 EHH196614:EHK196614 ERD196614:ERG196614 FAZ196614:FBC196614 FKV196614:FKY196614 FUR196614:FUU196614 GEN196614:GEQ196614 GOJ196614:GOM196614 GYF196614:GYI196614 HIB196614:HIE196614 HRX196614:HSA196614 IBT196614:IBW196614 ILP196614:ILS196614 IVL196614:IVO196614 JFH196614:JFK196614 JPD196614:JPG196614 JYZ196614:JZC196614 KIV196614:KIY196614 KSR196614:KSU196614 LCN196614:LCQ196614 LMJ196614:LMM196614 LWF196614:LWI196614 MGB196614:MGE196614 MPX196614:MQA196614 MZT196614:MZW196614 NJP196614:NJS196614 NTL196614:NTO196614 ODH196614:ODK196614 OND196614:ONG196614 OWZ196614:OXC196614 PGV196614:PGY196614 PQR196614:PQU196614 QAN196614:QAQ196614 QKJ196614:QKM196614 QUF196614:QUI196614 REB196614:REE196614 RNX196614:ROA196614 RXT196614:RXW196614 SHP196614:SHS196614 SRL196614:SRO196614 TBH196614:TBK196614 TLD196614:TLG196614 TUZ196614:TVC196614 UEV196614:UEY196614 UOR196614:UOU196614 UYN196614:UYQ196614 VIJ196614:VIM196614 VSF196614:VSI196614 WCB196614:WCE196614 WLX196614:WMA196614 WVT196614:WVW196614 L262150:O262150 JH262150:JK262150 TD262150:TG262150 ACZ262150:ADC262150 AMV262150:AMY262150 AWR262150:AWU262150 BGN262150:BGQ262150 BQJ262150:BQM262150 CAF262150:CAI262150 CKB262150:CKE262150 CTX262150:CUA262150 DDT262150:DDW262150 DNP262150:DNS262150 DXL262150:DXO262150 EHH262150:EHK262150 ERD262150:ERG262150 FAZ262150:FBC262150 FKV262150:FKY262150 FUR262150:FUU262150 GEN262150:GEQ262150 GOJ262150:GOM262150 GYF262150:GYI262150 HIB262150:HIE262150 HRX262150:HSA262150 IBT262150:IBW262150 ILP262150:ILS262150 IVL262150:IVO262150 JFH262150:JFK262150 JPD262150:JPG262150 JYZ262150:JZC262150 KIV262150:KIY262150 KSR262150:KSU262150 LCN262150:LCQ262150 LMJ262150:LMM262150 LWF262150:LWI262150 MGB262150:MGE262150 MPX262150:MQA262150 MZT262150:MZW262150 NJP262150:NJS262150 NTL262150:NTO262150 ODH262150:ODK262150 OND262150:ONG262150 OWZ262150:OXC262150 PGV262150:PGY262150 PQR262150:PQU262150 QAN262150:QAQ262150 QKJ262150:QKM262150 QUF262150:QUI262150 REB262150:REE262150 RNX262150:ROA262150 RXT262150:RXW262150 SHP262150:SHS262150 SRL262150:SRO262150 TBH262150:TBK262150 TLD262150:TLG262150 TUZ262150:TVC262150 UEV262150:UEY262150 UOR262150:UOU262150 UYN262150:UYQ262150 VIJ262150:VIM262150 VSF262150:VSI262150 WCB262150:WCE262150 WLX262150:WMA262150 WVT262150:WVW262150 L327686:O327686 JH327686:JK327686 TD327686:TG327686 ACZ327686:ADC327686 AMV327686:AMY327686 AWR327686:AWU327686 BGN327686:BGQ327686 BQJ327686:BQM327686 CAF327686:CAI327686 CKB327686:CKE327686 CTX327686:CUA327686 DDT327686:DDW327686 DNP327686:DNS327686 DXL327686:DXO327686 EHH327686:EHK327686 ERD327686:ERG327686 FAZ327686:FBC327686 FKV327686:FKY327686 FUR327686:FUU327686 GEN327686:GEQ327686 GOJ327686:GOM327686 GYF327686:GYI327686 HIB327686:HIE327686 HRX327686:HSA327686 IBT327686:IBW327686 ILP327686:ILS327686 IVL327686:IVO327686 JFH327686:JFK327686 JPD327686:JPG327686 JYZ327686:JZC327686 KIV327686:KIY327686 KSR327686:KSU327686 LCN327686:LCQ327686 LMJ327686:LMM327686 LWF327686:LWI327686 MGB327686:MGE327686 MPX327686:MQA327686 MZT327686:MZW327686 NJP327686:NJS327686 NTL327686:NTO327686 ODH327686:ODK327686 OND327686:ONG327686 OWZ327686:OXC327686 PGV327686:PGY327686 PQR327686:PQU327686 QAN327686:QAQ327686 QKJ327686:QKM327686 QUF327686:QUI327686 REB327686:REE327686 RNX327686:ROA327686 RXT327686:RXW327686 SHP327686:SHS327686 SRL327686:SRO327686 TBH327686:TBK327686 TLD327686:TLG327686 TUZ327686:TVC327686 UEV327686:UEY327686 UOR327686:UOU327686 UYN327686:UYQ327686 VIJ327686:VIM327686 VSF327686:VSI327686 WCB327686:WCE327686 WLX327686:WMA327686 WVT327686:WVW327686 L393222:O393222 JH393222:JK393222 TD393222:TG393222 ACZ393222:ADC393222 AMV393222:AMY393222 AWR393222:AWU393222 BGN393222:BGQ393222 BQJ393222:BQM393222 CAF393222:CAI393222 CKB393222:CKE393222 CTX393222:CUA393222 DDT393222:DDW393222 DNP393222:DNS393222 DXL393222:DXO393222 EHH393222:EHK393222 ERD393222:ERG393222 FAZ393222:FBC393222 FKV393222:FKY393222 FUR393222:FUU393222 GEN393222:GEQ393222 GOJ393222:GOM393222 GYF393222:GYI393222 HIB393222:HIE393222 HRX393222:HSA393222 IBT393222:IBW393222 ILP393222:ILS393222 IVL393222:IVO393222 JFH393222:JFK393222 JPD393222:JPG393222 JYZ393222:JZC393222 KIV393222:KIY393222 KSR393222:KSU393222 LCN393222:LCQ393222 LMJ393222:LMM393222 LWF393222:LWI393222 MGB393222:MGE393222 MPX393222:MQA393222 MZT393222:MZW393222 NJP393222:NJS393222 NTL393222:NTO393222 ODH393222:ODK393222 OND393222:ONG393222 OWZ393222:OXC393222 PGV393222:PGY393222 PQR393222:PQU393222 QAN393222:QAQ393222 QKJ393222:QKM393222 QUF393222:QUI393222 REB393222:REE393222 RNX393222:ROA393222 RXT393222:RXW393222 SHP393222:SHS393222 SRL393222:SRO393222 TBH393222:TBK393222 TLD393222:TLG393222 TUZ393222:TVC393222 UEV393222:UEY393222 UOR393222:UOU393222 UYN393222:UYQ393222 VIJ393222:VIM393222 VSF393222:VSI393222 WCB393222:WCE393222 WLX393222:WMA393222 WVT393222:WVW393222 L458758:O458758 JH458758:JK458758 TD458758:TG458758 ACZ458758:ADC458758 AMV458758:AMY458758 AWR458758:AWU458758 BGN458758:BGQ458758 BQJ458758:BQM458758 CAF458758:CAI458758 CKB458758:CKE458758 CTX458758:CUA458758 DDT458758:DDW458758 DNP458758:DNS458758 DXL458758:DXO458758 EHH458758:EHK458758 ERD458758:ERG458758 FAZ458758:FBC458758 FKV458758:FKY458758 FUR458758:FUU458758 GEN458758:GEQ458758 GOJ458758:GOM458758 GYF458758:GYI458758 HIB458758:HIE458758 HRX458758:HSA458758 IBT458758:IBW458758 ILP458758:ILS458758 IVL458758:IVO458758 JFH458758:JFK458758 JPD458758:JPG458758 JYZ458758:JZC458758 KIV458758:KIY458758 KSR458758:KSU458758 LCN458758:LCQ458758 LMJ458758:LMM458758 LWF458758:LWI458758 MGB458758:MGE458758 MPX458758:MQA458758 MZT458758:MZW458758 NJP458758:NJS458758 NTL458758:NTO458758 ODH458758:ODK458758 OND458758:ONG458758 OWZ458758:OXC458758 PGV458758:PGY458758 PQR458758:PQU458758 QAN458758:QAQ458758 QKJ458758:QKM458758 QUF458758:QUI458758 REB458758:REE458758 RNX458758:ROA458758 RXT458758:RXW458758 SHP458758:SHS458758 SRL458758:SRO458758 TBH458758:TBK458758 TLD458758:TLG458758 TUZ458758:TVC458758 UEV458758:UEY458758 UOR458758:UOU458758 UYN458758:UYQ458758 VIJ458758:VIM458758 VSF458758:VSI458758 WCB458758:WCE458758 WLX458758:WMA458758 WVT458758:WVW458758 L524294:O524294 JH524294:JK524294 TD524294:TG524294 ACZ524294:ADC524294 AMV524294:AMY524294 AWR524294:AWU524294 BGN524294:BGQ524294 BQJ524294:BQM524294 CAF524294:CAI524294 CKB524294:CKE524294 CTX524294:CUA524294 DDT524294:DDW524294 DNP524294:DNS524294 DXL524294:DXO524294 EHH524294:EHK524294 ERD524294:ERG524294 FAZ524294:FBC524294 FKV524294:FKY524294 FUR524294:FUU524294 GEN524294:GEQ524294 GOJ524294:GOM524294 GYF524294:GYI524294 HIB524294:HIE524294 HRX524294:HSA524294 IBT524294:IBW524294 ILP524294:ILS524294 IVL524294:IVO524294 JFH524294:JFK524294 JPD524294:JPG524294 JYZ524294:JZC524294 KIV524294:KIY524294 KSR524294:KSU524294 LCN524294:LCQ524294 LMJ524294:LMM524294 LWF524294:LWI524294 MGB524294:MGE524294 MPX524294:MQA524294 MZT524294:MZW524294 NJP524294:NJS524294 NTL524294:NTO524294 ODH524294:ODK524294 OND524294:ONG524294 OWZ524294:OXC524294 PGV524294:PGY524294 PQR524294:PQU524294 QAN524294:QAQ524294 QKJ524294:QKM524294 QUF524294:QUI524294 REB524294:REE524294 RNX524294:ROA524294 RXT524294:RXW524294 SHP524294:SHS524294 SRL524294:SRO524294 TBH524294:TBK524294 TLD524294:TLG524294 TUZ524294:TVC524294 UEV524294:UEY524294 UOR524294:UOU524294 UYN524294:UYQ524294 VIJ524294:VIM524294 VSF524294:VSI524294 WCB524294:WCE524294 WLX524294:WMA524294 WVT524294:WVW524294 L589830:O589830 JH589830:JK589830 TD589830:TG589830 ACZ589830:ADC589830 AMV589830:AMY589830 AWR589830:AWU589830 BGN589830:BGQ589830 BQJ589830:BQM589830 CAF589830:CAI589830 CKB589830:CKE589830 CTX589830:CUA589830 DDT589830:DDW589830 DNP589830:DNS589830 DXL589830:DXO589830 EHH589830:EHK589830 ERD589830:ERG589830 FAZ589830:FBC589830 FKV589830:FKY589830 FUR589830:FUU589830 GEN589830:GEQ589830 GOJ589830:GOM589830 GYF589830:GYI589830 HIB589830:HIE589830 HRX589830:HSA589830 IBT589830:IBW589830 ILP589830:ILS589830 IVL589830:IVO589830 JFH589830:JFK589830 JPD589830:JPG589830 JYZ589830:JZC589830 KIV589830:KIY589830 KSR589830:KSU589830 LCN589830:LCQ589830 LMJ589830:LMM589830 LWF589830:LWI589830 MGB589830:MGE589830 MPX589830:MQA589830 MZT589830:MZW589830 NJP589830:NJS589830 NTL589830:NTO589830 ODH589830:ODK589830 OND589830:ONG589830 OWZ589830:OXC589830 PGV589830:PGY589830 PQR589830:PQU589830 QAN589830:QAQ589830 QKJ589830:QKM589830 QUF589830:QUI589830 REB589830:REE589830 RNX589830:ROA589830 RXT589830:RXW589830 SHP589830:SHS589830 SRL589830:SRO589830 TBH589830:TBK589830 TLD589830:TLG589830 TUZ589830:TVC589830 UEV589830:UEY589830 UOR589830:UOU589830 UYN589830:UYQ589830 VIJ589830:VIM589830 VSF589830:VSI589830 WCB589830:WCE589830 WLX589830:WMA589830 WVT589830:WVW589830 L655366:O655366 JH655366:JK655366 TD655366:TG655366 ACZ655366:ADC655366 AMV655366:AMY655366 AWR655366:AWU655366 BGN655366:BGQ655366 BQJ655366:BQM655366 CAF655366:CAI655366 CKB655366:CKE655366 CTX655366:CUA655366 DDT655366:DDW655366 DNP655366:DNS655366 DXL655366:DXO655366 EHH655366:EHK655366 ERD655366:ERG655366 FAZ655366:FBC655366 FKV655366:FKY655366 FUR655366:FUU655366 GEN655366:GEQ655366 GOJ655366:GOM655366 GYF655366:GYI655366 HIB655366:HIE655366 HRX655366:HSA655366 IBT655366:IBW655366 ILP655366:ILS655366 IVL655366:IVO655366 JFH655366:JFK655366 JPD655366:JPG655366 JYZ655366:JZC655366 KIV655366:KIY655366 KSR655366:KSU655366 LCN655366:LCQ655366 LMJ655366:LMM655366 LWF655366:LWI655366 MGB655366:MGE655366 MPX655366:MQA655366 MZT655366:MZW655366 NJP655366:NJS655366 NTL655366:NTO655366 ODH655366:ODK655366 OND655366:ONG655366 OWZ655366:OXC655366 PGV655366:PGY655366 PQR655366:PQU655366 QAN655366:QAQ655366 QKJ655366:QKM655366 QUF655366:QUI655366 REB655366:REE655366 RNX655366:ROA655366 RXT655366:RXW655366 SHP655366:SHS655366 SRL655366:SRO655366 TBH655366:TBK655366 TLD655366:TLG655366 TUZ655366:TVC655366 UEV655366:UEY655366 UOR655366:UOU655366 UYN655366:UYQ655366 VIJ655366:VIM655366 VSF655366:VSI655366 WCB655366:WCE655366 WLX655366:WMA655366 WVT655366:WVW655366 L720902:O720902 JH720902:JK720902 TD720902:TG720902 ACZ720902:ADC720902 AMV720902:AMY720902 AWR720902:AWU720902 BGN720902:BGQ720902 BQJ720902:BQM720902 CAF720902:CAI720902 CKB720902:CKE720902 CTX720902:CUA720902 DDT720902:DDW720902 DNP720902:DNS720902 DXL720902:DXO720902 EHH720902:EHK720902 ERD720902:ERG720902 FAZ720902:FBC720902 FKV720902:FKY720902 FUR720902:FUU720902 GEN720902:GEQ720902 GOJ720902:GOM720902 GYF720902:GYI720902 HIB720902:HIE720902 HRX720902:HSA720902 IBT720902:IBW720902 ILP720902:ILS720902 IVL720902:IVO720902 JFH720902:JFK720902 JPD720902:JPG720902 JYZ720902:JZC720902 KIV720902:KIY720902 KSR720902:KSU720902 LCN720902:LCQ720902 LMJ720902:LMM720902 LWF720902:LWI720902 MGB720902:MGE720902 MPX720902:MQA720902 MZT720902:MZW720902 NJP720902:NJS720902 NTL720902:NTO720902 ODH720902:ODK720902 OND720902:ONG720902 OWZ720902:OXC720902 PGV720902:PGY720902 PQR720902:PQU720902 QAN720902:QAQ720902 QKJ720902:QKM720902 QUF720902:QUI720902 REB720902:REE720902 RNX720902:ROA720902 RXT720902:RXW720902 SHP720902:SHS720902 SRL720902:SRO720902 TBH720902:TBK720902 TLD720902:TLG720902 TUZ720902:TVC720902 UEV720902:UEY720902 UOR720902:UOU720902 UYN720902:UYQ720902 VIJ720902:VIM720902 VSF720902:VSI720902 WCB720902:WCE720902 WLX720902:WMA720902 WVT720902:WVW720902 L786438:O786438 JH786438:JK786438 TD786438:TG786438 ACZ786438:ADC786438 AMV786438:AMY786438 AWR786438:AWU786438 BGN786438:BGQ786438 BQJ786438:BQM786438 CAF786438:CAI786438 CKB786438:CKE786438 CTX786438:CUA786438 DDT786438:DDW786438 DNP786438:DNS786438 DXL786438:DXO786438 EHH786438:EHK786438 ERD786438:ERG786438 FAZ786438:FBC786438 FKV786438:FKY786438 FUR786438:FUU786438 GEN786438:GEQ786438 GOJ786438:GOM786438 GYF786438:GYI786438 HIB786438:HIE786438 HRX786438:HSA786438 IBT786438:IBW786438 ILP786438:ILS786438 IVL786438:IVO786438 JFH786438:JFK786438 JPD786438:JPG786438 JYZ786438:JZC786438 KIV786438:KIY786438 KSR786438:KSU786438 LCN786438:LCQ786438 LMJ786438:LMM786438 LWF786438:LWI786438 MGB786438:MGE786438 MPX786438:MQA786438 MZT786438:MZW786438 NJP786438:NJS786438 NTL786438:NTO786438 ODH786438:ODK786438 OND786438:ONG786438 OWZ786438:OXC786438 PGV786438:PGY786438 PQR786438:PQU786438 QAN786438:QAQ786438 QKJ786438:QKM786438 QUF786438:QUI786438 REB786438:REE786438 RNX786438:ROA786438 RXT786438:RXW786438 SHP786438:SHS786438 SRL786438:SRO786438 TBH786438:TBK786438 TLD786438:TLG786438 TUZ786438:TVC786438 UEV786438:UEY786438 UOR786438:UOU786438 UYN786438:UYQ786438 VIJ786438:VIM786438 VSF786438:VSI786438 WCB786438:WCE786438 WLX786438:WMA786438 WVT786438:WVW786438 L851974:O851974 JH851974:JK851974 TD851974:TG851974 ACZ851974:ADC851974 AMV851974:AMY851974 AWR851974:AWU851974 BGN851974:BGQ851974 BQJ851974:BQM851974 CAF851974:CAI851974 CKB851974:CKE851974 CTX851974:CUA851974 DDT851974:DDW851974 DNP851974:DNS851974 DXL851974:DXO851974 EHH851974:EHK851974 ERD851974:ERG851974 FAZ851974:FBC851974 FKV851974:FKY851974 FUR851974:FUU851974 GEN851974:GEQ851974 GOJ851974:GOM851974 GYF851974:GYI851974 HIB851974:HIE851974 HRX851974:HSA851974 IBT851974:IBW851974 ILP851974:ILS851974 IVL851974:IVO851974 JFH851974:JFK851974 JPD851974:JPG851974 JYZ851974:JZC851974 KIV851974:KIY851974 KSR851974:KSU851974 LCN851974:LCQ851974 LMJ851974:LMM851974 LWF851974:LWI851974 MGB851974:MGE851974 MPX851974:MQA851974 MZT851974:MZW851974 NJP851974:NJS851974 NTL851974:NTO851974 ODH851974:ODK851974 OND851974:ONG851974 OWZ851974:OXC851974 PGV851974:PGY851974 PQR851974:PQU851974 QAN851974:QAQ851974 QKJ851974:QKM851974 QUF851974:QUI851974 REB851974:REE851974 RNX851974:ROA851974 RXT851974:RXW851974 SHP851974:SHS851974 SRL851974:SRO851974 TBH851974:TBK851974 TLD851974:TLG851974 TUZ851974:TVC851974 UEV851974:UEY851974 UOR851974:UOU851974 UYN851974:UYQ851974 VIJ851974:VIM851974 VSF851974:VSI851974 WCB851974:WCE851974 WLX851974:WMA851974 WVT851974:WVW851974 L917510:O917510 JH917510:JK917510 TD917510:TG917510 ACZ917510:ADC917510 AMV917510:AMY917510 AWR917510:AWU917510 BGN917510:BGQ917510 BQJ917510:BQM917510 CAF917510:CAI917510 CKB917510:CKE917510 CTX917510:CUA917510 DDT917510:DDW917510 DNP917510:DNS917510 DXL917510:DXO917510 EHH917510:EHK917510 ERD917510:ERG917510 FAZ917510:FBC917510 FKV917510:FKY917510 FUR917510:FUU917510 GEN917510:GEQ917510 GOJ917510:GOM917510 GYF917510:GYI917510 HIB917510:HIE917510 HRX917510:HSA917510 IBT917510:IBW917510 ILP917510:ILS917510 IVL917510:IVO917510 JFH917510:JFK917510 JPD917510:JPG917510 JYZ917510:JZC917510 KIV917510:KIY917510 KSR917510:KSU917510 LCN917510:LCQ917510 LMJ917510:LMM917510 LWF917510:LWI917510 MGB917510:MGE917510 MPX917510:MQA917510 MZT917510:MZW917510 NJP917510:NJS917510 NTL917510:NTO917510 ODH917510:ODK917510 OND917510:ONG917510 OWZ917510:OXC917510 PGV917510:PGY917510 PQR917510:PQU917510 QAN917510:QAQ917510 QKJ917510:QKM917510 QUF917510:QUI917510 REB917510:REE917510 RNX917510:ROA917510 RXT917510:RXW917510 SHP917510:SHS917510 SRL917510:SRO917510 TBH917510:TBK917510 TLD917510:TLG917510 TUZ917510:TVC917510 UEV917510:UEY917510 UOR917510:UOU917510 UYN917510:UYQ917510 VIJ917510:VIM917510 VSF917510:VSI917510 WCB917510:WCE917510 WLX917510:WMA917510 WVT917510:WVW917510 L983046:O983046 JH983046:JK983046 TD983046:TG983046 ACZ983046:ADC983046 AMV983046:AMY983046 AWR983046:AWU983046 BGN983046:BGQ983046 BQJ983046:BQM983046 CAF983046:CAI983046 CKB983046:CKE983046 CTX983046:CUA983046 DDT983046:DDW983046 DNP983046:DNS983046 DXL983046:DXO983046 EHH983046:EHK983046 ERD983046:ERG983046 FAZ983046:FBC983046 FKV983046:FKY983046 FUR983046:FUU983046 GEN983046:GEQ983046 GOJ983046:GOM983046 GYF983046:GYI983046 HIB983046:HIE983046 HRX983046:HSA983046 IBT983046:IBW983046 ILP983046:ILS983046 IVL983046:IVO983046 JFH983046:JFK983046 JPD983046:JPG983046 JYZ983046:JZC983046 KIV983046:KIY983046 KSR983046:KSU983046 LCN983046:LCQ983046 LMJ983046:LMM983046 LWF983046:LWI983046 MGB983046:MGE983046 MPX983046:MQA983046 MZT983046:MZW983046 NJP983046:NJS983046 NTL983046:NTO983046 ODH983046:ODK983046 OND983046:ONG983046 OWZ983046:OXC983046 PGV983046:PGY983046 PQR983046:PQU983046 QAN983046:QAQ983046 QKJ983046:QKM983046 QUF983046:QUI983046 REB983046:REE983046 RNX983046:ROA983046 RXT983046:RXW983046 SHP983046:SHS983046 SRL983046:SRO983046 TBH983046:TBK983046 TLD983046:TLG983046 TUZ983046:TVC983046 UEV983046:UEY983046 UOR983046:UOU983046 UYN983046:UYQ983046 VIJ983046:VIM983046 VSF983046:VSI983046 WCB983046:WCE983046 WLX983046:WMA983046 WVT983046:WVW983046">
      <formula1>$B$200:$B$202</formula1>
    </dataValidation>
    <dataValidation type="list" allowBlank="1" showInputMessage="1" showErrorMessage="1" sqref="P6:Q6 JL6:JM6 TH6:TI6 ADD6:ADE6 AMZ6:ANA6 AWV6:AWW6 BGR6:BGS6 BQN6:BQO6 CAJ6:CAK6 CKF6:CKG6 CUB6:CUC6 DDX6:DDY6 DNT6:DNU6 DXP6:DXQ6 EHL6:EHM6 ERH6:ERI6 FBD6:FBE6 FKZ6:FLA6 FUV6:FUW6 GER6:GES6 GON6:GOO6 GYJ6:GYK6 HIF6:HIG6 HSB6:HSC6 IBX6:IBY6 ILT6:ILU6 IVP6:IVQ6 JFL6:JFM6 JPH6:JPI6 JZD6:JZE6 KIZ6:KJA6 KSV6:KSW6 LCR6:LCS6 LMN6:LMO6 LWJ6:LWK6 MGF6:MGG6 MQB6:MQC6 MZX6:MZY6 NJT6:NJU6 NTP6:NTQ6 ODL6:ODM6 ONH6:ONI6 OXD6:OXE6 PGZ6:PHA6 PQV6:PQW6 QAR6:QAS6 QKN6:QKO6 QUJ6:QUK6 REF6:REG6 ROB6:ROC6 RXX6:RXY6 SHT6:SHU6 SRP6:SRQ6 TBL6:TBM6 TLH6:TLI6 TVD6:TVE6 UEZ6:UFA6 UOV6:UOW6 UYR6:UYS6 VIN6:VIO6 VSJ6:VSK6 WCF6:WCG6 WMB6:WMC6 WVX6:WVY6 P65542:Q65542 JL65542:JM65542 TH65542:TI65542 ADD65542:ADE65542 AMZ65542:ANA65542 AWV65542:AWW65542 BGR65542:BGS65542 BQN65542:BQO65542 CAJ65542:CAK65542 CKF65542:CKG65542 CUB65542:CUC65542 DDX65542:DDY65542 DNT65542:DNU65542 DXP65542:DXQ65542 EHL65542:EHM65542 ERH65542:ERI65542 FBD65542:FBE65542 FKZ65542:FLA65542 FUV65542:FUW65542 GER65542:GES65542 GON65542:GOO65542 GYJ65542:GYK65542 HIF65542:HIG65542 HSB65542:HSC65542 IBX65542:IBY65542 ILT65542:ILU65542 IVP65542:IVQ65542 JFL65542:JFM65542 JPH65542:JPI65542 JZD65542:JZE65542 KIZ65542:KJA65542 KSV65542:KSW65542 LCR65542:LCS65542 LMN65542:LMO65542 LWJ65542:LWK65542 MGF65542:MGG65542 MQB65542:MQC65542 MZX65542:MZY65542 NJT65542:NJU65542 NTP65542:NTQ65542 ODL65542:ODM65542 ONH65542:ONI65542 OXD65542:OXE65542 PGZ65542:PHA65542 PQV65542:PQW65542 QAR65542:QAS65542 QKN65542:QKO65542 QUJ65542:QUK65542 REF65542:REG65542 ROB65542:ROC65542 RXX65542:RXY65542 SHT65542:SHU65542 SRP65542:SRQ65542 TBL65542:TBM65542 TLH65542:TLI65542 TVD65542:TVE65542 UEZ65542:UFA65542 UOV65542:UOW65542 UYR65542:UYS65542 VIN65542:VIO65542 VSJ65542:VSK65542 WCF65542:WCG65542 WMB65542:WMC65542 WVX65542:WVY65542 P131078:Q131078 JL131078:JM131078 TH131078:TI131078 ADD131078:ADE131078 AMZ131078:ANA131078 AWV131078:AWW131078 BGR131078:BGS131078 BQN131078:BQO131078 CAJ131078:CAK131078 CKF131078:CKG131078 CUB131078:CUC131078 DDX131078:DDY131078 DNT131078:DNU131078 DXP131078:DXQ131078 EHL131078:EHM131078 ERH131078:ERI131078 FBD131078:FBE131078 FKZ131078:FLA131078 FUV131078:FUW131078 GER131078:GES131078 GON131078:GOO131078 GYJ131078:GYK131078 HIF131078:HIG131078 HSB131078:HSC131078 IBX131078:IBY131078 ILT131078:ILU131078 IVP131078:IVQ131078 JFL131078:JFM131078 JPH131078:JPI131078 JZD131078:JZE131078 KIZ131078:KJA131078 KSV131078:KSW131078 LCR131078:LCS131078 LMN131078:LMO131078 LWJ131078:LWK131078 MGF131078:MGG131078 MQB131078:MQC131078 MZX131078:MZY131078 NJT131078:NJU131078 NTP131078:NTQ131078 ODL131078:ODM131078 ONH131078:ONI131078 OXD131078:OXE131078 PGZ131078:PHA131078 PQV131078:PQW131078 QAR131078:QAS131078 QKN131078:QKO131078 QUJ131078:QUK131078 REF131078:REG131078 ROB131078:ROC131078 RXX131078:RXY131078 SHT131078:SHU131078 SRP131078:SRQ131078 TBL131078:TBM131078 TLH131078:TLI131078 TVD131078:TVE131078 UEZ131078:UFA131078 UOV131078:UOW131078 UYR131078:UYS131078 VIN131078:VIO131078 VSJ131078:VSK131078 WCF131078:WCG131078 WMB131078:WMC131078 WVX131078:WVY131078 P196614:Q196614 JL196614:JM196614 TH196614:TI196614 ADD196614:ADE196614 AMZ196614:ANA196614 AWV196614:AWW196614 BGR196614:BGS196614 BQN196614:BQO196614 CAJ196614:CAK196614 CKF196614:CKG196614 CUB196614:CUC196614 DDX196614:DDY196614 DNT196614:DNU196614 DXP196614:DXQ196614 EHL196614:EHM196614 ERH196614:ERI196614 FBD196614:FBE196614 FKZ196614:FLA196614 FUV196614:FUW196614 GER196614:GES196614 GON196614:GOO196614 GYJ196614:GYK196614 HIF196614:HIG196614 HSB196614:HSC196614 IBX196614:IBY196614 ILT196614:ILU196614 IVP196614:IVQ196614 JFL196614:JFM196614 JPH196614:JPI196614 JZD196614:JZE196614 KIZ196614:KJA196614 KSV196614:KSW196614 LCR196614:LCS196614 LMN196614:LMO196614 LWJ196614:LWK196614 MGF196614:MGG196614 MQB196614:MQC196614 MZX196614:MZY196614 NJT196614:NJU196614 NTP196614:NTQ196614 ODL196614:ODM196614 ONH196614:ONI196614 OXD196614:OXE196614 PGZ196614:PHA196614 PQV196614:PQW196614 QAR196614:QAS196614 QKN196614:QKO196614 QUJ196614:QUK196614 REF196614:REG196614 ROB196614:ROC196614 RXX196614:RXY196614 SHT196614:SHU196614 SRP196614:SRQ196614 TBL196614:TBM196614 TLH196614:TLI196614 TVD196614:TVE196614 UEZ196614:UFA196614 UOV196614:UOW196614 UYR196614:UYS196614 VIN196614:VIO196614 VSJ196614:VSK196614 WCF196614:WCG196614 WMB196614:WMC196614 WVX196614:WVY196614 P262150:Q262150 JL262150:JM262150 TH262150:TI262150 ADD262150:ADE262150 AMZ262150:ANA262150 AWV262150:AWW262150 BGR262150:BGS262150 BQN262150:BQO262150 CAJ262150:CAK262150 CKF262150:CKG262150 CUB262150:CUC262150 DDX262150:DDY262150 DNT262150:DNU262150 DXP262150:DXQ262150 EHL262150:EHM262150 ERH262150:ERI262150 FBD262150:FBE262150 FKZ262150:FLA262150 FUV262150:FUW262150 GER262150:GES262150 GON262150:GOO262150 GYJ262150:GYK262150 HIF262150:HIG262150 HSB262150:HSC262150 IBX262150:IBY262150 ILT262150:ILU262150 IVP262150:IVQ262150 JFL262150:JFM262150 JPH262150:JPI262150 JZD262150:JZE262150 KIZ262150:KJA262150 KSV262150:KSW262150 LCR262150:LCS262150 LMN262150:LMO262150 LWJ262150:LWK262150 MGF262150:MGG262150 MQB262150:MQC262150 MZX262150:MZY262150 NJT262150:NJU262150 NTP262150:NTQ262150 ODL262150:ODM262150 ONH262150:ONI262150 OXD262150:OXE262150 PGZ262150:PHA262150 PQV262150:PQW262150 QAR262150:QAS262150 QKN262150:QKO262150 QUJ262150:QUK262150 REF262150:REG262150 ROB262150:ROC262150 RXX262150:RXY262150 SHT262150:SHU262150 SRP262150:SRQ262150 TBL262150:TBM262150 TLH262150:TLI262150 TVD262150:TVE262150 UEZ262150:UFA262150 UOV262150:UOW262150 UYR262150:UYS262150 VIN262150:VIO262150 VSJ262150:VSK262150 WCF262150:WCG262150 WMB262150:WMC262150 WVX262150:WVY262150 P327686:Q327686 JL327686:JM327686 TH327686:TI327686 ADD327686:ADE327686 AMZ327686:ANA327686 AWV327686:AWW327686 BGR327686:BGS327686 BQN327686:BQO327686 CAJ327686:CAK327686 CKF327686:CKG327686 CUB327686:CUC327686 DDX327686:DDY327686 DNT327686:DNU327686 DXP327686:DXQ327686 EHL327686:EHM327686 ERH327686:ERI327686 FBD327686:FBE327686 FKZ327686:FLA327686 FUV327686:FUW327686 GER327686:GES327686 GON327686:GOO327686 GYJ327686:GYK327686 HIF327686:HIG327686 HSB327686:HSC327686 IBX327686:IBY327686 ILT327686:ILU327686 IVP327686:IVQ327686 JFL327686:JFM327686 JPH327686:JPI327686 JZD327686:JZE327686 KIZ327686:KJA327686 KSV327686:KSW327686 LCR327686:LCS327686 LMN327686:LMO327686 LWJ327686:LWK327686 MGF327686:MGG327686 MQB327686:MQC327686 MZX327686:MZY327686 NJT327686:NJU327686 NTP327686:NTQ327686 ODL327686:ODM327686 ONH327686:ONI327686 OXD327686:OXE327686 PGZ327686:PHA327686 PQV327686:PQW327686 QAR327686:QAS327686 QKN327686:QKO327686 QUJ327686:QUK327686 REF327686:REG327686 ROB327686:ROC327686 RXX327686:RXY327686 SHT327686:SHU327686 SRP327686:SRQ327686 TBL327686:TBM327686 TLH327686:TLI327686 TVD327686:TVE327686 UEZ327686:UFA327686 UOV327686:UOW327686 UYR327686:UYS327686 VIN327686:VIO327686 VSJ327686:VSK327686 WCF327686:WCG327686 WMB327686:WMC327686 WVX327686:WVY327686 P393222:Q393222 JL393222:JM393222 TH393222:TI393222 ADD393222:ADE393222 AMZ393222:ANA393222 AWV393222:AWW393222 BGR393222:BGS393222 BQN393222:BQO393222 CAJ393222:CAK393222 CKF393222:CKG393222 CUB393222:CUC393222 DDX393222:DDY393222 DNT393222:DNU393222 DXP393222:DXQ393222 EHL393222:EHM393222 ERH393222:ERI393222 FBD393222:FBE393222 FKZ393222:FLA393222 FUV393222:FUW393222 GER393222:GES393222 GON393222:GOO393222 GYJ393222:GYK393222 HIF393222:HIG393222 HSB393222:HSC393222 IBX393222:IBY393222 ILT393222:ILU393222 IVP393222:IVQ393222 JFL393222:JFM393222 JPH393222:JPI393222 JZD393222:JZE393222 KIZ393222:KJA393222 KSV393222:KSW393222 LCR393222:LCS393222 LMN393222:LMO393222 LWJ393222:LWK393222 MGF393222:MGG393222 MQB393222:MQC393222 MZX393222:MZY393222 NJT393222:NJU393222 NTP393222:NTQ393222 ODL393222:ODM393222 ONH393222:ONI393222 OXD393222:OXE393222 PGZ393222:PHA393222 PQV393222:PQW393222 QAR393222:QAS393222 QKN393222:QKO393222 QUJ393222:QUK393222 REF393222:REG393222 ROB393222:ROC393222 RXX393222:RXY393222 SHT393222:SHU393222 SRP393222:SRQ393222 TBL393222:TBM393222 TLH393222:TLI393222 TVD393222:TVE393222 UEZ393222:UFA393222 UOV393222:UOW393222 UYR393222:UYS393222 VIN393222:VIO393222 VSJ393222:VSK393222 WCF393222:WCG393222 WMB393222:WMC393222 WVX393222:WVY393222 P458758:Q458758 JL458758:JM458758 TH458758:TI458758 ADD458758:ADE458758 AMZ458758:ANA458758 AWV458758:AWW458758 BGR458758:BGS458758 BQN458758:BQO458758 CAJ458758:CAK458758 CKF458758:CKG458758 CUB458758:CUC458758 DDX458758:DDY458758 DNT458758:DNU458758 DXP458758:DXQ458758 EHL458758:EHM458758 ERH458758:ERI458758 FBD458758:FBE458758 FKZ458758:FLA458758 FUV458758:FUW458758 GER458758:GES458758 GON458758:GOO458758 GYJ458758:GYK458758 HIF458758:HIG458758 HSB458758:HSC458758 IBX458758:IBY458758 ILT458758:ILU458758 IVP458758:IVQ458758 JFL458758:JFM458758 JPH458758:JPI458758 JZD458758:JZE458758 KIZ458758:KJA458758 KSV458758:KSW458758 LCR458758:LCS458758 LMN458758:LMO458758 LWJ458758:LWK458758 MGF458758:MGG458758 MQB458758:MQC458758 MZX458758:MZY458758 NJT458758:NJU458758 NTP458758:NTQ458758 ODL458758:ODM458758 ONH458758:ONI458758 OXD458758:OXE458758 PGZ458758:PHA458758 PQV458758:PQW458758 QAR458758:QAS458758 QKN458758:QKO458758 QUJ458758:QUK458758 REF458758:REG458758 ROB458758:ROC458758 RXX458758:RXY458758 SHT458758:SHU458758 SRP458758:SRQ458758 TBL458758:TBM458758 TLH458758:TLI458758 TVD458758:TVE458758 UEZ458758:UFA458758 UOV458758:UOW458758 UYR458758:UYS458758 VIN458758:VIO458758 VSJ458758:VSK458758 WCF458758:WCG458758 WMB458758:WMC458758 WVX458758:WVY458758 P524294:Q524294 JL524294:JM524294 TH524294:TI524294 ADD524294:ADE524294 AMZ524294:ANA524294 AWV524294:AWW524294 BGR524294:BGS524294 BQN524294:BQO524294 CAJ524294:CAK524294 CKF524294:CKG524294 CUB524294:CUC524294 DDX524294:DDY524294 DNT524294:DNU524294 DXP524294:DXQ524294 EHL524294:EHM524294 ERH524294:ERI524294 FBD524294:FBE524294 FKZ524294:FLA524294 FUV524294:FUW524294 GER524294:GES524294 GON524294:GOO524294 GYJ524294:GYK524294 HIF524294:HIG524294 HSB524294:HSC524294 IBX524294:IBY524294 ILT524294:ILU524294 IVP524294:IVQ524294 JFL524294:JFM524294 JPH524294:JPI524294 JZD524294:JZE524294 KIZ524294:KJA524294 KSV524294:KSW524294 LCR524294:LCS524294 LMN524294:LMO524294 LWJ524294:LWK524294 MGF524294:MGG524294 MQB524294:MQC524294 MZX524294:MZY524294 NJT524294:NJU524294 NTP524294:NTQ524294 ODL524294:ODM524294 ONH524294:ONI524294 OXD524294:OXE524294 PGZ524294:PHA524294 PQV524294:PQW524294 QAR524294:QAS524294 QKN524294:QKO524294 QUJ524294:QUK524294 REF524294:REG524294 ROB524294:ROC524294 RXX524294:RXY524294 SHT524294:SHU524294 SRP524294:SRQ524294 TBL524294:TBM524294 TLH524294:TLI524294 TVD524294:TVE524294 UEZ524294:UFA524294 UOV524294:UOW524294 UYR524294:UYS524294 VIN524294:VIO524294 VSJ524294:VSK524294 WCF524294:WCG524294 WMB524294:WMC524294 WVX524294:WVY524294 P589830:Q589830 JL589830:JM589830 TH589830:TI589830 ADD589830:ADE589830 AMZ589830:ANA589830 AWV589830:AWW589830 BGR589830:BGS589830 BQN589830:BQO589830 CAJ589830:CAK589830 CKF589830:CKG589830 CUB589830:CUC589830 DDX589830:DDY589830 DNT589830:DNU589830 DXP589830:DXQ589830 EHL589830:EHM589830 ERH589830:ERI589830 FBD589830:FBE589830 FKZ589830:FLA589830 FUV589830:FUW589830 GER589830:GES589830 GON589830:GOO589830 GYJ589830:GYK589830 HIF589830:HIG589830 HSB589830:HSC589830 IBX589830:IBY589830 ILT589830:ILU589830 IVP589830:IVQ589830 JFL589830:JFM589830 JPH589830:JPI589830 JZD589830:JZE589830 KIZ589830:KJA589830 KSV589830:KSW589830 LCR589830:LCS589830 LMN589830:LMO589830 LWJ589830:LWK589830 MGF589830:MGG589830 MQB589830:MQC589830 MZX589830:MZY589830 NJT589830:NJU589830 NTP589830:NTQ589830 ODL589830:ODM589830 ONH589830:ONI589830 OXD589830:OXE589830 PGZ589830:PHA589830 PQV589830:PQW589830 QAR589830:QAS589830 QKN589830:QKO589830 QUJ589830:QUK589830 REF589830:REG589830 ROB589830:ROC589830 RXX589830:RXY589830 SHT589830:SHU589830 SRP589830:SRQ589830 TBL589830:TBM589830 TLH589830:TLI589830 TVD589830:TVE589830 UEZ589830:UFA589830 UOV589830:UOW589830 UYR589830:UYS589830 VIN589830:VIO589830 VSJ589830:VSK589830 WCF589830:WCG589830 WMB589830:WMC589830 WVX589830:WVY589830 P655366:Q655366 JL655366:JM655366 TH655366:TI655366 ADD655366:ADE655366 AMZ655366:ANA655366 AWV655366:AWW655366 BGR655366:BGS655366 BQN655366:BQO655366 CAJ655366:CAK655366 CKF655366:CKG655366 CUB655366:CUC655366 DDX655366:DDY655366 DNT655366:DNU655366 DXP655366:DXQ655366 EHL655366:EHM655366 ERH655366:ERI655366 FBD655366:FBE655366 FKZ655366:FLA655366 FUV655366:FUW655366 GER655366:GES655366 GON655366:GOO655366 GYJ655366:GYK655366 HIF655366:HIG655366 HSB655366:HSC655366 IBX655366:IBY655366 ILT655366:ILU655366 IVP655366:IVQ655366 JFL655366:JFM655366 JPH655366:JPI655366 JZD655366:JZE655366 KIZ655366:KJA655366 KSV655366:KSW655366 LCR655366:LCS655366 LMN655366:LMO655366 LWJ655366:LWK655366 MGF655366:MGG655366 MQB655366:MQC655366 MZX655366:MZY655366 NJT655366:NJU655366 NTP655366:NTQ655366 ODL655366:ODM655366 ONH655366:ONI655366 OXD655366:OXE655366 PGZ655366:PHA655366 PQV655366:PQW655366 QAR655366:QAS655366 QKN655366:QKO655366 QUJ655366:QUK655366 REF655366:REG655366 ROB655366:ROC655366 RXX655366:RXY655366 SHT655366:SHU655366 SRP655366:SRQ655366 TBL655366:TBM655366 TLH655366:TLI655366 TVD655366:TVE655366 UEZ655366:UFA655366 UOV655366:UOW655366 UYR655366:UYS655366 VIN655366:VIO655366 VSJ655366:VSK655366 WCF655366:WCG655366 WMB655366:WMC655366 WVX655366:WVY655366 P720902:Q720902 JL720902:JM720902 TH720902:TI720902 ADD720902:ADE720902 AMZ720902:ANA720902 AWV720902:AWW720902 BGR720902:BGS720902 BQN720902:BQO720902 CAJ720902:CAK720902 CKF720902:CKG720902 CUB720902:CUC720902 DDX720902:DDY720902 DNT720902:DNU720902 DXP720902:DXQ720902 EHL720902:EHM720902 ERH720902:ERI720902 FBD720902:FBE720902 FKZ720902:FLA720902 FUV720902:FUW720902 GER720902:GES720902 GON720902:GOO720902 GYJ720902:GYK720902 HIF720902:HIG720902 HSB720902:HSC720902 IBX720902:IBY720902 ILT720902:ILU720902 IVP720902:IVQ720902 JFL720902:JFM720902 JPH720902:JPI720902 JZD720902:JZE720902 KIZ720902:KJA720902 KSV720902:KSW720902 LCR720902:LCS720902 LMN720902:LMO720902 LWJ720902:LWK720902 MGF720902:MGG720902 MQB720902:MQC720902 MZX720902:MZY720902 NJT720902:NJU720902 NTP720902:NTQ720902 ODL720902:ODM720902 ONH720902:ONI720902 OXD720902:OXE720902 PGZ720902:PHA720902 PQV720902:PQW720902 QAR720902:QAS720902 QKN720902:QKO720902 QUJ720902:QUK720902 REF720902:REG720902 ROB720902:ROC720902 RXX720902:RXY720902 SHT720902:SHU720902 SRP720902:SRQ720902 TBL720902:TBM720902 TLH720902:TLI720902 TVD720902:TVE720902 UEZ720902:UFA720902 UOV720902:UOW720902 UYR720902:UYS720902 VIN720902:VIO720902 VSJ720902:VSK720902 WCF720902:WCG720902 WMB720902:WMC720902 WVX720902:WVY720902 P786438:Q786438 JL786438:JM786438 TH786438:TI786438 ADD786438:ADE786438 AMZ786438:ANA786438 AWV786438:AWW786438 BGR786438:BGS786438 BQN786438:BQO786438 CAJ786438:CAK786438 CKF786438:CKG786438 CUB786438:CUC786438 DDX786438:DDY786438 DNT786438:DNU786438 DXP786438:DXQ786438 EHL786438:EHM786438 ERH786438:ERI786438 FBD786438:FBE786438 FKZ786438:FLA786438 FUV786438:FUW786438 GER786438:GES786438 GON786438:GOO786438 GYJ786438:GYK786438 HIF786438:HIG786438 HSB786438:HSC786438 IBX786438:IBY786438 ILT786438:ILU786438 IVP786438:IVQ786438 JFL786438:JFM786438 JPH786438:JPI786438 JZD786438:JZE786438 KIZ786438:KJA786438 KSV786438:KSW786438 LCR786438:LCS786438 LMN786438:LMO786438 LWJ786438:LWK786438 MGF786438:MGG786438 MQB786438:MQC786438 MZX786438:MZY786438 NJT786438:NJU786438 NTP786438:NTQ786438 ODL786438:ODM786438 ONH786438:ONI786438 OXD786438:OXE786438 PGZ786438:PHA786438 PQV786438:PQW786438 QAR786438:QAS786438 QKN786438:QKO786438 QUJ786438:QUK786438 REF786438:REG786438 ROB786438:ROC786438 RXX786438:RXY786438 SHT786438:SHU786438 SRP786438:SRQ786438 TBL786438:TBM786438 TLH786438:TLI786438 TVD786438:TVE786438 UEZ786438:UFA786438 UOV786438:UOW786438 UYR786438:UYS786438 VIN786438:VIO786438 VSJ786438:VSK786438 WCF786438:WCG786438 WMB786438:WMC786438 WVX786438:WVY786438 P851974:Q851974 JL851974:JM851974 TH851974:TI851974 ADD851974:ADE851974 AMZ851974:ANA851974 AWV851974:AWW851974 BGR851974:BGS851974 BQN851974:BQO851974 CAJ851974:CAK851974 CKF851974:CKG851974 CUB851974:CUC851974 DDX851974:DDY851974 DNT851974:DNU851974 DXP851974:DXQ851974 EHL851974:EHM851974 ERH851974:ERI851974 FBD851974:FBE851974 FKZ851974:FLA851974 FUV851974:FUW851974 GER851974:GES851974 GON851974:GOO851974 GYJ851974:GYK851974 HIF851974:HIG851974 HSB851974:HSC851974 IBX851974:IBY851974 ILT851974:ILU851974 IVP851974:IVQ851974 JFL851974:JFM851974 JPH851974:JPI851974 JZD851974:JZE851974 KIZ851974:KJA851974 KSV851974:KSW851974 LCR851974:LCS851974 LMN851974:LMO851974 LWJ851974:LWK851974 MGF851974:MGG851974 MQB851974:MQC851974 MZX851974:MZY851974 NJT851974:NJU851974 NTP851974:NTQ851974 ODL851974:ODM851974 ONH851974:ONI851974 OXD851974:OXE851974 PGZ851974:PHA851974 PQV851974:PQW851974 QAR851974:QAS851974 QKN851974:QKO851974 QUJ851974:QUK851974 REF851974:REG851974 ROB851974:ROC851974 RXX851974:RXY851974 SHT851974:SHU851974 SRP851974:SRQ851974 TBL851974:TBM851974 TLH851974:TLI851974 TVD851974:TVE851974 UEZ851974:UFA851974 UOV851974:UOW851974 UYR851974:UYS851974 VIN851974:VIO851974 VSJ851974:VSK851974 WCF851974:WCG851974 WMB851974:WMC851974 WVX851974:WVY851974 P917510:Q917510 JL917510:JM917510 TH917510:TI917510 ADD917510:ADE917510 AMZ917510:ANA917510 AWV917510:AWW917510 BGR917510:BGS917510 BQN917510:BQO917510 CAJ917510:CAK917510 CKF917510:CKG917510 CUB917510:CUC917510 DDX917510:DDY917510 DNT917510:DNU917510 DXP917510:DXQ917510 EHL917510:EHM917510 ERH917510:ERI917510 FBD917510:FBE917510 FKZ917510:FLA917510 FUV917510:FUW917510 GER917510:GES917510 GON917510:GOO917510 GYJ917510:GYK917510 HIF917510:HIG917510 HSB917510:HSC917510 IBX917510:IBY917510 ILT917510:ILU917510 IVP917510:IVQ917510 JFL917510:JFM917510 JPH917510:JPI917510 JZD917510:JZE917510 KIZ917510:KJA917510 KSV917510:KSW917510 LCR917510:LCS917510 LMN917510:LMO917510 LWJ917510:LWK917510 MGF917510:MGG917510 MQB917510:MQC917510 MZX917510:MZY917510 NJT917510:NJU917510 NTP917510:NTQ917510 ODL917510:ODM917510 ONH917510:ONI917510 OXD917510:OXE917510 PGZ917510:PHA917510 PQV917510:PQW917510 QAR917510:QAS917510 QKN917510:QKO917510 QUJ917510:QUK917510 REF917510:REG917510 ROB917510:ROC917510 RXX917510:RXY917510 SHT917510:SHU917510 SRP917510:SRQ917510 TBL917510:TBM917510 TLH917510:TLI917510 TVD917510:TVE917510 UEZ917510:UFA917510 UOV917510:UOW917510 UYR917510:UYS917510 VIN917510:VIO917510 VSJ917510:VSK917510 WCF917510:WCG917510 WMB917510:WMC917510 WVX917510:WVY917510 P983046:Q983046 JL983046:JM983046 TH983046:TI983046 ADD983046:ADE983046 AMZ983046:ANA983046 AWV983046:AWW983046 BGR983046:BGS983046 BQN983046:BQO983046 CAJ983046:CAK983046 CKF983046:CKG983046 CUB983046:CUC983046 DDX983046:DDY983046 DNT983046:DNU983046 DXP983046:DXQ983046 EHL983046:EHM983046 ERH983046:ERI983046 FBD983046:FBE983046 FKZ983046:FLA983046 FUV983046:FUW983046 GER983046:GES983046 GON983046:GOO983046 GYJ983046:GYK983046 HIF983046:HIG983046 HSB983046:HSC983046 IBX983046:IBY983046 ILT983046:ILU983046 IVP983046:IVQ983046 JFL983046:JFM983046 JPH983046:JPI983046 JZD983046:JZE983046 KIZ983046:KJA983046 KSV983046:KSW983046 LCR983046:LCS983046 LMN983046:LMO983046 LWJ983046:LWK983046 MGF983046:MGG983046 MQB983046:MQC983046 MZX983046:MZY983046 NJT983046:NJU983046 NTP983046:NTQ983046 ODL983046:ODM983046 ONH983046:ONI983046 OXD983046:OXE983046 PGZ983046:PHA983046 PQV983046:PQW983046 QAR983046:QAS983046 QKN983046:QKO983046 QUJ983046:QUK983046 REF983046:REG983046 ROB983046:ROC983046 RXX983046:RXY983046 SHT983046:SHU983046 SRP983046:SRQ983046 TBL983046:TBM983046 TLH983046:TLI983046 TVD983046:TVE983046 UEZ983046:UFA983046 UOV983046:UOW983046 UYR983046:UYS983046 VIN983046:VIO983046 VSJ983046:VSK983046 WCF983046:WCG983046 WMB983046:WMC983046 WVX983046:WVY983046">
      <formula1>$C$200:$C$203</formula1>
    </dataValidation>
    <dataValidation type="list" allowBlank="1" showInputMessage="1" showErrorMessage="1" sqref="R6 JN6 TJ6 ADF6 ANB6 AWX6 BGT6 BQP6 CAL6 CKH6 CUD6 DDZ6 DNV6 DXR6 EHN6 ERJ6 FBF6 FLB6 FUX6 GET6 GOP6 GYL6 HIH6 HSD6 IBZ6 ILV6 IVR6 JFN6 JPJ6 JZF6 KJB6 KSX6 LCT6 LMP6 LWL6 MGH6 MQD6 MZZ6 NJV6 NTR6 ODN6 ONJ6 OXF6 PHB6 PQX6 QAT6 QKP6 QUL6 REH6 ROD6 RXZ6 SHV6 SRR6 TBN6 TLJ6 TVF6 UFB6 UOX6 UYT6 VIP6 VSL6 WCH6 WMD6 WVZ6 R65542 JN65542 TJ65542 ADF65542 ANB65542 AWX65542 BGT65542 BQP65542 CAL65542 CKH65542 CUD65542 DDZ65542 DNV65542 DXR65542 EHN65542 ERJ65542 FBF65542 FLB65542 FUX65542 GET65542 GOP65542 GYL65542 HIH65542 HSD65542 IBZ65542 ILV65542 IVR65542 JFN65542 JPJ65542 JZF65542 KJB65542 KSX65542 LCT65542 LMP65542 LWL65542 MGH65542 MQD65542 MZZ65542 NJV65542 NTR65542 ODN65542 ONJ65542 OXF65542 PHB65542 PQX65542 QAT65542 QKP65542 QUL65542 REH65542 ROD65542 RXZ65542 SHV65542 SRR65542 TBN65542 TLJ65542 TVF65542 UFB65542 UOX65542 UYT65542 VIP65542 VSL65542 WCH65542 WMD65542 WVZ65542 R131078 JN131078 TJ131078 ADF131078 ANB131078 AWX131078 BGT131078 BQP131078 CAL131078 CKH131078 CUD131078 DDZ131078 DNV131078 DXR131078 EHN131078 ERJ131078 FBF131078 FLB131078 FUX131078 GET131078 GOP131078 GYL131078 HIH131078 HSD131078 IBZ131078 ILV131078 IVR131078 JFN131078 JPJ131078 JZF131078 KJB131078 KSX131078 LCT131078 LMP131078 LWL131078 MGH131078 MQD131078 MZZ131078 NJV131078 NTR131078 ODN131078 ONJ131078 OXF131078 PHB131078 PQX131078 QAT131078 QKP131078 QUL131078 REH131078 ROD131078 RXZ131078 SHV131078 SRR131078 TBN131078 TLJ131078 TVF131078 UFB131078 UOX131078 UYT131078 VIP131078 VSL131078 WCH131078 WMD131078 WVZ131078 R196614 JN196614 TJ196614 ADF196614 ANB196614 AWX196614 BGT196614 BQP196614 CAL196614 CKH196614 CUD196614 DDZ196614 DNV196614 DXR196614 EHN196614 ERJ196614 FBF196614 FLB196614 FUX196614 GET196614 GOP196614 GYL196614 HIH196614 HSD196614 IBZ196614 ILV196614 IVR196614 JFN196614 JPJ196614 JZF196614 KJB196614 KSX196614 LCT196614 LMP196614 LWL196614 MGH196614 MQD196614 MZZ196614 NJV196614 NTR196614 ODN196614 ONJ196614 OXF196614 PHB196614 PQX196614 QAT196614 QKP196614 QUL196614 REH196614 ROD196614 RXZ196614 SHV196614 SRR196614 TBN196614 TLJ196614 TVF196614 UFB196614 UOX196614 UYT196614 VIP196614 VSL196614 WCH196614 WMD196614 WVZ196614 R262150 JN262150 TJ262150 ADF262150 ANB262150 AWX262150 BGT262150 BQP262150 CAL262150 CKH262150 CUD262150 DDZ262150 DNV262150 DXR262150 EHN262150 ERJ262150 FBF262150 FLB262150 FUX262150 GET262150 GOP262150 GYL262150 HIH262150 HSD262150 IBZ262150 ILV262150 IVR262150 JFN262150 JPJ262150 JZF262150 KJB262150 KSX262150 LCT262150 LMP262150 LWL262150 MGH262150 MQD262150 MZZ262150 NJV262150 NTR262150 ODN262150 ONJ262150 OXF262150 PHB262150 PQX262150 QAT262150 QKP262150 QUL262150 REH262150 ROD262150 RXZ262150 SHV262150 SRR262150 TBN262150 TLJ262150 TVF262150 UFB262150 UOX262150 UYT262150 VIP262150 VSL262150 WCH262150 WMD262150 WVZ262150 R327686 JN327686 TJ327686 ADF327686 ANB327686 AWX327686 BGT327686 BQP327686 CAL327686 CKH327686 CUD327686 DDZ327686 DNV327686 DXR327686 EHN327686 ERJ327686 FBF327686 FLB327686 FUX327686 GET327686 GOP327686 GYL327686 HIH327686 HSD327686 IBZ327686 ILV327686 IVR327686 JFN327686 JPJ327686 JZF327686 KJB327686 KSX327686 LCT327686 LMP327686 LWL327686 MGH327686 MQD327686 MZZ327686 NJV327686 NTR327686 ODN327686 ONJ327686 OXF327686 PHB327686 PQX327686 QAT327686 QKP327686 QUL327686 REH327686 ROD327686 RXZ327686 SHV327686 SRR327686 TBN327686 TLJ327686 TVF327686 UFB327686 UOX327686 UYT327686 VIP327686 VSL327686 WCH327686 WMD327686 WVZ327686 R393222 JN393222 TJ393222 ADF393222 ANB393222 AWX393222 BGT393222 BQP393222 CAL393222 CKH393222 CUD393222 DDZ393222 DNV393222 DXR393222 EHN393222 ERJ393222 FBF393222 FLB393222 FUX393222 GET393222 GOP393222 GYL393222 HIH393222 HSD393222 IBZ393222 ILV393222 IVR393222 JFN393222 JPJ393222 JZF393222 KJB393222 KSX393222 LCT393222 LMP393222 LWL393222 MGH393222 MQD393222 MZZ393222 NJV393222 NTR393222 ODN393222 ONJ393222 OXF393222 PHB393222 PQX393222 QAT393222 QKP393222 QUL393222 REH393222 ROD393222 RXZ393222 SHV393222 SRR393222 TBN393222 TLJ393222 TVF393222 UFB393222 UOX393222 UYT393222 VIP393222 VSL393222 WCH393222 WMD393222 WVZ393222 R458758 JN458758 TJ458758 ADF458758 ANB458758 AWX458758 BGT458758 BQP458758 CAL458758 CKH458758 CUD458758 DDZ458758 DNV458758 DXR458758 EHN458758 ERJ458758 FBF458758 FLB458758 FUX458758 GET458758 GOP458758 GYL458758 HIH458758 HSD458758 IBZ458758 ILV458758 IVR458758 JFN458758 JPJ458758 JZF458758 KJB458758 KSX458758 LCT458758 LMP458758 LWL458758 MGH458758 MQD458758 MZZ458758 NJV458758 NTR458758 ODN458758 ONJ458758 OXF458758 PHB458758 PQX458758 QAT458758 QKP458758 QUL458758 REH458758 ROD458758 RXZ458758 SHV458758 SRR458758 TBN458758 TLJ458758 TVF458758 UFB458758 UOX458758 UYT458758 VIP458758 VSL458758 WCH458758 WMD458758 WVZ458758 R524294 JN524294 TJ524294 ADF524294 ANB524294 AWX524294 BGT524294 BQP524294 CAL524294 CKH524294 CUD524294 DDZ524294 DNV524294 DXR524294 EHN524294 ERJ524294 FBF524294 FLB524294 FUX524294 GET524294 GOP524294 GYL524294 HIH524294 HSD524294 IBZ524294 ILV524294 IVR524294 JFN524294 JPJ524294 JZF524294 KJB524294 KSX524294 LCT524294 LMP524294 LWL524294 MGH524294 MQD524294 MZZ524294 NJV524294 NTR524294 ODN524294 ONJ524294 OXF524294 PHB524294 PQX524294 QAT524294 QKP524294 QUL524294 REH524294 ROD524294 RXZ524294 SHV524294 SRR524294 TBN524294 TLJ524294 TVF524294 UFB524294 UOX524294 UYT524294 VIP524294 VSL524294 WCH524294 WMD524294 WVZ524294 R589830 JN589830 TJ589830 ADF589830 ANB589830 AWX589830 BGT589830 BQP589830 CAL589830 CKH589830 CUD589830 DDZ589830 DNV589830 DXR589830 EHN589830 ERJ589830 FBF589830 FLB589830 FUX589830 GET589830 GOP589830 GYL589830 HIH589830 HSD589830 IBZ589830 ILV589830 IVR589830 JFN589830 JPJ589830 JZF589830 KJB589830 KSX589830 LCT589830 LMP589830 LWL589830 MGH589830 MQD589830 MZZ589830 NJV589830 NTR589830 ODN589830 ONJ589830 OXF589830 PHB589830 PQX589830 QAT589830 QKP589830 QUL589830 REH589830 ROD589830 RXZ589830 SHV589830 SRR589830 TBN589830 TLJ589830 TVF589830 UFB589830 UOX589830 UYT589830 VIP589830 VSL589830 WCH589830 WMD589830 WVZ589830 R655366 JN655366 TJ655366 ADF655366 ANB655366 AWX655366 BGT655366 BQP655366 CAL655366 CKH655366 CUD655366 DDZ655366 DNV655366 DXR655366 EHN655366 ERJ655366 FBF655366 FLB655366 FUX655366 GET655366 GOP655366 GYL655366 HIH655366 HSD655366 IBZ655366 ILV655366 IVR655366 JFN655366 JPJ655366 JZF655366 KJB655366 KSX655366 LCT655366 LMP655366 LWL655366 MGH655366 MQD655366 MZZ655366 NJV655366 NTR655366 ODN655366 ONJ655366 OXF655366 PHB655366 PQX655366 QAT655366 QKP655366 QUL655366 REH655366 ROD655366 RXZ655366 SHV655366 SRR655366 TBN655366 TLJ655366 TVF655366 UFB655366 UOX655366 UYT655366 VIP655366 VSL655366 WCH655366 WMD655366 WVZ655366 R720902 JN720902 TJ720902 ADF720902 ANB720902 AWX720902 BGT720902 BQP720902 CAL720902 CKH720902 CUD720902 DDZ720902 DNV720902 DXR720902 EHN720902 ERJ720902 FBF720902 FLB720902 FUX720902 GET720902 GOP720902 GYL720902 HIH720902 HSD720902 IBZ720902 ILV720902 IVR720902 JFN720902 JPJ720902 JZF720902 KJB720902 KSX720902 LCT720902 LMP720902 LWL720902 MGH720902 MQD720902 MZZ720902 NJV720902 NTR720902 ODN720902 ONJ720902 OXF720902 PHB720902 PQX720902 QAT720902 QKP720902 QUL720902 REH720902 ROD720902 RXZ720902 SHV720902 SRR720902 TBN720902 TLJ720902 TVF720902 UFB720902 UOX720902 UYT720902 VIP720902 VSL720902 WCH720902 WMD720902 WVZ720902 R786438 JN786438 TJ786438 ADF786438 ANB786438 AWX786438 BGT786438 BQP786438 CAL786438 CKH786438 CUD786438 DDZ786438 DNV786438 DXR786438 EHN786438 ERJ786438 FBF786438 FLB786438 FUX786438 GET786438 GOP786438 GYL786438 HIH786438 HSD786438 IBZ786438 ILV786438 IVR786438 JFN786438 JPJ786438 JZF786438 KJB786438 KSX786438 LCT786438 LMP786438 LWL786438 MGH786438 MQD786438 MZZ786438 NJV786438 NTR786438 ODN786438 ONJ786438 OXF786438 PHB786438 PQX786438 QAT786438 QKP786438 QUL786438 REH786438 ROD786438 RXZ786438 SHV786438 SRR786438 TBN786438 TLJ786438 TVF786438 UFB786438 UOX786438 UYT786438 VIP786438 VSL786438 WCH786438 WMD786438 WVZ786438 R851974 JN851974 TJ851974 ADF851974 ANB851974 AWX851974 BGT851974 BQP851974 CAL851974 CKH851974 CUD851974 DDZ851974 DNV851974 DXR851974 EHN851974 ERJ851974 FBF851974 FLB851974 FUX851974 GET851974 GOP851974 GYL851974 HIH851974 HSD851974 IBZ851974 ILV851974 IVR851974 JFN851974 JPJ851974 JZF851974 KJB851974 KSX851974 LCT851974 LMP851974 LWL851974 MGH851974 MQD851974 MZZ851974 NJV851974 NTR851974 ODN851974 ONJ851974 OXF851974 PHB851974 PQX851974 QAT851974 QKP851974 QUL851974 REH851974 ROD851974 RXZ851974 SHV851974 SRR851974 TBN851974 TLJ851974 TVF851974 UFB851974 UOX851974 UYT851974 VIP851974 VSL851974 WCH851974 WMD851974 WVZ851974 R917510 JN917510 TJ917510 ADF917510 ANB917510 AWX917510 BGT917510 BQP917510 CAL917510 CKH917510 CUD917510 DDZ917510 DNV917510 DXR917510 EHN917510 ERJ917510 FBF917510 FLB917510 FUX917510 GET917510 GOP917510 GYL917510 HIH917510 HSD917510 IBZ917510 ILV917510 IVR917510 JFN917510 JPJ917510 JZF917510 KJB917510 KSX917510 LCT917510 LMP917510 LWL917510 MGH917510 MQD917510 MZZ917510 NJV917510 NTR917510 ODN917510 ONJ917510 OXF917510 PHB917510 PQX917510 QAT917510 QKP917510 QUL917510 REH917510 ROD917510 RXZ917510 SHV917510 SRR917510 TBN917510 TLJ917510 TVF917510 UFB917510 UOX917510 UYT917510 VIP917510 VSL917510 WCH917510 WMD917510 WVZ917510 R983046 JN983046 TJ983046 ADF983046 ANB983046 AWX983046 BGT983046 BQP983046 CAL983046 CKH983046 CUD983046 DDZ983046 DNV983046 DXR983046 EHN983046 ERJ983046 FBF983046 FLB983046 FUX983046 GET983046 GOP983046 GYL983046 HIH983046 HSD983046 IBZ983046 ILV983046 IVR983046 JFN983046 JPJ983046 JZF983046 KJB983046 KSX983046 LCT983046 LMP983046 LWL983046 MGH983046 MQD983046 MZZ983046 NJV983046 NTR983046 ODN983046 ONJ983046 OXF983046 PHB983046 PQX983046 QAT983046 QKP983046 QUL983046 REH983046 ROD983046 RXZ983046 SHV983046 SRR983046 TBN983046 TLJ983046 TVF983046 UFB983046 UOX983046 UYT983046 VIP983046 VSL983046 WCH983046 WMD983046 WVZ983046">
      <formula1>$D$200:$D$204</formula1>
    </dataValidation>
    <dataValidation type="list" allowBlank="1" showInputMessage="1" showErrorMessage="1" sqref="G6 JC6 SY6 ACU6 AMQ6 AWM6 BGI6 BQE6 CAA6 CJW6 CTS6 DDO6 DNK6 DXG6 EHC6 EQY6 FAU6 FKQ6 FUM6 GEI6 GOE6 GYA6 HHW6 HRS6 IBO6 ILK6 IVG6 JFC6 JOY6 JYU6 KIQ6 KSM6 LCI6 LME6 LWA6 MFW6 MPS6 MZO6 NJK6 NTG6 ODC6 OMY6 OWU6 PGQ6 PQM6 QAI6 QKE6 QUA6 RDW6 RNS6 RXO6 SHK6 SRG6 TBC6 TKY6 TUU6 UEQ6 UOM6 UYI6 VIE6 VSA6 WBW6 WLS6 WVO6 G65542 JC65542 SY65542 ACU65542 AMQ65542 AWM65542 BGI65542 BQE65542 CAA65542 CJW65542 CTS65542 DDO65542 DNK65542 DXG65542 EHC65542 EQY65542 FAU65542 FKQ65542 FUM65542 GEI65542 GOE65542 GYA65542 HHW65542 HRS65542 IBO65542 ILK65542 IVG65542 JFC65542 JOY65542 JYU65542 KIQ65542 KSM65542 LCI65542 LME65542 LWA65542 MFW65542 MPS65542 MZO65542 NJK65542 NTG65542 ODC65542 OMY65542 OWU65542 PGQ65542 PQM65542 QAI65542 QKE65542 QUA65542 RDW65542 RNS65542 RXO65542 SHK65542 SRG65542 TBC65542 TKY65542 TUU65542 UEQ65542 UOM65542 UYI65542 VIE65542 VSA65542 WBW65542 WLS65542 WVO65542 G131078 JC131078 SY131078 ACU131078 AMQ131078 AWM131078 BGI131078 BQE131078 CAA131078 CJW131078 CTS131078 DDO131078 DNK131078 DXG131078 EHC131078 EQY131078 FAU131078 FKQ131078 FUM131078 GEI131078 GOE131078 GYA131078 HHW131078 HRS131078 IBO131078 ILK131078 IVG131078 JFC131078 JOY131078 JYU131078 KIQ131078 KSM131078 LCI131078 LME131078 LWA131078 MFW131078 MPS131078 MZO131078 NJK131078 NTG131078 ODC131078 OMY131078 OWU131078 PGQ131078 PQM131078 QAI131078 QKE131078 QUA131078 RDW131078 RNS131078 RXO131078 SHK131078 SRG131078 TBC131078 TKY131078 TUU131078 UEQ131078 UOM131078 UYI131078 VIE131078 VSA131078 WBW131078 WLS131078 WVO131078 G196614 JC196614 SY196614 ACU196614 AMQ196614 AWM196614 BGI196614 BQE196614 CAA196614 CJW196614 CTS196614 DDO196614 DNK196614 DXG196614 EHC196614 EQY196614 FAU196614 FKQ196614 FUM196614 GEI196614 GOE196614 GYA196614 HHW196614 HRS196614 IBO196614 ILK196614 IVG196614 JFC196614 JOY196614 JYU196614 KIQ196614 KSM196614 LCI196614 LME196614 LWA196614 MFW196614 MPS196614 MZO196614 NJK196614 NTG196614 ODC196614 OMY196614 OWU196614 PGQ196614 PQM196614 QAI196614 QKE196614 QUA196614 RDW196614 RNS196614 RXO196614 SHK196614 SRG196614 TBC196614 TKY196614 TUU196614 UEQ196614 UOM196614 UYI196614 VIE196614 VSA196614 WBW196614 WLS196614 WVO196614 G262150 JC262150 SY262150 ACU262150 AMQ262150 AWM262150 BGI262150 BQE262150 CAA262150 CJW262150 CTS262150 DDO262150 DNK262150 DXG262150 EHC262150 EQY262150 FAU262150 FKQ262150 FUM262150 GEI262150 GOE262150 GYA262150 HHW262150 HRS262150 IBO262150 ILK262150 IVG262150 JFC262150 JOY262150 JYU262150 KIQ262150 KSM262150 LCI262150 LME262150 LWA262150 MFW262150 MPS262150 MZO262150 NJK262150 NTG262150 ODC262150 OMY262150 OWU262150 PGQ262150 PQM262150 QAI262150 QKE262150 QUA262150 RDW262150 RNS262150 RXO262150 SHK262150 SRG262150 TBC262150 TKY262150 TUU262150 UEQ262150 UOM262150 UYI262150 VIE262150 VSA262150 WBW262150 WLS262150 WVO262150 G327686 JC327686 SY327686 ACU327686 AMQ327686 AWM327686 BGI327686 BQE327686 CAA327686 CJW327686 CTS327686 DDO327686 DNK327686 DXG327686 EHC327686 EQY327686 FAU327686 FKQ327686 FUM327686 GEI327686 GOE327686 GYA327686 HHW327686 HRS327686 IBO327686 ILK327686 IVG327686 JFC327686 JOY327686 JYU327686 KIQ327686 KSM327686 LCI327686 LME327686 LWA327686 MFW327686 MPS327686 MZO327686 NJK327686 NTG327686 ODC327686 OMY327686 OWU327686 PGQ327686 PQM327686 QAI327686 QKE327686 QUA327686 RDW327686 RNS327686 RXO327686 SHK327686 SRG327686 TBC327686 TKY327686 TUU327686 UEQ327686 UOM327686 UYI327686 VIE327686 VSA327686 WBW327686 WLS327686 WVO327686 G393222 JC393222 SY393222 ACU393222 AMQ393222 AWM393222 BGI393222 BQE393222 CAA393222 CJW393222 CTS393222 DDO393222 DNK393222 DXG393222 EHC393222 EQY393222 FAU393222 FKQ393222 FUM393222 GEI393222 GOE393222 GYA393222 HHW393222 HRS393222 IBO393222 ILK393222 IVG393222 JFC393222 JOY393222 JYU393222 KIQ393222 KSM393222 LCI393222 LME393222 LWA393222 MFW393222 MPS393222 MZO393222 NJK393222 NTG393222 ODC393222 OMY393222 OWU393222 PGQ393222 PQM393222 QAI393222 QKE393222 QUA393222 RDW393222 RNS393222 RXO393222 SHK393222 SRG393222 TBC393222 TKY393222 TUU393222 UEQ393222 UOM393222 UYI393222 VIE393222 VSA393222 WBW393222 WLS393222 WVO393222 G458758 JC458758 SY458758 ACU458758 AMQ458758 AWM458758 BGI458758 BQE458758 CAA458758 CJW458758 CTS458758 DDO458758 DNK458758 DXG458758 EHC458758 EQY458758 FAU458758 FKQ458758 FUM458758 GEI458758 GOE458758 GYA458758 HHW458758 HRS458758 IBO458758 ILK458758 IVG458758 JFC458758 JOY458758 JYU458758 KIQ458758 KSM458758 LCI458758 LME458758 LWA458758 MFW458758 MPS458758 MZO458758 NJK458758 NTG458758 ODC458758 OMY458758 OWU458758 PGQ458758 PQM458758 QAI458758 QKE458758 QUA458758 RDW458758 RNS458758 RXO458758 SHK458758 SRG458758 TBC458758 TKY458758 TUU458758 UEQ458758 UOM458758 UYI458758 VIE458758 VSA458758 WBW458758 WLS458758 WVO458758 G524294 JC524294 SY524294 ACU524294 AMQ524294 AWM524294 BGI524294 BQE524294 CAA524294 CJW524294 CTS524294 DDO524294 DNK524294 DXG524294 EHC524294 EQY524294 FAU524294 FKQ524294 FUM524294 GEI524294 GOE524294 GYA524294 HHW524294 HRS524294 IBO524294 ILK524294 IVG524294 JFC524294 JOY524294 JYU524294 KIQ524294 KSM524294 LCI524294 LME524294 LWA524294 MFW524294 MPS524294 MZO524294 NJK524294 NTG524294 ODC524294 OMY524294 OWU524294 PGQ524294 PQM524294 QAI524294 QKE524294 QUA524294 RDW524294 RNS524294 RXO524294 SHK524294 SRG524294 TBC524294 TKY524294 TUU524294 UEQ524294 UOM524294 UYI524294 VIE524294 VSA524294 WBW524294 WLS524294 WVO524294 G589830 JC589830 SY589830 ACU589830 AMQ589830 AWM589830 BGI589830 BQE589830 CAA589830 CJW589830 CTS589830 DDO589830 DNK589830 DXG589830 EHC589830 EQY589830 FAU589830 FKQ589830 FUM589830 GEI589830 GOE589830 GYA589830 HHW589830 HRS589830 IBO589830 ILK589830 IVG589830 JFC589830 JOY589830 JYU589830 KIQ589830 KSM589830 LCI589830 LME589830 LWA589830 MFW589830 MPS589830 MZO589830 NJK589830 NTG589830 ODC589830 OMY589830 OWU589830 PGQ589830 PQM589830 QAI589830 QKE589830 QUA589830 RDW589830 RNS589830 RXO589830 SHK589830 SRG589830 TBC589830 TKY589830 TUU589830 UEQ589830 UOM589830 UYI589830 VIE589830 VSA589830 WBW589830 WLS589830 WVO589830 G655366 JC655366 SY655366 ACU655366 AMQ655366 AWM655366 BGI655366 BQE655366 CAA655366 CJW655366 CTS655366 DDO655366 DNK655366 DXG655366 EHC655366 EQY655366 FAU655366 FKQ655366 FUM655366 GEI655366 GOE655366 GYA655366 HHW655366 HRS655366 IBO655366 ILK655366 IVG655366 JFC655366 JOY655366 JYU655366 KIQ655366 KSM655366 LCI655366 LME655366 LWA655366 MFW655366 MPS655366 MZO655366 NJK655366 NTG655366 ODC655366 OMY655366 OWU655366 PGQ655366 PQM655366 QAI655366 QKE655366 QUA655366 RDW655366 RNS655366 RXO655366 SHK655366 SRG655366 TBC655366 TKY655366 TUU655366 UEQ655366 UOM655366 UYI655366 VIE655366 VSA655366 WBW655366 WLS655366 WVO655366 G720902 JC720902 SY720902 ACU720902 AMQ720902 AWM720902 BGI720902 BQE720902 CAA720902 CJW720902 CTS720902 DDO720902 DNK720902 DXG720902 EHC720902 EQY720902 FAU720902 FKQ720902 FUM720902 GEI720902 GOE720902 GYA720902 HHW720902 HRS720902 IBO720902 ILK720902 IVG720902 JFC720902 JOY720902 JYU720902 KIQ720902 KSM720902 LCI720902 LME720902 LWA720902 MFW720902 MPS720902 MZO720902 NJK720902 NTG720902 ODC720902 OMY720902 OWU720902 PGQ720902 PQM720902 QAI720902 QKE720902 QUA720902 RDW720902 RNS720902 RXO720902 SHK720902 SRG720902 TBC720902 TKY720902 TUU720902 UEQ720902 UOM720902 UYI720902 VIE720902 VSA720902 WBW720902 WLS720902 WVO720902 G786438 JC786438 SY786438 ACU786438 AMQ786438 AWM786438 BGI786438 BQE786438 CAA786438 CJW786438 CTS786438 DDO786438 DNK786438 DXG786438 EHC786438 EQY786438 FAU786438 FKQ786438 FUM786438 GEI786438 GOE786438 GYA786438 HHW786438 HRS786438 IBO786438 ILK786438 IVG786438 JFC786438 JOY786438 JYU786438 KIQ786438 KSM786438 LCI786438 LME786438 LWA786438 MFW786438 MPS786438 MZO786438 NJK786438 NTG786438 ODC786438 OMY786438 OWU786438 PGQ786438 PQM786438 QAI786438 QKE786438 QUA786438 RDW786438 RNS786438 RXO786438 SHK786438 SRG786438 TBC786438 TKY786438 TUU786438 UEQ786438 UOM786438 UYI786438 VIE786438 VSA786438 WBW786438 WLS786438 WVO786438 G851974 JC851974 SY851974 ACU851974 AMQ851974 AWM851974 BGI851974 BQE851974 CAA851974 CJW851974 CTS851974 DDO851974 DNK851974 DXG851974 EHC851974 EQY851974 FAU851974 FKQ851974 FUM851974 GEI851974 GOE851974 GYA851974 HHW851974 HRS851974 IBO851974 ILK851974 IVG851974 JFC851974 JOY851974 JYU851974 KIQ851974 KSM851974 LCI851974 LME851974 LWA851974 MFW851974 MPS851974 MZO851974 NJK851974 NTG851974 ODC851974 OMY851974 OWU851974 PGQ851974 PQM851974 QAI851974 QKE851974 QUA851974 RDW851974 RNS851974 RXO851974 SHK851974 SRG851974 TBC851974 TKY851974 TUU851974 UEQ851974 UOM851974 UYI851974 VIE851974 VSA851974 WBW851974 WLS851974 WVO851974 G917510 JC917510 SY917510 ACU917510 AMQ917510 AWM917510 BGI917510 BQE917510 CAA917510 CJW917510 CTS917510 DDO917510 DNK917510 DXG917510 EHC917510 EQY917510 FAU917510 FKQ917510 FUM917510 GEI917510 GOE917510 GYA917510 HHW917510 HRS917510 IBO917510 ILK917510 IVG917510 JFC917510 JOY917510 JYU917510 KIQ917510 KSM917510 LCI917510 LME917510 LWA917510 MFW917510 MPS917510 MZO917510 NJK917510 NTG917510 ODC917510 OMY917510 OWU917510 PGQ917510 PQM917510 QAI917510 QKE917510 QUA917510 RDW917510 RNS917510 RXO917510 SHK917510 SRG917510 TBC917510 TKY917510 TUU917510 UEQ917510 UOM917510 UYI917510 VIE917510 VSA917510 WBW917510 WLS917510 WVO917510 G983046 JC983046 SY983046 ACU983046 AMQ983046 AWM983046 BGI983046 BQE983046 CAA983046 CJW983046 CTS983046 DDO983046 DNK983046 DXG983046 EHC983046 EQY983046 FAU983046 FKQ983046 FUM983046 GEI983046 GOE983046 GYA983046 HHW983046 HRS983046 IBO983046 ILK983046 IVG983046 JFC983046 JOY983046 JYU983046 KIQ983046 KSM983046 LCI983046 LME983046 LWA983046 MFW983046 MPS983046 MZO983046 NJK983046 NTG983046 ODC983046 OMY983046 OWU983046 PGQ983046 PQM983046 QAI983046 QKE983046 QUA983046 RDW983046 RNS983046 RXO983046 SHK983046 SRG983046 TBC983046 TKY983046 TUU983046 UEQ983046 UOM983046 UYI983046 VIE983046 VSA983046 WBW983046 WLS983046 WVO983046">
      <formula1>$A$200:$A$205</formula1>
    </dataValidation>
  </dataValidations>
  <printOptions horizontalCentered="1"/>
  <pageMargins left="0.15748031496062992" right="0.15748031496062992" top="0.51181102362204722" bottom="0.27559055118110237" header="0.15748031496062992" footer="0.19685039370078741"/>
  <pageSetup paperSize="9" scale="72" orientation="portrait" r:id="rId1"/>
  <headerFooter>
    <oddHeader>&amp;L&amp;G&amp;C&amp;"Arial Cyr,полужирный"&amp;12ТУРНИР ПО ВИДУ СПОРТА
"ТЕННИС" (0130002611Я)</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7409" r:id="rId5" name="Label 1">
              <controlPr defaultSize="0" print="0" autoFill="0" autoLine="0" autoPict="0">
                <anchor moveWithCells="1" sizeWithCells="1">
                  <from>
                    <xdr:col>11</xdr:col>
                    <xdr:colOff>438150</xdr:colOff>
                    <xdr:row>0</xdr:row>
                    <xdr:rowOff>9525</xdr:rowOff>
                  </from>
                  <to>
                    <xdr:col>13</xdr:col>
                    <xdr:colOff>47625</xdr:colOff>
                    <xdr:row>0</xdr:row>
                    <xdr:rowOff>152400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6</vt:i4>
      </vt:variant>
    </vt:vector>
  </HeadingPairs>
  <TitlesOfParts>
    <vt:vector size="16" baseType="lpstr">
      <vt:lpstr>ММСП</vt:lpstr>
      <vt:lpstr>ММПЭ</vt:lpstr>
      <vt:lpstr>ММФЭ</vt:lpstr>
      <vt:lpstr>ММДТ</vt:lpstr>
      <vt:lpstr>жжСП</vt:lpstr>
      <vt:lpstr>жжПЭ</vt:lpstr>
      <vt:lpstr>жжФЭ</vt:lpstr>
      <vt:lpstr>жмСП</vt:lpstr>
      <vt:lpstr>жм</vt:lpstr>
      <vt:lpstr>жжДТ</vt:lpstr>
      <vt:lpstr>жжСП!Заголовки_для_печати</vt:lpstr>
      <vt:lpstr>жмСП!Заголовки_для_печати</vt:lpstr>
      <vt:lpstr>ММСП!Заголовки_для_печати</vt:lpstr>
      <vt:lpstr>жжСП!Область_печати</vt:lpstr>
      <vt:lpstr>жмСП!Область_печати</vt:lpstr>
      <vt:lpstr>ММСП!Область_печати</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Никита</dc:creator>
  <cp:lastModifiedBy>Никита</cp:lastModifiedBy>
  <cp:lastPrinted>2023-06-04T08:40:40Z</cp:lastPrinted>
  <dcterms:created xsi:type="dcterms:W3CDTF">2023-06-03T06:50:55Z</dcterms:created>
  <dcterms:modified xsi:type="dcterms:W3CDTF">2023-06-04T10:45:48Z</dcterms:modified>
</cp:coreProperties>
</file>