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760" firstSheet="4" activeTab="6"/>
  </bookViews>
  <sheets>
    <sheet name="СписокПар Мужской " sheetId="1" r:id="rId1"/>
    <sheet name="Круговой Мужской " sheetId="2" r:id="rId2"/>
    <sheet name="СписокПар Женский" sheetId="3" r:id="rId3"/>
    <sheet name="Круговой Женский" sheetId="4" r:id="rId4"/>
    <sheet name="СписокПар Смешанный" sheetId="5" r:id="rId5"/>
    <sheet name="ТаблицаОлимп Смешанный" sheetId="6" r:id="rId6"/>
    <sheet name="ТаблицаДоп Смешанный" sheetId="7" r:id="rId7"/>
  </sheets>
  <externalReferences>
    <externalReference r:id="rId10"/>
    <externalReference r:id="rId11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>'[1]СписокПар'!#REF!</definedName>
    <definedName name="Z_431ADE6F_9C87_431C_B4A0_B27D4A052270_.wvu.Cols" localSheetId="2" hidden="1">'СписокПар Женский'!#REF!</definedName>
    <definedName name="Z_431ADE6F_9C87_431C_B4A0_B27D4A052270_.wvu.Cols" localSheetId="0" hidden="1">'СписокПар Мужской '!#REF!</definedName>
    <definedName name="Z_431ADE6F_9C87_431C_B4A0_B27D4A052270_.wvu.Cols" localSheetId="4" hidden="1">'СписокПар Смешанный'!#REF!</definedName>
    <definedName name="Z_431ADE6F_9C87_431C_B4A0_B27D4A052270_.wvu.Cols">'[1]СписокПар'!#REF!</definedName>
    <definedName name="Z_431ADE6F_9C87_431C_B4A0_B27D4A052270_.wvu.Rows" localSheetId="3">'[1]АнкетаИгрока'!#REF!</definedName>
    <definedName name="Z_431ADE6F_9C87_431C_B4A0_B27D4A052270_.wvu.Rows" localSheetId="2" hidden="1">'СписокПар Женский'!#REF!</definedName>
    <definedName name="Z_431ADE6F_9C87_431C_B4A0_B27D4A052270_.wvu.Rows" localSheetId="0" hidden="1">'СписокПар Мужской '!#REF!</definedName>
    <definedName name="Z_431ADE6F_9C87_431C_B4A0_B27D4A052270_.wvu.Rows" localSheetId="4" hidden="1">'СписокПар Смешанный'!#REF!</definedName>
    <definedName name="Z_431ADE6F_9C87_431C_B4A0_B27D4A052270_.wvu.Rows" localSheetId="5" hidden="1">'ТаблицаОлимп Смешанный'!#REF!</definedName>
    <definedName name="Z_431ADE6F_9C87_431C_B4A0_B27D4A052270_.wvu.Rows">'[1]АнкетаИгрока'!#REF!</definedName>
    <definedName name="Z_431ADE6F_9C87_431C_B4A0_B27D4A052270_.wvu.Rows1" localSheetId="3">'[1]СписокПар'!#REF!</definedName>
    <definedName name="Z_431ADE6F_9C87_431C_B4A0_B27D4A052270_.wvu.Rows1" localSheetId="2">'[1]СписокПар'!#REF!</definedName>
    <definedName name="Z_431ADE6F_9C87_431C_B4A0_B27D4A052270_.wvu.Rows1" localSheetId="4">'[1]СписокПар'!#REF!</definedName>
    <definedName name="Z_431ADE6F_9C87_431C_B4A0_B27D4A052270_.wvu.Rows1">'[1]СписокПар'!#REF!</definedName>
    <definedName name="Z_431ADE6F_9C87_431C_B4A0_B27D4A052270_.wvu.Rows2" localSheetId="3">'[1]ТаблицаОлимп16'!#REF!</definedName>
    <definedName name="Z_431ADE6F_9C87_431C_B4A0_B27D4A052270_.wvu.Rows2" localSheetId="2">'[1]ТаблицаОлимп16'!#REF!</definedName>
    <definedName name="Z_431ADE6F_9C87_431C_B4A0_B27D4A052270_.wvu.Rows2" localSheetId="4">'[1]ТаблицаОлимп16'!#REF!</definedName>
    <definedName name="Z_431ADE6F_9C87_431C_B4A0_B27D4A052270_.wvu.Rows2">'[1]ТаблицаОлимп16'!#REF!</definedName>
    <definedName name="Z_431ADE6F_9C87_431C_B4A0_B27D4A052270_.wvu.Rows3" localSheetId="3">'[1]ТаблицаОлимп32'!#REF!</definedName>
    <definedName name="Z_431ADE6F_9C87_431C_B4A0_B27D4A052270_.wvu.Rows3" localSheetId="2">'[1]ТаблицаОлимп32'!#REF!</definedName>
    <definedName name="Z_431ADE6F_9C87_431C_B4A0_B27D4A052270_.wvu.Rows3" localSheetId="4">'[1]ТаблицаОлимп32'!#REF!</definedName>
    <definedName name="Z_431ADE6F_9C87_431C_B4A0_B27D4A052270_.wvu.Rows3">'[1]ТаблицаОлимп32'!#REF!</definedName>
    <definedName name="Z_431ADE6F_9C87_431C_B4A0_B27D4A052270_.wvu.Rows4" localSheetId="3">'[1]ТаблицаОлимп8'!#REF!</definedName>
    <definedName name="Z_431ADE6F_9C87_431C_B4A0_B27D4A052270_.wvu.Rows4" localSheetId="2">'[1]ТаблицаОлимп8'!#REF!</definedName>
    <definedName name="Z_431ADE6F_9C87_431C_B4A0_B27D4A052270_.wvu.Rows4" localSheetId="4">'[1]ТаблицаОлимп8'!#REF!</definedName>
    <definedName name="Z_431ADE6F_9C87_431C_B4A0_B27D4A052270_.wvu.Rows4">'[1]ТаблицаОлимп8'!#REF!</definedName>
    <definedName name="Z_431ADE6F_9C87_431C_B4A0_B27D4A052270_.wvu.Rows5" localSheetId="3">'[1]ТаблицаСмешФинЭтап16'!#REF!</definedName>
    <definedName name="Z_431ADE6F_9C87_431C_B4A0_B27D4A052270_.wvu.Rows5" localSheetId="2">'[1]ТаблицаСмешФинЭтап16'!#REF!</definedName>
    <definedName name="Z_431ADE6F_9C87_431C_B4A0_B27D4A052270_.wvu.Rows5" localSheetId="4">'[1]ТаблицаСмешФинЭтап16'!#REF!</definedName>
    <definedName name="Z_431ADE6F_9C87_431C_B4A0_B27D4A052270_.wvu.Rows5">'[1]ТаблицаСмешФинЭтап16'!#REF!</definedName>
    <definedName name="Z_431ADE6F_9C87_431C_B4A0_B27D4A052270_.wvu.Rows6" localSheetId="3">'[1]ТаблицаСмешФинЭтап32'!#REF!</definedName>
    <definedName name="Z_431ADE6F_9C87_431C_B4A0_B27D4A052270_.wvu.Rows6" localSheetId="2">'[1]ТаблицаСмешФинЭтап32'!#REF!</definedName>
    <definedName name="Z_431ADE6F_9C87_431C_B4A0_B27D4A052270_.wvu.Rows6" localSheetId="4">'[1]ТаблицаСмешФинЭтап32'!#REF!</definedName>
    <definedName name="Z_431ADE6F_9C87_431C_B4A0_B27D4A052270_.wvu.Rows6">'[1]ТаблицаСмешФинЭтап32'!#REF!</definedName>
    <definedName name="Z_BAECDCB9_3EEB_4217_B35B_1C8089F9B5BB_.wvu.Cols" localSheetId="3">'[1]СписокПар'!#REF!</definedName>
    <definedName name="Z_BAECDCB9_3EEB_4217_B35B_1C8089F9B5BB_.wvu.Cols" localSheetId="2" hidden="1">'СписокПар Женский'!#REF!</definedName>
    <definedName name="Z_BAECDCB9_3EEB_4217_B35B_1C8089F9B5BB_.wvu.Cols" localSheetId="0" hidden="1">'СписокПар Мужской '!#REF!</definedName>
    <definedName name="Z_BAECDCB9_3EEB_4217_B35B_1C8089F9B5BB_.wvu.Cols" localSheetId="4" hidden="1">'СписокПар Смешанный'!#REF!</definedName>
    <definedName name="Z_BAECDCB9_3EEB_4217_B35B_1C8089F9B5BB_.wvu.Cols">'[1]СписокПар'!#REF!</definedName>
    <definedName name="Z_BAECDCB9_3EEB_4217_B35B_1C8089F9B5BB_.wvu.Rows" localSheetId="3">'[1]АнкетаИгрока'!#REF!</definedName>
    <definedName name="Z_BAECDCB9_3EEB_4217_B35B_1C8089F9B5BB_.wvu.Rows" localSheetId="2" hidden="1">'СписокПар Женский'!#REF!</definedName>
    <definedName name="Z_BAECDCB9_3EEB_4217_B35B_1C8089F9B5BB_.wvu.Rows" localSheetId="0" hidden="1">'СписокПар Мужской '!#REF!</definedName>
    <definedName name="Z_BAECDCB9_3EEB_4217_B35B_1C8089F9B5BB_.wvu.Rows" localSheetId="4" hidden="1">'СписокПар Смешанный'!#REF!</definedName>
    <definedName name="Z_BAECDCB9_3EEB_4217_B35B_1C8089F9B5BB_.wvu.Rows" localSheetId="6" hidden="1">'ТаблицаДоп Смешанный'!$1:$2</definedName>
    <definedName name="Z_BAECDCB9_3EEB_4217_B35B_1C8089F9B5BB_.wvu.Rows" localSheetId="5" hidden="1">'ТаблицаОлимп Смешанный'!#REF!</definedName>
    <definedName name="Z_BAECDCB9_3EEB_4217_B35B_1C8089F9B5BB_.wvu.Rows">'[1]АнкетаИгрока'!#REF!</definedName>
    <definedName name="Z_BAECDCB9_3EEB_4217_B35B_1C8089F9B5BB_.wvu.Rows1" localSheetId="3">'[1]СписокПар'!#REF!</definedName>
    <definedName name="Z_BAECDCB9_3EEB_4217_B35B_1C8089F9B5BB_.wvu.Rows1" localSheetId="2">'[1]СписокПар'!#REF!</definedName>
    <definedName name="Z_BAECDCB9_3EEB_4217_B35B_1C8089F9B5BB_.wvu.Rows1" localSheetId="4">'[1]СписокПар'!#REF!</definedName>
    <definedName name="Z_BAECDCB9_3EEB_4217_B35B_1C8089F9B5BB_.wvu.Rows1">'[1]СписокПар'!#REF!</definedName>
    <definedName name="Z_BAECDCB9_3EEB_4217_B35B_1C8089F9B5BB_.wvu.Rows3" localSheetId="3">'[1]ТаблицаОлимп16'!#REF!</definedName>
    <definedName name="Z_BAECDCB9_3EEB_4217_B35B_1C8089F9B5BB_.wvu.Rows3" localSheetId="2">'[1]ТаблицаОлимп16'!#REF!</definedName>
    <definedName name="Z_BAECDCB9_3EEB_4217_B35B_1C8089F9B5BB_.wvu.Rows3" localSheetId="4">'[1]ТаблицаОлимп16'!#REF!</definedName>
    <definedName name="Z_BAECDCB9_3EEB_4217_B35B_1C8089F9B5BB_.wvu.Rows3">'[1]ТаблицаОлимп16'!#REF!</definedName>
    <definedName name="Z_BAECDCB9_3EEB_4217_B35B_1C8089F9B5BB_.wvu.Rows4" localSheetId="3">'[1]ТаблицаОлимп32'!#REF!</definedName>
    <definedName name="Z_BAECDCB9_3EEB_4217_B35B_1C8089F9B5BB_.wvu.Rows4" localSheetId="2">'[1]ТаблицаОлимп32'!#REF!</definedName>
    <definedName name="Z_BAECDCB9_3EEB_4217_B35B_1C8089F9B5BB_.wvu.Rows4" localSheetId="4">'[1]ТаблицаОлимп32'!#REF!</definedName>
    <definedName name="Z_BAECDCB9_3EEB_4217_B35B_1C8089F9B5BB_.wvu.Rows4">'[1]ТаблицаОлимп32'!#REF!</definedName>
    <definedName name="Z_BAECDCB9_3EEB_4217_B35B_1C8089F9B5BB_.wvu.Rows5" localSheetId="3">'[1]ТаблицаОлимп8'!#REF!</definedName>
    <definedName name="Z_BAECDCB9_3EEB_4217_B35B_1C8089F9B5BB_.wvu.Rows5" localSheetId="2">'[1]ТаблицаОлимп8'!#REF!</definedName>
    <definedName name="Z_BAECDCB9_3EEB_4217_B35B_1C8089F9B5BB_.wvu.Rows5" localSheetId="4">'[1]ТаблицаОлимп8'!#REF!</definedName>
    <definedName name="Z_BAECDCB9_3EEB_4217_B35B_1C8089F9B5BB_.wvu.Rows5">'[1]ТаблицаОлимп8'!#REF!</definedName>
    <definedName name="Z_BAECDCB9_3EEB_4217_B35B_1C8089F9B5BB_.wvu.Rows6" localSheetId="3">'[1]ТаблицаСмешФинЭтап16'!#REF!</definedName>
    <definedName name="Z_BAECDCB9_3EEB_4217_B35B_1C8089F9B5BB_.wvu.Rows6" localSheetId="2">'[1]ТаблицаСмешФинЭтап16'!#REF!</definedName>
    <definedName name="Z_BAECDCB9_3EEB_4217_B35B_1C8089F9B5BB_.wvu.Rows6" localSheetId="4">'[1]ТаблицаСмешФинЭтап16'!#REF!</definedName>
    <definedName name="Z_BAECDCB9_3EEB_4217_B35B_1C8089F9B5BB_.wvu.Rows6">'[1]ТаблицаСмешФинЭтап16'!#REF!</definedName>
    <definedName name="Z_BAECDCB9_3EEB_4217_B35B_1C8089F9B5BB_.wvu.Rows7" localSheetId="3">'[1]ТаблицаСмешФинЭтап32'!#REF!</definedName>
    <definedName name="Z_BAECDCB9_3EEB_4217_B35B_1C8089F9B5BB_.wvu.Rows7" localSheetId="2">'[1]ТаблицаСмешФинЭтап32'!#REF!</definedName>
    <definedName name="Z_BAECDCB9_3EEB_4217_B35B_1C8089F9B5BB_.wvu.Rows7" localSheetId="4">'[1]ТаблицаСмешФинЭтап32'!#REF!</definedName>
    <definedName name="Z_BAECDCB9_3EEB_4217_B35B_1C8089F9B5BB_.wvu.Rows7">'[1]ТаблицаСмешФинЭтап32'!#REF!</definedName>
    <definedName name="Z_F809504A_1B3D_4948_A071_6AE5F7F97D89_.wvu.Cols" localSheetId="3">'[1]СписокПар'!#REF!</definedName>
    <definedName name="Z_F809504A_1B3D_4948_A071_6AE5F7F97D89_.wvu.Cols" localSheetId="2" hidden="1">'СписокПар Женский'!#REF!</definedName>
    <definedName name="Z_F809504A_1B3D_4948_A071_6AE5F7F97D89_.wvu.Cols" localSheetId="0" hidden="1">'СписокПар Мужской '!#REF!</definedName>
    <definedName name="Z_F809504A_1B3D_4948_A071_6AE5F7F97D89_.wvu.Cols" localSheetId="4" hidden="1">'СписокПар Смешанный'!#REF!</definedName>
    <definedName name="Z_F809504A_1B3D_4948_A071_6AE5F7F97D89_.wvu.Cols">'[1]СписокПар'!#REF!</definedName>
    <definedName name="Z_F809504A_1B3D_4948_A071_6AE5F7F97D89_.wvu.Rows" localSheetId="3">'[1]АнкетаИгрока'!#REF!</definedName>
    <definedName name="Z_F809504A_1B3D_4948_A071_6AE5F7F97D89_.wvu.Rows" localSheetId="2" hidden="1">'СписокПар Женский'!#REF!</definedName>
    <definedName name="Z_F809504A_1B3D_4948_A071_6AE5F7F97D89_.wvu.Rows" localSheetId="0" hidden="1">'СписокПар Мужской '!#REF!</definedName>
    <definedName name="Z_F809504A_1B3D_4948_A071_6AE5F7F97D89_.wvu.Rows" localSheetId="4" hidden="1">'СписокПар Смешанный'!#REF!</definedName>
    <definedName name="Z_F809504A_1B3D_4948_A071_6AE5F7F97D89_.wvu.Rows" localSheetId="6" hidden="1">'ТаблицаДоп Смешанный'!$1:$2</definedName>
    <definedName name="Z_F809504A_1B3D_4948_A071_6AE5F7F97D89_.wvu.Rows" localSheetId="5" hidden="1">'ТаблицаОлимп Смешанный'!#REF!</definedName>
    <definedName name="Z_F809504A_1B3D_4948_A071_6AE5F7F97D89_.wvu.Rows">'[1]АнкетаИгрока'!#REF!</definedName>
    <definedName name="Z_F809504A_1B3D_4948_A071_6AE5F7F97D89_.wvu.Rows1" localSheetId="3">'[1]СписокПар'!#REF!</definedName>
    <definedName name="Z_F809504A_1B3D_4948_A071_6AE5F7F97D89_.wvu.Rows1" localSheetId="2">'[1]СписокПар'!#REF!</definedName>
    <definedName name="Z_F809504A_1B3D_4948_A071_6AE5F7F97D89_.wvu.Rows1" localSheetId="4">'[1]СписокПар'!#REF!</definedName>
    <definedName name="Z_F809504A_1B3D_4948_A071_6AE5F7F97D89_.wvu.Rows1">'[1]СписокПар'!#REF!</definedName>
    <definedName name="Z_F809504A_1B3D_4948_A071_6AE5F7F97D89_.wvu.Rows3" localSheetId="3">'[1]ТаблицаОлимп16'!#REF!</definedName>
    <definedName name="Z_F809504A_1B3D_4948_A071_6AE5F7F97D89_.wvu.Rows3" localSheetId="2">'[1]ТаблицаОлимп16'!#REF!</definedName>
    <definedName name="Z_F809504A_1B3D_4948_A071_6AE5F7F97D89_.wvu.Rows3" localSheetId="4">'[1]ТаблицаОлимп16'!#REF!</definedName>
    <definedName name="Z_F809504A_1B3D_4948_A071_6AE5F7F97D89_.wvu.Rows3">'[1]ТаблицаОлимп16'!#REF!</definedName>
    <definedName name="Z_F809504A_1B3D_4948_A071_6AE5F7F97D89_.wvu.Rows4" localSheetId="3">'[1]ТаблицаОлимп32'!#REF!</definedName>
    <definedName name="Z_F809504A_1B3D_4948_A071_6AE5F7F97D89_.wvu.Rows4" localSheetId="2">'[1]ТаблицаОлимп32'!#REF!</definedName>
    <definedName name="Z_F809504A_1B3D_4948_A071_6AE5F7F97D89_.wvu.Rows4" localSheetId="4">'[1]ТаблицаОлимп32'!#REF!</definedName>
    <definedName name="Z_F809504A_1B3D_4948_A071_6AE5F7F97D89_.wvu.Rows4">'[1]ТаблицаОлимп32'!#REF!</definedName>
    <definedName name="Z_F809504A_1B3D_4948_A071_6AE5F7F97D89_.wvu.Rows5" localSheetId="3">'[1]ТаблицаОлимп8'!#REF!</definedName>
    <definedName name="Z_F809504A_1B3D_4948_A071_6AE5F7F97D89_.wvu.Rows5" localSheetId="2">'[1]ТаблицаОлимп8'!#REF!</definedName>
    <definedName name="Z_F809504A_1B3D_4948_A071_6AE5F7F97D89_.wvu.Rows5" localSheetId="4">'[1]ТаблицаОлимп8'!#REF!</definedName>
    <definedName name="Z_F809504A_1B3D_4948_A071_6AE5F7F97D89_.wvu.Rows5">'[1]ТаблицаОлимп8'!#REF!</definedName>
    <definedName name="Z_F809504A_1B3D_4948_A071_6AE5F7F97D89_.wvu.Rows6" localSheetId="3">'[1]ТаблицаСмешФинЭтап16'!#REF!</definedName>
    <definedName name="Z_F809504A_1B3D_4948_A071_6AE5F7F97D89_.wvu.Rows6" localSheetId="2">'[1]ТаблицаСмешФинЭтап16'!#REF!</definedName>
    <definedName name="Z_F809504A_1B3D_4948_A071_6AE5F7F97D89_.wvu.Rows6" localSheetId="4">'[1]ТаблицаСмешФинЭтап16'!#REF!</definedName>
    <definedName name="Z_F809504A_1B3D_4948_A071_6AE5F7F97D89_.wvu.Rows6">'[1]ТаблицаСмешФинЭтап16'!#REF!</definedName>
    <definedName name="Z_F809504A_1B3D_4948_A071_6AE5F7F97D89_.wvu.Rows7" localSheetId="3">'[1]ТаблицаСмешФинЭтап32'!#REF!</definedName>
    <definedName name="Z_F809504A_1B3D_4948_A071_6AE5F7F97D89_.wvu.Rows7" localSheetId="2">'[1]ТаблицаСмешФинЭтап32'!#REF!</definedName>
    <definedName name="Z_F809504A_1B3D_4948_A071_6AE5F7F97D89_.wvu.Rows7" localSheetId="4">'[1]ТаблицаСмешФинЭтап32'!#REF!</definedName>
    <definedName name="Z_F809504A_1B3D_4948_A071_6AE5F7F97D89_.wvu.Rows7">'[1]ТаблицаСмешФинЭтап32'!#REF!</definedName>
    <definedName name="ва" localSheetId="3">'[1]СписокПар'!#REF!</definedName>
    <definedName name="ва" localSheetId="4">'[1]СписокПар'!#REF!</definedName>
    <definedName name="ва">'[1]СписокПар'!#REF!</definedName>
    <definedName name="_xlnm.Print_Area" localSheetId="6">'ТаблицаДоп Смешанный'!$A$1:$S$107</definedName>
    <definedName name="_xlnm.Print_Area" localSheetId="5">'ТаблицаОлимп Смешанный'!$A$1:$Q$53</definedName>
  </definedNames>
  <calcPr fullCalcOnLoad="1"/>
</workbook>
</file>

<file path=xl/sharedStrings.xml><?xml version="1.0" encoding="utf-8"?>
<sst xmlns="http://schemas.openxmlformats.org/spreadsheetml/2006/main" count="583" uniqueCount="176">
  <si>
    <t>(название турнира)</t>
  </si>
  <si>
    <t>Место проведения:</t>
  </si>
  <si>
    <t>Сроки проведения: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</si>
  <si>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</si>
  <si>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</si>
  <si>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</si>
  <si>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</si>
  <si>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Подпись</t>
  </si>
  <si>
    <t>Фамилия И.О.</t>
  </si>
  <si>
    <t>Главный секретарь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</si>
  <si>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</si>
  <si>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</si>
  <si>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</si>
  <si>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</si>
  <si>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</si>
  <si>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</si>
  <si>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</si>
  <si>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</si>
  <si>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</si>
  <si>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СЕЯНЫЕ ПАРЫ</t>
  </si>
  <si>
    <t>Очки</t>
  </si>
  <si>
    <t>3 место</t>
  </si>
  <si>
    <t>Гл. судья</t>
  </si>
  <si>
    <t>Гл.секретарь</t>
  </si>
  <si>
    <t>Место</t>
  </si>
  <si>
    <r>
      <t>В колонке "Статус пары" заполнять обязательно:</t>
    </r>
    <r>
      <rPr>
        <sz val="8"/>
        <rFont val="Arial Cyr"/>
        <family val="2"/>
      </rPr>
      <t xml:space="preserve"> СК - приглашенная пара, получившая "свободную карту" и порядковые номера сеяных пар</t>
    </r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</si>
  <si>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</si>
  <si>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</si>
  <si>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</si>
  <si>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</si>
  <si>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</si>
  <si>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</si>
  <si>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1</t>
  </si>
  <si>
    <t>2</t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</si>
  <si>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</si>
  <si>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</si>
  <si>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</si>
  <si>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</si>
  <si>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</si>
  <si>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</si>
  <si>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</si>
  <si>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</si>
  <si>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</si>
  <si>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</si>
  <si>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</si>
  <si>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</si>
  <si>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</si>
  <si>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ВЗРОСЛЫЕ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</si>
  <si>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</si>
  <si>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</si>
  <si>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</si>
  <si>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</si>
  <si>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</si>
  <si>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</si>
  <si>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</si>
  <si>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</si>
  <si>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</si>
  <si>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</si>
  <si>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</si>
  <si>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</si>
  <si>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ОСНОВНОЙ ТУРНИР</t>
  </si>
  <si>
    <t>30.04-1.05.2022</t>
  </si>
  <si>
    <t>МУЖЧИНЫ</t>
  </si>
  <si>
    <t>Захаров Денис Олегович</t>
  </si>
  <si>
    <t>Горохов Александр Сергеевич</t>
  </si>
  <si>
    <t>Мошков Александр Юрьевич</t>
  </si>
  <si>
    <t>Захаров Олег Александрович</t>
  </si>
  <si>
    <t>Варьгин Александр Вадимович</t>
  </si>
  <si>
    <t>Мошков Юрий Александрович</t>
  </si>
  <si>
    <t>Дзержинск</t>
  </si>
  <si>
    <t xml:space="preserve">Костриков Антон Михайлович </t>
  </si>
  <si>
    <t>Кузьмин Алексей Андреевич</t>
  </si>
  <si>
    <t>Н.Новгород</t>
  </si>
  <si>
    <t>ЖЕНЩИНЫ</t>
  </si>
  <si>
    <t>29.04-1.05.2022</t>
  </si>
  <si>
    <t>Н.Новгород ул.Чаадаева 16б</t>
  </si>
  <si>
    <t xml:space="preserve">Захаров </t>
  </si>
  <si>
    <t>Д.О.</t>
  </si>
  <si>
    <t xml:space="preserve">Горохов </t>
  </si>
  <si>
    <t>А.С.</t>
  </si>
  <si>
    <t xml:space="preserve">Варьгин </t>
  </si>
  <si>
    <t>А.В.</t>
  </si>
  <si>
    <t xml:space="preserve">Костриков </t>
  </si>
  <si>
    <t>А.М.</t>
  </si>
  <si>
    <t xml:space="preserve">Мошков </t>
  </si>
  <si>
    <t>А.Ю.</t>
  </si>
  <si>
    <t>Ю.А.</t>
  </si>
  <si>
    <t>О.А.</t>
  </si>
  <si>
    <t xml:space="preserve">Кузьмин </t>
  </si>
  <si>
    <t>А.А.</t>
  </si>
  <si>
    <t>3</t>
  </si>
  <si>
    <t>0</t>
  </si>
  <si>
    <t>4</t>
  </si>
  <si>
    <t>Открытие летнего сезона 2022 ДЮСШ Полет</t>
  </si>
  <si>
    <t>"Открытие Летнего сезона 2022 ДЮСШ Полет"</t>
  </si>
  <si>
    <t>6/2 6/4</t>
  </si>
  <si>
    <t>6/2 6/1</t>
  </si>
  <si>
    <t>6/1 6/3</t>
  </si>
  <si>
    <t>1/6 3/6</t>
  </si>
  <si>
    <t>2/6 4/6</t>
  </si>
  <si>
    <t>2/6 1/6</t>
  </si>
  <si>
    <t>6/2 7/5</t>
  </si>
  <si>
    <t>2/6 5/7</t>
  </si>
  <si>
    <t>6/4 6/4</t>
  </si>
  <si>
    <t>4/6 4/6</t>
  </si>
  <si>
    <t>5/7 3/6</t>
  </si>
  <si>
    <t>7/5 6/3</t>
  </si>
  <si>
    <t>Н.Новгород Чаадаева 16б</t>
  </si>
  <si>
    <t>Балова Анна Дмитриевна</t>
  </si>
  <si>
    <t>Похвалина Татьяна Юрьевна</t>
  </si>
  <si>
    <t>Федотова Екатерина Борисовна</t>
  </si>
  <si>
    <t>Забалуева Анастасия Федоровна</t>
  </si>
  <si>
    <t>Балова Алиса Павловна</t>
  </si>
  <si>
    <t>Романычева Анна Александровна</t>
  </si>
  <si>
    <t>Егорова Наталья Алексеевна</t>
  </si>
  <si>
    <t>Монастырсая Алена Александровна</t>
  </si>
  <si>
    <t>Монастырская</t>
  </si>
  <si>
    <t xml:space="preserve">Забалуева </t>
  </si>
  <si>
    <t>А.Ф.</t>
  </si>
  <si>
    <t>Романычева</t>
  </si>
  <si>
    <t>Федотова Е.Б.</t>
  </si>
  <si>
    <t xml:space="preserve">Федотова </t>
  </si>
  <si>
    <t>Е.Б.</t>
  </si>
  <si>
    <t xml:space="preserve">Егорова </t>
  </si>
  <si>
    <t>Н.А.</t>
  </si>
  <si>
    <t xml:space="preserve">Балова </t>
  </si>
  <si>
    <t>А.П.</t>
  </si>
  <si>
    <t>А.Д.</t>
  </si>
  <si>
    <t xml:space="preserve">Похвалина </t>
  </si>
  <si>
    <t>Т.Ю.</t>
  </si>
  <si>
    <t>6/3 6/3</t>
  </si>
  <si>
    <t>6/1 6/1</t>
  </si>
  <si>
    <t>1/6 1/6</t>
  </si>
  <si>
    <t>3/6 3/6</t>
  </si>
  <si>
    <t>6/1 6/0</t>
  </si>
  <si>
    <t>1/6 0/6</t>
  </si>
  <si>
    <t>4/6 6/4 10/8</t>
  </si>
  <si>
    <t>6/4 4/6 8/10</t>
  </si>
  <si>
    <t>Захарова Мадина Юсуповна</t>
  </si>
  <si>
    <t>Скаринов Денис Олегович</t>
  </si>
  <si>
    <t>Гизатуллин Айвар Лутфиевич</t>
  </si>
  <si>
    <t>МУЖЧИНЫ И ЖЕНЩИНЫ</t>
  </si>
  <si>
    <t>Захаров</t>
  </si>
  <si>
    <t>Захарова</t>
  </si>
  <si>
    <t>М.Ю.</t>
  </si>
  <si>
    <t>Мошков А.Ю.</t>
  </si>
  <si>
    <t>Мошков</t>
  </si>
  <si>
    <t xml:space="preserve">Скаринов </t>
  </si>
  <si>
    <t>Егорова</t>
  </si>
  <si>
    <t>Н.новгород</t>
  </si>
  <si>
    <t>О.А</t>
  </si>
  <si>
    <t>Балова</t>
  </si>
  <si>
    <t>А.Л.</t>
  </si>
  <si>
    <t>Гизатуллин</t>
  </si>
  <si>
    <t>А.А,</t>
  </si>
  <si>
    <t>Захаров Д.О.</t>
  </si>
  <si>
    <t>Захарова М.Ю.</t>
  </si>
  <si>
    <t>Скаринов Д.О.</t>
  </si>
  <si>
    <t>Егорова Н.А.</t>
  </si>
  <si>
    <t>Забалуева А.Ф.</t>
  </si>
  <si>
    <t>Забалуева А.Ф,</t>
  </si>
  <si>
    <t>Захаров О.А.</t>
  </si>
  <si>
    <t>6/2 6/2</t>
  </si>
  <si>
    <t>6/3 4/6 10/7</t>
  </si>
  <si>
    <t>7/5 4/6 10/6</t>
  </si>
  <si>
    <t>6/4 6/3</t>
  </si>
  <si>
    <t>7/6(3) 6/0</t>
  </si>
  <si>
    <t>6/3 6/4</t>
  </si>
  <si>
    <t>29.04-30.05.2022</t>
  </si>
  <si>
    <t>Кузьмин А.А.</t>
  </si>
  <si>
    <t>Балова А.Д.</t>
  </si>
  <si>
    <t>Гизатуллин А.Л.</t>
  </si>
  <si>
    <t>Похвалина Т.Ю.</t>
  </si>
  <si>
    <t>Горохов А.С.</t>
  </si>
  <si>
    <t>Балова А.П.</t>
  </si>
  <si>
    <t>6/4 2/6 10/8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</si>
</sst>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/mm/yy"/>
    <numFmt numFmtId="175" formatCode="dd\ mmm\ yyyy"/>
    <numFmt numFmtId="176" formatCode="0.000"/>
    <numFmt numFmtId="177" formatCode="#,##0[$р.-419]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_р_."/>
    <numFmt numFmtId="185" formatCode="#,##0.00_р_."/>
    <numFmt numFmtId="186" formatCode="#,##0.000&quot;р.&quot;"/>
    <numFmt numFmtId="187" formatCode="#,##0.0000&quot;р.&quot;"/>
    <numFmt numFmtId="188" formatCode="#,##0.00000&quot;р.&quot;"/>
    <numFmt numFmtId="189" formatCode="#,##0.000000&quot;р.&quot;"/>
    <numFmt numFmtId="190" formatCode="#,##0.0000000&quot;р.&quot;"/>
    <numFmt numFmtId="191" formatCode="#,##0.00000000&quot;р.&quot;"/>
    <numFmt numFmtId="192" formatCode="#,##0.000000000&quot;р.&quot;"/>
    <numFmt numFmtId="193" formatCode="#,##0.0000000000&quot;р.&quot;"/>
    <numFmt numFmtId="194" formatCode="#,##0.00000000000&quot;р.&quot;"/>
    <numFmt numFmtId="195" formatCode="#,##0.000000000000&quot;р.&quot;"/>
    <numFmt numFmtId="196" formatCode="#,##0.0000000000000&quot;р.&quot;"/>
    <numFmt numFmtId="197" formatCode="#,##0.00000000000000&quot;р.&quot;"/>
    <numFmt numFmtId="198" formatCode="#,##0.000000000000000&quot;р.&quot;"/>
    <numFmt numFmtId="199" formatCode="#,##0.0000000000000000&quot;р.&quot;"/>
    <numFmt numFmtId="200" formatCode="#,##0.00000000000000000&quot;р.&quot;"/>
    <numFmt numFmtId="201" formatCode="#,##0.000000000000000000&quot;р.&quot;"/>
    <numFmt numFmtId="202" formatCode="#,##0.0000000000000000000&quot;р.&quot;"/>
    <numFmt numFmtId="203" formatCode="#,##0.00000000000000000000&quot;р.&quot;"/>
    <numFmt numFmtId="204" formatCode="#,##0.000000000000000000000&quot;р.&quot;"/>
    <numFmt numFmtId="205" formatCode="#,##0.0000000000000000000000&quot;р.&quot;"/>
    <numFmt numFmtId="206" formatCode="#,##0.00000000000000000000000&quot;р.&quot;"/>
    <numFmt numFmtId="207" formatCode="#,##0.000000000000000000000000&quot;р.&quot;"/>
    <numFmt numFmtId="208" formatCode="#,##0.0000000000000000000000000&quot;р.&quot;"/>
    <numFmt numFmtId="209" formatCode="#,##0.00000000000000000000000000&quot;р.&quot;"/>
    <numFmt numFmtId="210" formatCode="#,##0.000000000000000000000000000&quot;р.&quot;"/>
    <numFmt numFmtId="211" formatCode="#,##0.0000000000000000000000000000&quot;р.&quot;"/>
    <numFmt numFmtId="212" formatCode="#,##0.00000000000000000000000000000&quot;р.&quot;"/>
    <numFmt numFmtId="213" formatCode="#,##0.0&quot;р.&quot;"/>
    <numFmt numFmtId="214" formatCode="d/m;@"/>
    <numFmt numFmtId="215" formatCode="dd/mm;@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44" fillId="4" borderId="1" applyNumberFormat="0" applyFont="0" applyAlignment="0" applyProtection="0"/>
    <xf numFmtId="0" fontId="15" fillId="9" borderId="0" applyNumberFormat="0" applyBorder="0" applyAlignment="0" applyProtection="0"/>
    <xf numFmtId="0" fontId="47" fillId="5" borderId="1" applyNumberFormat="0" applyAlignment="0" applyProtection="0"/>
    <xf numFmtId="0" fontId="47" fillId="5" borderId="1" applyNumberFormat="0" applyAlignment="0" applyProtection="0"/>
    <xf numFmtId="0" fontId="48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18" borderId="0" applyNumberFormat="0" applyBorder="0" applyAlignment="0" applyProtection="0"/>
    <xf numFmtId="0" fontId="46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18" borderId="0" applyNumberFormat="0" applyBorder="0" applyAlignment="0" applyProtection="0"/>
    <xf numFmtId="0" fontId="46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1" fillId="3" borderId="1" applyNumberFormat="0" applyAlignment="0" applyProtection="0"/>
    <xf numFmtId="0" fontId="2" fillId="7" borderId="2" applyNumberFormat="0" applyAlignment="0" applyProtection="0"/>
    <xf numFmtId="0" fontId="52" fillId="15" borderId="7" applyNumberFormat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17" fillId="0" borderId="9" applyNumberFormat="0" applyFill="0" applyAlignment="0" applyProtection="0"/>
    <xf numFmtId="0" fontId="54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9" fillId="5" borderId="16" applyNumberFormat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501">
    <xf numFmtId="0" fontId="0" fillId="0" borderId="0" xfId="0" applyAlignment="1">
      <alignment/>
    </xf>
    <xf numFmtId="0" fontId="13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Alignment="1">
      <alignment vertical="center" shrinkToFit="1"/>
      <protection/>
    </xf>
    <xf numFmtId="0" fontId="22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Alignment="1">
      <alignment vertical="center"/>
      <protection/>
    </xf>
    <xf numFmtId="0" fontId="25" fillId="0" borderId="0" xfId="144" applyNumberFormat="1" applyFont="1" applyBorder="1" applyAlignment="1">
      <alignment horizontal="center" vertical="center" shrinkToFit="1"/>
      <protection/>
    </xf>
    <xf numFmtId="0" fontId="25" fillId="0" borderId="0" xfId="144" applyNumberFormat="1" applyFont="1" applyBorder="1" applyAlignment="1">
      <alignment horizontal="center" vertical="center"/>
      <protection/>
    </xf>
    <xf numFmtId="0" fontId="13" fillId="0" borderId="0" xfId="144" applyNumberFormat="1" applyFont="1" applyAlignment="1">
      <alignment wrapText="1"/>
      <protection/>
    </xf>
    <xf numFmtId="0" fontId="13" fillId="0" borderId="0" xfId="144" applyNumberFormat="1" applyFont="1" applyAlignment="1">
      <alignment shrinkToFit="1"/>
      <protection/>
    </xf>
    <xf numFmtId="0" fontId="13" fillId="0" borderId="0" xfId="144" applyNumberFormat="1" applyFont="1" applyAlignment="1">
      <alignment horizontal="left"/>
      <protection/>
    </xf>
    <xf numFmtId="0" fontId="27" fillId="0" borderId="0" xfId="144" applyNumberFormat="1" applyFont="1" applyAlignment="1">
      <alignment wrapText="1"/>
      <protection/>
    </xf>
    <xf numFmtId="0" fontId="13" fillId="5" borderId="0" xfId="144" applyNumberFormat="1" applyFont="1" applyFill="1" applyAlignment="1" applyProtection="1">
      <alignment wrapText="1"/>
      <protection locked="0"/>
    </xf>
    <xf numFmtId="0" fontId="13" fillId="0" borderId="0" xfId="144" applyNumberFormat="1" applyFont="1" applyBorder="1" applyAlignment="1">
      <alignment vertical="center" wrapText="1"/>
      <protection/>
    </xf>
    <xf numFmtId="0" fontId="25" fillId="0" borderId="0" xfId="144" applyNumberFormat="1" applyFont="1" applyAlignment="1">
      <alignment/>
      <protection/>
    </xf>
    <xf numFmtId="0" fontId="25" fillId="0" borderId="0" xfId="144" applyNumberFormat="1" applyFont="1" applyAlignment="1" applyProtection="1">
      <alignment horizontal="left" shrinkToFit="1"/>
      <protection/>
    </xf>
    <xf numFmtId="0" fontId="13" fillId="0" borderId="0" xfId="144" applyNumberFormat="1" applyFont="1" applyBorder="1" applyAlignment="1" applyProtection="1">
      <alignment/>
      <protection/>
    </xf>
    <xf numFmtId="0" fontId="25" fillId="0" borderId="0" xfId="144" applyNumberFormat="1" applyFont="1" applyAlignment="1">
      <alignment horizontal="right"/>
      <protection/>
    </xf>
    <xf numFmtId="0" fontId="13" fillId="0" borderId="0" xfId="144" applyNumberFormat="1" applyFont="1" applyBorder="1" applyAlignment="1" applyProtection="1">
      <alignment horizontal="center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22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NumberFormat="1" applyFont="1" applyFill="1" applyAlignment="1">
      <alignment vertical="center"/>
      <protection/>
    </xf>
    <xf numFmtId="0" fontId="13" fillId="0" borderId="0" xfId="144" applyNumberFormat="1" applyFont="1" applyFill="1" applyBorder="1" applyAlignment="1">
      <alignment wrapText="1"/>
      <protection/>
    </xf>
    <xf numFmtId="0" fontId="13" fillId="0" borderId="0" xfId="144" applyNumberFormat="1" applyFont="1" applyBorder="1" applyAlignment="1">
      <alignment wrapText="1"/>
      <protection/>
    </xf>
    <xf numFmtId="0" fontId="22" fillId="0" borderId="0" xfId="144" applyNumberFormat="1" applyFont="1" applyBorder="1" applyAlignment="1">
      <alignment horizontal="center" vertical="center"/>
      <protection/>
    </xf>
    <xf numFmtId="0" fontId="13" fillId="0" borderId="17" xfId="144" applyNumberFormat="1" applyFont="1" applyFill="1" applyBorder="1" applyAlignment="1" applyProtection="1">
      <alignment vertical="top" shrinkToFit="1"/>
      <protection locked="0"/>
    </xf>
    <xf numFmtId="0" fontId="13" fillId="0" borderId="18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0" fontId="13" fillId="0" borderId="0" xfId="144" applyNumberFormat="1" applyAlignment="1">
      <alignment wrapText="1"/>
      <protection/>
    </xf>
    <xf numFmtId="0" fontId="13" fillId="0" borderId="18" xfId="144" applyNumberFormat="1" applyFont="1" applyFill="1" applyBorder="1" applyAlignment="1" applyProtection="1">
      <alignment horizontal="center" shrinkToFit="1"/>
      <protection locked="0"/>
    </xf>
    <xf numFmtId="0" fontId="13" fillId="0" borderId="18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wrapText="1"/>
      <protection/>
    </xf>
    <xf numFmtId="0" fontId="13" fillId="0" borderId="19" xfId="144" applyNumberFormat="1" applyFont="1" applyFill="1" applyBorder="1" applyAlignment="1">
      <alignment horizontal="center" shrinkToFit="1"/>
      <protection/>
    </xf>
    <xf numFmtId="0" fontId="13" fillId="0" borderId="18" xfId="144" applyNumberFormat="1" applyFont="1" applyFill="1" applyBorder="1" applyAlignment="1" applyProtection="1">
      <alignment wrapText="1"/>
      <protection locked="0"/>
    </xf>
    <xf numFmtId="0" fontId="13" fillId="0" borderId="18" xfId="144" applyNumberFormat="1" applyFont="1" applyFill="1" applyBorder="1" applyAlignment="1" applyProtection="1">
      <alignment horizontal="center" vertical="top" wrapText="1"/>
      <protection/>
    </xf>
    <xf numFmtId="0" fontId="13" fillId="0" borderId="0" xfId="144" applyNumberFormat="1" applyBorder="1" applyAlignment="1">
      <alignment wrapText="1"/>
      <protection/>
    </xf>
    <xf numFmtId="0" fontId="13" fillId="0" borderId="18" xfId="144" applyNumberFormat="1" applyFont="1" applyFill="1" applyBorder="1" applyAlignment="1">
      <alignment wrapText="1"/>
      <protection/>
    </xf>
    <xf numFmtId="0" fontId="13" fillId="0" borderId="18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Border="1" applyAlignment="1">
      <alignment vertical="center"/>
      <protection/>
    </xf>
    <xf numFmtId="0" fontId="13" fillId="0" borderId="0" xfId="144" applyNumberFormat="1" applyBorder="1" applyAlignment="1">
      <alignment horizontal="left" vertical="center"/>
      <protection/>
    </xf>
    <xf numFmtId="0" fontId="13" fillId="0" borderId="0" xfId="144" applyNumberFormat="1" applyAlignment="1">
      <alignment vertical="center"/>
      <protection/>
    </xf>
    <xf numFmtId="0" fontId="13" fillId="0" borderId="18" xfId="144" applyNumberFormat="1" applyFont="1" applyFill="1" applyBorder="1" applyAlignment="1">
      <alignment horizontal="center" wrapText="1"/>
      <protection/>
    </xf>
    <xf numFmtId="0" fontId="13" fillId="0" borderId="0" xfId="144" applyNumberFormat="1" applyFont="1" applyBorder="1" applyAlignment="1">
      <alignment horizontal="center" wrapText="1"/>
      <protection/>
    </xf>
    <xf numFmtId="0" fontId="13" fillId="0" borderId="0" xfId="144" applyNumberFormat="1" applyFont="1" applyFill="1" applyBorder="1" applyAlignment="1" applyProtection="1">
      <alignment horizontal="center" vertical="top" wrapText="1"/>
      <protection/>
    </xf>
    <xf numFmtId="0" fontId="13" fillId="0" borderId="18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 horizontal="left" wrapText="1"/>
      <protection/>
    </xf>
    <xf numFmtId="0" fontId="13" fillId="0" borderId="0" xfId="144" applyNumberFormat="1" applyFont="1" applyFill="1" applyBorder="1" applyAlignment="1" applyProtection="1">
      <alignment wrapText="1"/>
      <protection/>
    </xf>
    <xf numFmtId="0" fontId="13" fillId="0" borderId="0" xfId="144" applyNumberFormat="1" applyFont="1" applyFill="1" applyBorder="1" applyAlignment="1" applyProtection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Fill="1" applyBorder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Border="1" applyAlignment="1" applyProtection="1">
      <alignment shrinkToFit="1"/>
      <protection/>
    </xf>
    <xf numFmtId="0" fontId="13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vertical="center" shrinkToFit="1"/>
      <protection/>
    </xf>
    <xf numFmtId="0" fontId="13" fillId="0" borderId="18" xfId="144" applyNumberFormat="1" applyFont="1" applyFill="1" applyBorder="1" applyAlignment="1" applyProtection="1">
      <alignment horizontal="left" shrinkToFit="1"/>
      <protection locked="0"/>
    </xf>
    <xf numFmtId="0" fontId="13" fillId="0" borderId="18" xfId="144" applyNumberFormat="1" applyFont="1" applyFill="1" applyBorder="1" applyAlignment="1" applyProtection="1">
      <alignment horizontal="left" shrinkToFit="1"/>
      <protection/>
    </xf>
    <xf numFmtId="0" fontId="13" fillId="0" borderId="0" xfId="144" applyNumberFormat="1" applyFont="1" applyFill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left" shrinkToFit="1"/>
      <protection/>
    </xf>
    <xf numFmtId="0" fontId="13" fillId="0" borderId="18" xfId="144" applyNumberFormat="1" applyFont="1" applyFill="1" applyBorder="1" applyAlignment="1" applyProtection="1">
      <alignment shrinkToFit="1"/>
      <protection locked="0"/>
    </xf>
    <xf numFmtId="0" fontId="13" fillId="0" borderId="18" xfId="144" applyNumberFormat="1" applyFont="1" applyFill="1" applyBorder="1" applyAlignment="1" applyProtection="1">
      <alignment shrinkToFit="1"/>
      <protection/>
    </xf>
    <xf numFmtId="0" fontId="13" fillId="0" borderId="18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Alignment="1">
      <alignment vertical="center" shrinkToFit="1"/>
      <protection/>
    </xf>
    <xf numFmtId="0" fontId="22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NumberFormat="1" applyFont="1" applyFill="1" applyAlignment="1" applyProtection="1">
      <alignment vertical="center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0" xfId="144" applyNumberFormat="1" applyFont="1" applyFill="1" applyAlignment="1">
      <alignment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/>
      <protection/>
    </xf>
    <xf numFmtId="0" fontId="13" fillId="0" borderId="0" xfId="144" applyNumberFormat="1" applyFont="1" applyAlignment="1">
      <alignment/>
      <protection/>
    </xf>
    <xf numFmtId="0" fontId="13" fillId="0" borderId="0" xfId="144" applyNumberFormat="1" applyFont="1" applyFill="1" applyAlignment="1">
      <alignment vertical="top"/>
      <protection/>
    </xf>
    <xf numFmtId="0" fontId="13" fillId="0" borderId="0" xfId="144" applyNumberFormat="1" applyFont="1" applyFill="1" applyAlignment="1">
      <alignment vertical="top" shrinkToFit="1"/>
      <protection/>
    </xf>
    <xf numFmtId="0" fontId="13" fillId="0" borderId="0" xfId="144" applyNumberFormat="1" applyFont="1" applyFill="1" applyBorder="1" applyAlignment="1">
      <alignment vertical="top" wrapText="1"/>
      <protection/>
    </xf>
    <xf numFmtId="0" fontId="13" fillId="0" borderId="0" xfId="144" applyNumberFormat="1" applyFont="1" applyFill="1" applyBorder="1" applyAlignment="1">
      <alignment vertical="top"/>
      <protection/>
    </xf>
    <xf numFmtId="0" fontId="13" fillId="0" borderId="0" xfId="144" applyNumberFormat="1" applyFont="1" applyAlignment="1">
      <alignment vertical="top"/>
      <protection/>
    </xf>
    <xf numFmtId="0" fontId="13" fillId="0" borderId="0" xfId="144" applyNumberFormat="1" applyBorder="1" applyAlignment="1">
      <alignment horizontal="center" vertical="center"/>
      <protection/>
    </xf>
    <xf numFmtId="0" fontId="13" fillId="0" borderId="0" xfId="144" applyNumberFormat="1" applyFill="1" applyBorder="1" applyAlignment="1">
      <alignment vertical="center"/>
      <protection/>
    </xf>
    <xf numFmtId="0" fontId="28" fillId="0" borderId="0" xfId="144" applyNumberFormat="1" applyFont="1" applyAlignment="1" applyProtection="1">
      <alignment vertical="center"/>
      <protection locked="0"/>
    </xf>
    <xf numFmtId="0" fontId="13" fillId="0" borderId="19" xfId="144" applyNumberFormat="1" applyFont="1" applyFill="1" applyBorder="1" applyAlignment="1" applyProtection="1">
      <alignment shrinkToFit="1"/>
      <protection/>
    </xf>
    <xf numFmtId="0" fontId="13" fillId="0" borderId="17" xfId="144" applyNumberFormat="1" applyFont="1" applyFill="1" applyBorder="1" applyAlignment="1" applyProtection="1">
      <alignment shrinkToFit="1"/>
      <protection/>
    </xf>
    <xf numFmtId="0" fontId="13" fillId="0" borderId="20" xfId="144" applyNumberFormat="1" applyFont="1" applyFill="1" applyBorder="1" applyAlignment="1" applyProtection="1">
      <alignment shrinkToFit="1"/>
      <protection/>
    </xf>
    <xf numFmtId="0" fontId="13" fillId="0" borderId="21" xfId="144" applyNumberFormat="1" applyFont="1" applyFill="1" applyBorder="1" applyAlignment="1" applyProtection="1">
      <alignment shrinkToFit="1"/>
      <protection/>
    </xf>
    <xf numFmtId="0" fontId="13" fillId="0" borderId="22" xfId="144" applyNumberFormat="1" applyFont="1" applyFill="1" applyBorder="1" applyAlignment="1" applyProtection="1">
      <alignment shrinkToFit="1"/>
      <protection/>
    </xf>
    <xf numFmtId="0" fontId="13" fillId="0" borderId="19" xfId="144" applyFont="1" applyFill="1" applyBorder="1" applyAlignment="1" applyProtection="1">
      <alignment/>
      <protection/>
    </xf>
    <xf numFmtId="0" fontId="13" fillId="0" borderId="0" xfId="144" applyFont="1" applyFill="1" applyAlignment="1">
      <alignment vertical="center" wrapText="1"/>
      <protection/>
    </xf>
    <xf numFmtId="0" fontId="22" fillId="0" borderId="0" xfId="144" applyFont="1" applyFill="1" applyAlignment="1">
      <alignment vertical="center" wrapText="1"/>
      <protection/>
    </xf>
    <xf numFmtId="0" fontId="13" fillId="0" borderId="0" xfId="144" applyFont="1" applyFill="1" applyBorder="1" applyAlignment="1">
      <alignment horizontal="center" vertical="center"/>
      <protection/>
    </xf>
    <xf numFmtId="0" fontId="29" fillId="0" borderId="0" xfId="144" applyNumberFormat="1" applyFont="1" applyBorder="1" applyAlignment="1">
      <alignment horizontal="right" vertical="center"/>
      <protection/>
    </xf>
    <xf numFmtId="0" fontId="13" fillId="0" borderId="0" xfId="144" applyFont="1" applyFill="1" applyAlignment="1">
      <alignment horizontal="center"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25" fillId="0" borderId="0" xfId="144" applyFont="1" applyFill="1" applyAlignment="1">
      <alignment horizontal="center"/>
      <protection/>
    </xf>
    <xf numFmtId="0" fontId="30" fillId="0" borderId="0" xfId="144" applyFont="1" applyFill="1" applyAlignment="1">
      <alignment horizontal="center" vertical="center"/>
      <protection/>
    </xf>
    <xf numFmtId="0" fontId="22" fillId="0" borderId="0" xfId="144" applyFont="1" applyFill="1" applyAlignment="1">
      <alignment horizontal="center" vertical="center" wrapText="1"/>
      <protection/>
    </xf>
    <xf numFmtId="0" fontId="33" fillId="0" borderId="0" xfId="144" applyFont="1" applyFill="1" applyBorder="1" applyAlignment="1">
      <alignment vertical="center" shrinkToFit="1"/>
      <protection/>
    </xf>
    <xf numFmtId="49" fontId="25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0" fontId="33" fillId="0" borderId="18" xfId="144" applyFont="1" applyFill="1" applyBorder="1" applyAlignment="1">
      <alignment horizontal="center" vertical="center" shrinkToFit="1"/>
      <protection/>
    </xf>
    <xf numFmtId="49" fontId="33" fillId="0" borderId="0" xfId="144" applyNumberFormat="1" applyFont="1" applyFill="1" applyBorder="1" applyAlignment="1">
      <alignment horizontal="center" vertical="center" wrapText="1"/>
      <protection/>
    </xf>
    <xf numFmtId="49" fontId="33" fillId="0" borderId="22" xfId="144" applyNumberFormat="1" applyFont="1" applyFill="1" applyBorder="1" applyAlignment="1">
      <alignment vertical="center" wrapText="1"/>
      <protection/>
    </xf>
    <xf numFmtId="49" fontId="33" fillId="0" borderId="0" xfId="144" applyNumberFormat="1" applyFont="1" applyFill="1" applyBorder="1" applyAlignment="1">
      <alignment vertical="center" wrapText="1"/>
      <protection/>
    </xf>
    <xf numFmtId="0" fontId="33" fillId="0" borderId="18" xfId="144" applyNumberFormat="1" applyFont="1" applyFill="1" applyBorder="1" applyAlignment="1">
      <alignment vertical="center" wrapText="1"/>
      <protection/>
    </xf>
    <xf numFmtId="0" fontId="33" fillId="0" borderId="0" xfId="144" applyNumberFormat="1" applyFont="1" applyFill="1" applyBorder="1" applyAlignment="1">
      <alignment vertical="center" wrapText="1"/>
      <protection/>
    </xf>
    <xf numFmtId="0" fontId="33" fillId="0" borderId="23" xfId="144" applyFont="1" applyFill="1" applyBorder="1" applyAlignment="1">
      <alignment horizontal="center" vertical="center" shrinkToFit="1"/>
      <protection/>
    </xf>
    <xf numFmtId="0" fontId="13" fillId="0" borderId="19" xfId="144" applyFill="1" applyBorder="1" applyAlignment="1">
      <alignment horizontal="center" vertical="center" wrapText="1"/>
      <protection/>
    </xf>
    <xf numFmtId="49" fontId="33" fillId="0" borderId="21" xfId="144" applyNumberFormat="1" applyFont="1" applyFill="1" applyBorder="1" applyAlignment="1">
      <alignment vertical="center" wrapText="1"/>
      <protection/>
    </xf>
    <xf numFmtId="49" fontId="33" fillId="0" borderId="19" xfId="144" applyNumberFormat="1" applyFont="1" applyFill="1" applyBorder="1" applyAlignment="1">
      <alignment vertical="center" wrapText="1"/>
      <protection/>
    </xf>
    <xf numFmtId="0" fontId="33" fillId="0" borderId="23" xfId="144" applyNumberFormat="1" applyFont="1" applyFill="1" applyBorder="1" applyAlignment="1">
      <alignment vertical="center" wrapText="1"/>
      <protection/>
    </xf>
    <xf numFmtId="0" fontId="33" fillId="0" borderId="19" xfId="144" applyNumberFormat="1" applyFont="1" applyFill="1" applyBorder="1" applyAlignment="1">
      <alignment vertical="center" wrapText="1"/>
      <protection/>
    </xf>
    <xf numFmtId="0" fontId="22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Alignment="1">
      <alignment vertical="center" wrapText="1"/>
      <protection/>
    </xf>
    <xf numFmtId="0" fontId="22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horizontal="center" vertical="center"/>
      <protection/>
    </xf>
    <xf numFmtId="0" fontId="13" fillId="0" borderId="0" xfId="144" applyFont="1" applyAlignment="1">
      <alignment vertical="center"/>
      <protection/>
    </xf>
    <xf numFmtId="0" fontId="13" fillId="0" borderId="0" xfId="144" applyFont="1" applyAlignment="1">
      <alignment horizontal="center" vertical="center" wrapText="1"/>
      <protection/>
    </xf>
    <xf numFmtId="0" fontId="13" fillId="0" borderId="0" xfId="144" applyNumberFormat="1" applyFont="1" applyAlignment="1">
      <alignment horizontal="right" vertical="center" wrapText="1"/>
      <protection/>
    </xf>
    <xf numFmtId="0" fontId="25" fillId="0" borderId="0" xfId="144" applyNumberFormat="1" applyFont="1" applyBorder="1" applyAlignment="1">
      <alignment/>
      <protection/>
    </xf>
    <xf numFmtId="0" fontId="13" fillId="0" borderId="0" xfId="144" applyFont="1" applyAlignment="1">
      <alignment/>
      <protection/>
    </xf>
    <xf numFmtId="0" fontId="25" fillId="0" borderId="0" xfId="144" applyFont="1" applyAlignment="1">
      <alignment horizontal="center" vertical="center" shrinkToFit="1"/>
      <protection/>
    </xf>
    <xf numFmtId="0" fontId="13" fillId="0" borderId="0" xfId="144" applyNumberFormat="1" applyFont="1" applyBorder="1" applyAlignment="1" applyProtection="1">
      <alignment vertical="center"/>
      <protection/>
    </xf>
    <xf numFmtId="0" fontId="13" fillId="0" borderId="0" xfId="144" applyFont="1" applyBorder="1" applyAlignment="1">
      <alignment vertical="center"/>
      <protection/>
    </xf>
    <xf numFmtId="0" fontId="25" fillId="0" borderId="0" xfId="144" applyFont="1" applyAlignment="1">
      <alignment horizontal="center" vertical="center"/>
      <protection/>
    </xf>
    <xf numFmtId="0" fontId="13" fillId="0" borderId="0" xfId="144" applyFont="1" applyBorder="1" applyAlignment="1" applyProtection="1">
      <alignment horizontal="center" vertical="center"/>
      <protection/>
    </xf>
    <xf numFmtId="0" fontId="13" fillId="0" borderId="0" xfId="144" applyNumberFormat="1" applyFont="1" applyBorder="1" applyAlignment="1" applyProtection="1">
      <alignment horizontal="center" vertical="center"/>
      <protection/>
    </xf>
    <xf numFmtId="0" fontId="25" fillId="0" borderId="0" xfId="144" applyNumberFormat="1" applyFont="1" applyBorder="1" applyAlignment="1">
      <alignment vertical="center"/>
      <protection/>
    </xf>
    <xf numFmtId="0" fontId="25" fillId="0" borderId="0" xfId="144" applyNumberFormat="1" applyFont="1" applyAlignment="1">
      <alignment horizontal="right" vertical="center"/>
      <protection/>
    </xf>
    <xf numFmtId="0" fontId="33" fillId="0" borderId="0" xfId="144" applyFont="1" applyAlignment="1">
      <alignment horizontal="center" vertical="center" wrapText="1"/>
      <protection/>
    </xf>
    <xf numFmtId="0" fontId="13" fillId="0" borderId="24" xfId="144" applyNumberFormat="1" applyFont="1" applyBorder="1" applyAlignment="1" applyProtection="1">
      <alignment horizontal="left" shrinkToFit="1"/>
      <protection/>
    </xf>
    <xf numFmtId="0" fontId="13" fillId="0" borderId="25" xfId="144" applyNumberFormat="1" applyFont="1" applyBorder="1" applyAlignment="1" applyProtection="1">
      <alignment horizontal="left" shrinkToFit="1"/>
      <protection/>
    </xf>
    <xf numFmtId="0" fontId="13" fillId="0" borderId="26" xfId="144" applyNumberFormat="1" applyFont="1" applyBorder="1" applyAlignment="1" applyProtection="1">
      <alignment horizontal="left" shrinkToFit="1"/>
      <protection/>
    </xf>
    <xf numFmtId="0" fontId="13" fillId="0" borderId="0" xfId="144" applyFont="1" applyBorder="1" applyAlignment="1">
      <alignment horizontal="center" wrapText="1"/>
      <protection/>
    </xf>
    <xf numFmtId="49" fontId="22" fillId="0" borderId="0" xfId="144" applyNumberFormat="1" applyFont="1" applyBorder="1" applyAlignment="1">
      <alignment horizontal="center" vertical="center" wrapText="1"/>
      <protection/>
    </xf>
    <xf numFmtId="0" fontId="22" fillId="0" borderId="0" xfId="144" applyNumberFormat="1" applyFont="1" applyBorder="1" applyAlignment="1">
      <alignment horizontal="center" vertical="center" wrapText="1"/>
      <protection/>
    </xf>
    <xf numFmtId="0" fontId="22" fillId="0" borderId="0" xfId="144" applyNumberFormat="1" applyFont="1" applyBorder="1" applyAlignment="1" applyProtection="1">
      <alignment horizontal="center" vertical="center" wrapTex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Font="1" applyAlignment="1">
      <alignment horizontal="center" wrapText="1"/>
      <protection/>
    </xf>
    <xf numFmtId="0" fontId="13" fillId="0" borderId="27" xfId="144" applyNumberFormat="1" applyFont="1" applyBorder="1" applyAlignment="1" applyProtection="1">
      <alignment horizontal="left" shrinkToFit="1"/>
      <protection/>
    </xf>
    <xf numFmtId="0" fontId="13" fillId="0" borderId="17" xfId="144" applyNumberFormat="1" applyFont="1" applyBorder="1" applyAlignment="1" applyProtection="1">
      <alignment horizontal="left" shrinkToFit="1"/>
      <protection/>
    </xf>
    <xf numFmtId="0" fontId="13" fillId="0" borderId="28" xfId="144" applyNumberFormat="1" applyFont="1" applyBorder="1" applyAlignment="1" applyProtection="1">
      <alignment horizontal="left" shrinkToFit="1"/>
      <protection/>
    </xf>
    <xf numFmtId="0" fontId="28" fillId="0" borderId="29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22" xfId="144" applyNumberFormat="1" applyFont="1" applyBorder="1" applyAlignment="1">
      <alignment horizontal="center" vertical="top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19" xfId="144" applyNumberFormat="1" applyFont="1" applyBorder="1" applyAlignment="1">
      <alignment horizontal="left" shrinkToFit="1"/>
      <protection/>
    </xf>
    <xf numFmtId="0" fontId="13" fillId="0" borderId="22" xfId="144" applyNumberFormat="1" applyFont="1" applyBorder="1" applyAlignment="1">
      <alignment horizontal="center" shrinkToFit="1"/>
      <protection/>
    </xf>
    <xf numFmtId="0" fontId="28" fillId="0" borderId="18" xfId="144" applyNumberFormat="1" applyFont="1" applyFill="1" applyBorder="1" applyAlignment="1" applyProtection="1">
      <alignment horizontal="center" shrinkToFit="1"/>
      <protection locked="0"/>
    </xf>
    <xf numFmtId="0" fontId="13" fillId="0" borderId="18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18" xfId="144" applyNumberFormat="1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13" fillId="0" borderId="18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28" fillId="0" borderId="0" xfId="144" applyFont="1" applyAlignment="1">
      <alignment vertical="center" shrinkToFit="1"/>
      <protection/>
    </xf>
    <xf numFmtId="49" fontId="33" fillId="0" borderId="30" xfId="144" applyNumberFormat="1" applyFont="1" applyFill="1" applyBorder="1" applyAlignment="1">
      <alignment horizontal="center" vertical="center" shrinkToFit="1"/>
      <protection/>
    </xf>
    <xf numFmtId="0" fontId="33" fillId="0" borderId="31" xfId="144" applyNumberFormat="1" applyFont="1" applyFill="1" applyBorder="1" applyAlignment="1">
      <alignment horizontal="center" vertical="center" wrapText="1" shrinkToFit="1"/>
      <protection/>
    </xf>
    <xf numFmtId="0" fontId="22" fillId="0" borderId="0" xfId="144" applyFont="1" applyBorder="1" applyAlignment="1">
      <alignment vertical="center" wrapText="1"/>
      <protection/>
    </xf>
    <xf numFmtId="49" fontId="28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Font="1" applyBorder="1" applyAlignment="1">
      <alignment horizontal="center" shrinkToFit="1"/>
      <protection/>
    </xf>
    <xf numFmtId="0" fontId="22" fillId="0" borderId="0" xfId="144" applyFont="1" applyBorder="1" applyAlignment="1">
      <alignment horizontal="center" vertical="center" shrinkToFit="1"/>
      <protection/>
    </xf>
    <xf numFmtId="0" fontId="13" fillId="0" borderId="0" xfId="144" applyFont="1" applyBorder="1" applyAlignment="1">
      <alignment vertical="center" wrapTex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Font="1" applyBorder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 shrinkToFit="1"/>
      <protection/>
    </xf>
    <xf numFmtId="0" fontId="22" fillId="0" borderId="32" xfId="144" applyFont="1" applyBorder="1" applyAlignment="1">
      <alignment vertical="center" shrinkToFit="1"/>
      <protection/>
    </xf>
    <xf numFmtId="0" fontId="35" fillId="0" borderId="27" xfId="144" applyFont="1" applyFill="1" applyBorder="1" applyAlignment="1" applyProtection="1">
      <alignment horizontal="center" vertical="center" wrapText="1"/>
      <protection locked="0"/>
    </xf>
    <xf numFmtId="0" fontId="13" fillId="0" borderId="0" xfId="144" applyFont="1" applyBorder="1" applyAlignment="1" applyProtection="1">
      <alignment horizontal="center" vertical="top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18" xfId="144" applyFont="1" applyBorder="1" applyAlignment="1" applyProtection="1">
      <alignment horizontal="center" vertical="center" wrapText="1"/>
      <protection/>
    </xf>
    <xf numFmtId="0" fontId="13" fillId="0" borderId="0" xfId="144" applyFont="1" applyBorder="1" applyAlignment="1">
      <alignment horizontal="left" vertical="center"/>
      <protection/>
    </xf>
    <xf numFmtId="0" fontId="13" fillId="0" borderId="0" xfId="144" applyFont="1" applyBorder="1" applyAlignment="1">
      <alignment horizontal="right" vertical="center"/>
      <protection/>
    </xf>
    <xf numFmtId="0" fontId="13" fillId="0" borderId="0" xfId="144" applyFont="1" applyAlignment="1">
      <alignment vertical="center" shrinkToFit="1"/>
      <protection/>
    </xf>
    <xf numFmtId="0" fontId="28" fillId="0" borderId="0" xfId="144" applyFont="1" applyBorder="1" applyAlignment="1">
      <alignment vertical="center" shrinkToFit="1"/>
      <protection/>
    </xf>
    <xf numFmtId="0" fontId="13" fillId="0" borderId="19" xfId="144" applyNumberFormat="1" applyFont="1" applyBorder="1" applyAlignment="1">
      <alignment vertical="center" wrapText="1"/>
      <protection/>
    </xf>
    <xf numFmtId="0" fontId="13" fillId="0" borderId="0" xfId="144" applyFont="1" applyBorder="1" applyAlignment="1">
      <alignment horizontal="center" vertical="center" wrapText="1"/>
      <protection/>
    </xf>
    <xf numFmtId="0" fontId="25" fillId="0" borderId="0" xfId="144" applyNumberFormat="1" applyFont="1" applyAlignment="1">
      <alignment horizontal="center" vertical="top" shrinkToFit="1"/>
      <protection/>
    </xf>
    <xf numFmtId="0" fontId="25" fillId="0" borderId="0" xfId="144" applyNumberFormat="1" applyFont="1" applyBorder="1" applyAlignment="1">
      <alignment horizontal="center" vertical="top" wrapText="1"/>
      <protection/>
    </xf>
    <xf numFmtId="0" fontId="25" fillId="0" borderId="0" xfId="144" applyNumberFormat="1" applyFont="1" applyAlignment="1">
      <alignment horizontal="center" vertical="top" wrapText="1"/>
      <protection/>
    </xf>
    <xf numFmtId="0" fontId="25" fillId="0" borderId="0" xfId="144" applyFont="1" applyBorder="1" applyAlignment="1">
      <alignment horizontal="center" vertical="top" wrapText="1"/>
      <protection/>
    </xf>
    <xf numFmtId="0" fontId="25" fillId="0" borderId="0" xfId="144" applyFont="1" applyAlignment="1">
      <alignment/>
      <protection/>
    </xf>
    <xf numFmtId="0" fontId="25" fillId="0" borderId="0" xfId="144" applyFont="1" applyAlignment="1">
      <alignment horizontal="right"/>
      <protection/>
    </xf>
    <xf numFmtId="0" fontId="13" fillId="0" borderId="18" xfId="144" applyNumberFormat="1" applyFont="1" applyBorder="1" applyAlignment="1" applyProtection="1">
      <alignment horizontal="left" vertical="top" shrinkToFit="1"/>
      <protection/>
    </xf>
    <xf numFmtId="0" fontId="13" fillId="0" borderId="0" xfId="144" applyNumberFormat="1" applyFont="1" applyBorder="1" applyAlignment="1" applyProtection="1">
      <alignment horizontal="left" vertical="top" shrinkToFit="1"/>
      <protection/>
    </xf>
    <xf numFmtId="0" fontId="13" fillId="0" borderId="32" xfId="144" applyNumberFormat="1" applyFont="1" applyBorder="1" applyAlignment="1" applyProtection="1">
      <alignment horizontal="left" vertical="top" shrinkToFit="1"/>
      <protection/>
    </xf>
    <xf numFmtId="0" fontId="28" fillId="0" borderId="0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22" xfId="144" applyNumberFormat="1" applyFont="1" applyBorder="1" applyAlignment="1" applyProtection="1">
      <alignment horizontal="center" vertical="top" shrinkToFit="1"/>
      <protection locked="0"/>
    </xf>
    <xf numFmtId="0" fontId="13" fillId="0" borderId="25" xfId="144" applyFont="1" applyBorder="1" applyAlignment="1">
      <alignment horizontal="center" vertical="center" shrinkToFit="1"/>
      <protection/>
    </xf>
    <xf numFmtId="0" fontId="13" fillId="0" borderId="25" xfId="144" applyFont="1" applyBorder="1" applyAlignment="1">
      <alignment horizontal="center" vertical="center" wrapText="1"/>
      <protection/>
    </xf>
    <xf numFmtId="0" fontId="13" fillId="0" borderId="25" xfId="144" applyFont="1" applyFill="1" applyBorder="1" applyAlignment="1" applyProtection="1">
      <alignment horizontal="center" vertical="center" shrinkToFit="1"/>
      <protection locked="0"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27" xfId="144" applyNumberFormat="1" applyFont="1" applyBorder="1" applyAlignment="1">
      <alignment horizontal="center" shrinkToFit="1"/>
      <protection/>
    </xf>
    <xf numFmtId="0" fontId="28" fillId="0" borderId="33" xfId="144" applyNumberFormat="1" applyFont="1" applyFill="1" applyBorder="1" applyAlignment="1" applyProtection="1">
      <alignment horizontal="left" shrinkToFit="1"/>
      <protection locked="0"/>
    </xf>
    <xf numFmtId="0" fontId="36" fillId="0" borderId="0" xfId="144" applyFont="1" applyBorder="1" applyAlignment="1">
      <alignment vertical="center" shrinkToFit="1"/>
      <protection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23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49" fontId="24" fillId="0" borderId="19" xfId="144" applyNumberFormat="1" applyFont="1" applyFill="1" applyBorder="1" applyAlignment="1">
      <alignment horizontal="center" vertical="center" shrinkToFit="1"/>
      <protection/>
    </xf>
    <xf numFmtId="0" fontId="13" fillId="0" borderId="0" xfId="144" applyAlignment="1">
      <alignment horizontal="right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Alignment="1">
      <alignment horizontal="left"/>
      <protection/>
    </xf>
    <xf numFmtId="49" fontId="13" fillId="0" borderId="0" xfId="144" applyNumberFormat="1" applyFont="1" applyFill="1" applyBorder="1">
      <alignment/>
      <protection/>
    </xf>
    <xf numFmtId="49" fontId="38" fillId="0" borderId="0" xfId="144" applyNumberFormat="1" applyFont="1" applyFill="1" applyBorder="1">
      <alignment/>
      <protection/>
    </xf>
    <xf numFmtId="49" fontId="37" fillId="0" borderId="0" xfId="144" applyNumberFormat="1" applyFont="1" applyFill="1" applyBorder="1" applyAlignment="1">
      <alignment horizontal="left"/>
      <protection/>
    </xf>
    <xf numFmtId="49" fontId="38" fillId="0" borderId="0" xfId="144" applyNumberFormat="1" applyFont="1" applyFill="1" applyBorder="1" applyAlignment="1">
      <alignment horizontal="left"/>
      <protection/>
    </xf>
    <xf numFmtId="49" fontId="39" fillId="0" borderId="0" xfId="144" applyNumberFormat="1" applyFont="1" applyFill="1" applyBorder="1">
      <alignment/>
      <protection/>
    </xf>
    <xf numFmtId="49" fontId="24" fillId="0" borderId="0" xfId="144" applyNumberFormat="1" applyFont="1" applyFill="1" applyBorder="1">
      <alignment/>
      <protection/>
    </xf>
    <xf numFmtId="49" fontId="24" fillId="0" borderId="34" xfId="144" applyNumberFormat="1" applyFont="1" applyFill="1" applyBorder="1" applyAlignment="1">
      <alignment horizontal="center" vertical="center"/>
      <protection/>
    </xf>
    <xf numFmtId="49" fontId="24" fillId="0" borderId="35" xfId="144" applyNumberFormat="1" applyFont="1" applyFill="1" applyBorder="1" applyAlignment="1">
      <alignment horizontal="center" vertical="center"/>
      <protection/>
    </xf>
    <xf numFmtId="0" fontId="24" fillId="0" borderId="34" xfId="144" applyNumberFormat="1" applyFont="1" applyFill="1" applyBorder="1" applyAlignment="1">
      <alignment horizontal="center" vertical="center"/>
      <protection/>
    </xf>
    <xf numFmtId="0" fontId="24" fillId="0" borderId="36" xfId="144" applyNumberFormat="1" applyFont="1" applyFill="1" applyBorder="1" applyAlignment="1">
      <alignment horizontal="center" vertical="center"/>
      <protection/>
    </xf>
    <xf numFmtId="49" fontId="24" fillId="0" borderId="36" xfId="144" applyNumberFormat="1" applyFont="1" applyFill="1" applyBorder="1" applyAlignment="1">
      <alignment horizontal="center" vertical="center"/>
      <protection/>
    </xf>
    <xf numFmtId="49" fontId="13" fillId="0" borderId="0" xfId="144" applyNumberFormat="1" applyFont="1" applyFill="1" applyBorder="1" applyAlignment="1">
      <alignment vertical="center"/>
      <protection/>
    </xf>
    <xf numFmtId="49" fontId="41" fillId="0" borderId="0" xfId="144" applyNumberFormat="1" applyFont="1" applyFill="1" applyBorder="1" applyAlignment="1">
      <alignment horizontal="center"/>
      <protection/>
    </xf>
    <xf numFmtId="49" fontId="25" fillId="0" borderId="0" xfId="144" applyNumberFormat="1" applyFont="1" applyFill="1" applyBorder="1">
      <alignment/>
      <protection/>
    </xf>
    <xf numFmtId="49" fontId="13" fillId="0" borderId="0" xfId="144" applyNumberFormat="1" applyFont="1" applyFill="1" applyBorder="1" applyAlignment="1">
      <alignment horizontal="left"/>
      <protection/>
    </xf>
    <xf numFmtId="49" fontId="13" fillId="0" borderId="37" xfId="144" applyNumberFormat="1" applyFont="1" applyFill="1" applyBorder="1" applyAlignment="1">
      <alignment horizontal="center" vertical="center" wrapText="1"/>
      <protection/>
    </xf>
    <xf numFmtId="49" fontId="24" fillId="0" borderId="17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 applyNumberFormat="1" applyFont="1" applyBorder="1" applyAlignment="1">
      <alignment horizontal="center" vertical="center" shrinkToFi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9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6" fillId="0" borderId="0" xfId="144" applyFont="1">
      <alignment/>
      <protection/>
    </xf>
    <xf numFmtId="0" fontId="26" fillId="0" borderId="0" xfId="144" applyFont="1" applyBorder="1" applyAlignment="1">
      <alignment horizontal="left"/>
      <protection/>
    </xf>
    <xf numFmtId="0" fontId="26" fillId="0" borderId="19" xfId="144" applyFont="1" applyBorder="1" applyAlignment="1">
      <alignment/>
      <protection/>
    </xf>
    <xf numFmtId="14" fontId="26" fillId="0" borderId="19" xfId="144" applyNumberFormat="1" applyFont="1" applyBorder="1" applyAlignment="1">
      <alignment horizontal="center" shrinkToFit="1"/>
      <protection/>
    </xf>
    <xf numFmtId="0" fontId="26" fillId="0" borderId="19" xfId="144" applyFont="1" applyBorder="1" applyAlignment="1">
      <alignment horizontal="center" shrinkToFit="1"/>
      <protection/>
    </xf>
    <xf numFmtId="0" fontId="26" fillId="0" borderId="0" xfId="144" applyFont="1" applyBorder="1" applyAlignment="1">
      <alignment shrinkToFit="1"/>
      <protection/>
    </xf>
    <xf numFmtId="0" fontId="26" fillId="0" borderId="0" xfId="144" applyFont="1" applyBorder="1" applyAlignment="1">
      <alignment horizontal="left" shrinkToFit="1"/>
      <protection/>
    </xf>
    <xf numFmtId="0" fontId="26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5" fillId="0" borderId="38" xfId="144" applyFont="1" applyBorder="1" applyAlignment="1">
      <alignment horizontal="center" vertical="center" wrapText="1"/>
      <protection/>
    </xf>
    <xf numFmtId="14" fontId="25" fillId="0" borderId="39" xfId="144" applyNumberFormat="1" applyFont="1" applyBorder="1" applyAlignment="1">
      <alignment horizontal="center" vertical="center" wrapText="1"/>
      <protection/>
    </xf>
    <xf numFmtId="14" fontId="13" fillId="0" borderId="40" xfId="144" applyNumberFormat="1" applyFont="1" applyFill="1" applyBorder="1" applyAlignment="1" applyProtection="1">
      <alignment horizontal="center" shrinkToFit="1"/>
      <protection locked="0"/>
    </xf>
    <xf numFmtId="0" fontId="13" fillId="0" borderId="40" xfId="144" applyFont="1" applyFill="1" applyBorder="1" applyAlignment="1" applyProtection="1">
      <alignment horizontal="center" shrinkToFit="1"/>
      <protection locked="0"/>
    </xf>
    <xf numFmtId="0" fontId="26" fillId="0" borderId="0" xfId="144" applyFont="1" applyFill="1">
      <alignment/>
      <protection/>
    </xf>
    <xf numFmtId="14" fontId="13" fillId="0" borderId="41" xfId="144" applyNumberFormat="1" applyFont="1" applyFill="1" applyBorder="1" applyAlignment="1" applyProtection="1">
      <alignment horizontal="center" shrinkToFit="1"/>
      <protection locked="0"/>
    </xf>
    <xf numFmtId="0" fontId="13" fillId="0" borderId="41" xfId="144" applyFont="1" applyFill="1" applyBorder="1" applyAlignment="1" applyProtection="1">
      <alignment horizontal="center" shrinkToFit="1"/>
      <protection locked="0"/>
    </xf>
    <xf numFmtId="14" fontId="13" fillId="0" borderId="40" xfId="144" applyNumberFormat="1" applyFont="1" applyFill="1" applyBorder="1" applyAlignment="1" applyProtection="1">
      <alignment horizontal="center" shrinkToFit="1"/>
      <protection locked="0"/>
    </xf>
    <xf numFmtId="0" fontId="13" fillId="0" borderId="40" xfId="144" applyFont="1" applyFill="1" applyBorder="1" applyAlignment="1" applyProtection="1">
      <alignment horizontal="center" shrinkToFit="1"/>
      <protection locked="0"/>
    </xf>
    <xf numFmtId="14" fontId="13" fillId="0" borderId="41" xfId="144" applyNumberFormat="1" applyFont="1" applyFill="1" applyBorder="1" applyAlignment="1" applyProtection="1">
      <alignment horizontal="center" shrinkToFit="1"/>
      <protection locked="0"/>
    </xf>
    <xf numFmtId="0" fontId="13" fillId="0" borderId="41" xfId="144" applyFont="1" applyFill="1" applyBorder="1" applyAlignment="1" applyProtection="1">
      <alignment horizontal="center" shrinkToFit="1"/>
      <protection locked="0"/>
    </xf>
    <xf numFmtId="14" fontId="13" fillId="0" borderId="42" xfId="144" applyNumberFormat="1" applyFont="1" applyFill="1" applyBorder="1" applyAlignment="1" applyProtection="1">
      <alignment horizontal="center" shrinkToFit="1"/>
      <protection locked="0"/>
    </xf>
    <xf numFmtId="0" fontId="13" fillId="0" borderId="42" xfId="144" applyFont="1" applyFill="1" applyBorder="1" applyAlignment="1" applyProtection="1">
      <alignment horizontal="center" shrinkToFit="1"/>
      <protection locked="0"/>
    </xf>
    <xf numFmtId="0" fontId="13" fillId="0" borderId="0" xfId="144" applyFill="1">
      <alignment/>
      <protection/>
    </xf>
    <xf numFmtId="0" fontId="26" fillId="0" borderId="0" xfId="144" applyFont="1" applyBorder="1" applyAlignment="1">
      <alignment horizontal="center" vertic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19" xfId="144" applyFont="1" applyBorder="1" applyAlignment="1">
      <alignment vertical="center" shrinkToFit="1"/>
      <protection/>
    </xf>
    <xf numFmtId="0" fontId="25" fillId="0" borderId="0" xfId="144" applyFont="1" applyAlignment="1">
      <alignment horizontal="center" vertical="top" shrinkToFit="1"/>
      <protection/>
    </xf>
    <xf numFmtId="0" fontId="25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13" fillId="0" borderId="0" xfId="144" applyFont="1" applyBorder="1" applyAlignment="1">
      <alignment horizontal="center" vertical="center" shrinkToFit="1"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13" fillId="0" borderId="0" xfId="144" applyFont="1" applyFill="1" applyBorder="1" applyAlignment="1" applyProtection="1">
      <alignment horizontal="center" vertical="center" shrinkToFit="1"/>
      <protection locked="0"/>
    </xf>
    <xf numFmtId="0" fontId="13" fillId="0" borderId="43" xfId="144" applyNumberFormat="1" applyFont="1" applyBorder="1" applyAlignment="1" applyProtection="1">
      <alignment horizontal="left" vertical="top" shrinkToFit="1"/>
      <protection/>
    </xf>
    <xf numFmtId="0" fontId="13" fillId="0" borderId="44" xfId="144" applyNumberFormat="1" applyFont="1" applyBorder="1" applyAlignment="1" applyProtection="1">
      <alignment horizontal="left" vertical="top" shrinkToFit="1"/>
      <protection/>
    </xf>
    <xf numFmtId="0" fontId="13" fillId="0" borderId="45" xfId="144" applyNumberFormat="1" applyFont="1" applyBorder="1" applyAlignment="1" applyProtection="1">
      <alignment horizontal="left" vertical="top" shrinkToFit="1"/>
      <protection/>
    </xf>
    <xf numFmtId="0" fontId="45" fillId="0" borderId="0" xfId="144" applyFont="1" applyAlignment="1">
      <alignment horizontal="right"/>
      <protection/>
    </xf>
    <xf numFmtId="0" fontId="45" fillId="0" borderId="0" xfId="144" applyFont="1" applyAlignment="1">
      <alignment horizontal="right" vertical="center"/>
      <protection/>
    </xf>
    <xf numFmtId="0" fontId="45" fillId="0" borderId="0" xfId="144" applyFont="1" applyAlignment="1">
      <alignment vertical="center" wrapText="1"/>
      <protection/>
    </xf>
    <xf numFmtId="0" fontId="21" fillId="0" borderId="0" xfId="144" applyNumberFormat="1" applyFont="1" applyAlignment="1">
      <alignment vertical="center" wrapText="1"/>
      <protection/>
    </xf>
    <xf numFmtId="0" fontId="45" fillId="0" borderId="0" xfId="144" applyNumberFormat="1" applyFont="1" applyAlignment="1">
      <alignment horizontal="right" vertical="center"/>
      <protection/>
    </xf>
    <xf numFmtId="0" fontId="13" fillId="0" borderId="19" xfId="144" applyNumberFormat="1" applyFont="1" applyBorder="1" applyAlignment="1" applyProtection="1">
      <alignment horizontal="center" shrinkToFi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49" fontId="38" fillId="0" borderId="46" xfId="144" applyNumberFormat="1" applyFont="1" applyFill="1" applyBorder="1" applyAlignment="1">
      <alignment horizontal="center"/>
      <protection/>
    </xf>
    <xf numFmtId="49" fontId="13" fillId="0" borderId="47" xfId="144" applyNumberFormat="1" applyFont="1" applyFill="1" applyBorder="1" applyAlignment="1">
      <alignment horizontal="center" vertical="top" shrinkToFit="1"/>
      <protection/>
    </xf>
    <xf numFmtId="49" fontId="38" fillId="0" borderId="48" xfId="144" applyNumberFormat="1" applyFont="1" applyFill="1" applyBorder="1" applyAlignment="1">
      <alignment horizontal="center"/>
      <protection/>
    </xf>
    <xf numFmtId="49" fontId="13" fillId="0" borderId="49" xfId="144" applyNumberFormat="1" applyFont="1" applyFill="1" applyBorder="1" applyAlignment="1">
      <alignment horizontal="center" vertical="top" shrinkToFit="1"/>
      <protection/>
    </xf>
    <xf numFmtId="0" fontId="25" fillId="0" borderId="0" xfId="144" applyNumberFormat="1" applyFont="1" applyAlignment="1">
      <alignment horizontal="right" wrapText="1"/>
      <protection/>
    </xf>
    <xf numFmtId="0" fontId="25" fillId="0" borderId="0" xfId="144" applyFont="1" applyBorder="1" applyAlignment="1">
      <alignment horizontal="right"/>
      <protection/>
    </xf>
    <xf numFmtId="0" fontId="25" fillId="0" borderId="0" xfId="144" applyFont="1" applyAlignment="1">
      <alignment horizontal="right"/>
      <protection/>
    </xf>
    <xf numFmtId="0" fontId="25" fillId="0" borderId="0" xfId="144" applyFont="1" applyBorder="1" applyAlignment="1" applyProtection="1">
      <alignment horizontal="right" wrapText="1"/>
      <protection/>
    </xf>
    <xf numFmtId="0" fontId="13" fillId="0" borderId="0" xfId="144" applyNumberFormat="1" applyFont="1" applyAlignment="1">
      <alignment horizontal="center" wrapText="1"/>
      <protection/>
    </xf>
    <xf numFmtId="0" fontId="13" fillId="0" borderId="0" xfId="144" applyNumberFormat="1" applyFont="1" applyAlignment="1">
      <alignment horizontal="right"/>
      <protection/>
    </xf>
    <xf numFmtId="0" fontId="13" fillId="0" borderId="50" xfId="144" applyFont="1" applyFill="1" applyBorder="1" applyAlignment="1" applyProtection="1">
      <alignment horizontal="left"/>
      <protection locked="0"/>
    </xf>
    <xf numFmtId="0" fontId="13" fillId="0" borderId="51" xfId="144" applyFont="1" applyFill="1" applyBorder="1" applyAlignment="1" applyProtection="1">
      <alignment horizontal="left"/>
      <protection locked="0"/>
    </xf>
    <xf numFmtId="0" fontId="13" fillId="0" borderId="38" xfId="144" applyFont="1" applyFill="1" applyBorder="1" applyAlignment="1" applyProtection="1">
      <alignment horizontal="center" vertical="center" shrinkToFit="1"/>
      <protection locked="0"/>
    </xf>
    <xf numFmtId="0" fontId="13" fillId="0" borderId="52" xfId="144" applyFont="1" applyFill="1" applyBorder="1" applyAlignment="1" applyProtection="1">
      <alignment horizontal="center" vertical="center" shrinkToFit="1"/>
      <protection locked="0"/>
    </xf>
    <xf numFmtId="0" fontId="43" fillId="0" borderId="0" xfId="144" applyFont="1" applyAlignment="1">
      <alignment horizontal="left" vertical="center" wrapText="1"/>
      <protection/>
    </xf>
    <xf numFmtId="0" fontId="13" fillId="0" borderId="19" xfId="144" applyFont="1" applyBorder="1" applyAlignment="1">
      <alignment horizontal="center" vertical="center" shrinkToFit="1"/>
      <protection/>
    </xf>
    <xf numFmtId="0" fontId="25" fillId="0" borderId="17" xfId="144" applyFont="1" applyBorder="1" applyAlignment="1">
      <alignment horizontal="center" vertical="top" wrapText="1"/>
      <protection/>
    </xf>
    <xf numFmtId="0" fontId="13" fillId="0" borderId="53" xfId="144" applyFont="1" applyFill="1" applyBorder="1" applyAlignment="1" applyProtection="1">
      <alignment horizontal="left"/>
      <protection locked="0"/>
    </xf>
    <xf numFmtId="0" fontId="13" fillId="0" borderId="54" xfId="144" applyFont="1" applyFill="1" applyBorder="1" applyAlignment="1" applyProtection="1">
      <alignment horizontal="left"/>
      <protection locked="0"/>
    </xf>
    <xf numFmtId="0" fontId="13" fillId="0" borderId="55" xfId="144" applyFont="1" applyFill="1" applyBorder="1" applyAlignment="1">
      <alignment horizontal="center" vertical="center"/>
      <protection/>
    </xf>
    <xf numFmtId="0" fontId="13" fillId="0" borderId="56" xfId="144" applyFont="1" applyFill="1" applyBorder="1" applyAlignment="1">
      <alignment horizontal="center" vertical="center"/>
      <protection/>
    </xf>
    <xf numFmtId="0" fontId="13" fillId="0" borderId="57" xfId="144" applyFont="1" applyFill="1" applyBorder="1" applyAlignment="1" applyProtection="1">
      <alignment horizontal="left"/>
      <protection locked="0"/>
    </xf>
    <xf numFmtId="0" fontId="25" fillId="0" borderId="25" xfId="144" applyFont="1" applyBorder="1" applyAlignment="1">
      <alignment horizontal="center" vertical="center" wrapText="1"/>
      <protection/>
    </xf>
    <xf numFmtId="0" fontId="25" fillId="0" borderId="58" xfId="144" applyFont="1" applyBorder="1" applyAlignment="1">
      <alignment horizontal="center" vertical="center" wrapText="1"/>
      <protection/>
    </xf>
    <xf numFmtId="0" fontId="25" fillId="0" borderId="0" xfId="144" applyFont="1" applyBorder="1" applyAlignment="1">
      <alignment horizontal="center" vertical="center" wrapText="1"/>
      <protection/>
    </xf>
    <xf numFmtId="0" fontId="25" fillId="0" borderId="22" xfId="144" applyFont="1" applyBorder="1" applyAlignment="1">
      <alignment horizontal="center" vertical="center" wrapText="1"/>
      <protection/>
    </xf>
    <xf numFmtId="0" fontId="25" fillId="0" borderId="40" xfId="144" applyFont="1" applyBorder="1" applyAlignment="1">
      <alignment horizontal="center" vertical="center" wrapText="1"/>
      <protection/>
    </xf>
    <xf numFmtId="0" fontId="25" fillId="0" borderId="59" xfId="144" applyFont="1" applyBorder="1" applyAlignment="1">
      <alignment horizontal="center" vertical="center" wrapText="1"/>
      <protection/>
    </xf>
    <xf numFmtId="0" fontId="25" fillId="0" borderId="60" xfId="144" applyFont="1" applyBorder="1" applyAlignment="1">
      <alignment horizontal="center" vertical="center" wrapText="1"/>
      <protection/>
    </xf>
    <xf numFmtId="0" fontId="25" fillId="0" borderId="61" xfId="144" applyFont="1" applyBorder="1" applyAlignment="1">
      <alignment horizontal="center" vertical="center" wrapText="1"/>
      <protection/>
    </xf>
    <xf numFmtId="0" fontId="22" fillId="0" borderId="0" xfId="144" applyFont="1" applyAlignment="1">
      <alignment horizontal="center" vertical="center"/>
      <protection/>
    </xf>
    <xf numFmtId="0" fontId="24" fillId="0" borderId="19" xfId="144" applyFont="1" applyBorder="1" applyAlignment="1">
      <alignment horizontal="center"/>
      <protection/>
    </xf>
    <xf numFmtId="0" fontId="43" fillId="0" borderId="17" xfId="144" applyFont="1" applyBorder="1" applyAlignment="1">
      <alignment horizontal="center" vertical="top"/>
      <protection/>
    </xf>
    <xf numFmtId="0" fontId="26" fillId="0" borderId="19" xfId="144" applyFont="1" applyBorder="1" applyAlignment="1">
      <alignment horizontal="center"/>
      <protection/>
    </xf>
    <xf numFmtId="0" fontId="25" fillId="0" borderId="0" xfId="144" applyFont="1" applyBorder="1" applyAlignment="1">
      <alignment horizontal="left"/>
      <protection/>
    </xf>
    <xf numFmtId="0" fontId="13" fillId="0" borderId="0" xfId="144" applyBorder="1" applyAlignment="1">
      <alignment horizontal="center" shrinkToFit="1"/>
      <protection/>
    </xf>
    <xf numFmtId="0" fontId="22" fillId="0" borderId="0" xfId="144" applyFont="1" applyAlignment="1">
      <alignment horizontal="center"/>
      <protection/>
    </xf>
    <xf numFmtId="0" fontId="13" fillId="0" borderId="19" xfId="144" applyBorder="1" applyAlignment="1">
      <alignment horizontal="center"/>
      <protection/>
    </xf>
    <xf numFmtId="49" fontId="24" fillId="0" borderId="19" xfId="144" applyNumberFormat="1" applyFont="1" applyFill="1" applyBorder="1" applyAlignment="1">
      <alignment horizontal="left"/>
      <protection/>
    </xf>
    <xf numFmtId="49" fontId="24" fillId="0" borderId="21" xfId="144" applyNumberFormat="1" applyFont="1" applyFill="1" applyBorder="1" applyAlignment="1">
      <alignment horizontal="left"/>
      <protection/>
    </xf>
    <xf numFmtId="49" fontId="24" fillId="0" borderId="17" xfId="144" applyNumberFormat="1" applyFont="1" applyFill="1" applyBorder="1" applyAlignment="1">
      <alignment horizontal="left"/>
      <protection/>
    </xf>
    <xf numFmtId="49" fontId="24" fillId="0" borderId="20" xfId="144" applyNumberFormat="1" applyFont="1" applyFill="1" applyBorder="1" applyAlignment="1">
      <alignment horizontal="left"/>
      <protection/>
    </xf>
    <xf numFmtId="49" fontId="24" fillId="0" borderId="27" xfId="144" applyNumberFormat="1" applyFont="1" applyFill="1" applyBorder="1" applyAlignment="1">
      <alignment horizontal="left" vertical="center" shrinkToFit="1"/>
      <protection/>
    </xf>
    <xf numFmtId="49" fontId="24" fillId="0" borderId="17" xfId="144" applyNumberFormat="1" applyFont="1" applyFill="1" applyBorder="1" applyAlignment="1">
      <alignment horizontal="left" vertical="center" shrinkToFit="1"/>
      <protection/>
    </xf>
    <xf numFmtId="0" fontId="43" fillId="0" borderId="17" xfId="144" applyFont="1" applyBorder="1" applyAlignment="1">
      <alignment horizontal="center" vertical="center"/>
      <protection/>
    </xf>
    <xf numFmtId="49" fontId="24" fillId="0" borderId="23" xfId="144" applyNumberFormat="1" applyFont="1" applyFill="1" applyBorder="1" applyAlignment="1">
      <alignment horizontal="left" vertical="center" shrinkToFit="1"/>
      <protection/>
    </xf>
    <xf numFmtId="49" fontId="24" fillId="0" borderId="19" xfId="144" applyNumberFormat="1" applyFont="1" applyFill="1" applyBorder="1" applyAlignment="1">
      <alignment horizontal="left" vertical="center" shrinkToFit="1"/>
      <protection/>
    </xf>
    <xf numFmtId="0" fontId="13" fillId="0" borderId="0" xfId="144" applyAlignment="1">
      <alignment horizontal="center" vertical="center"/>
      <protection/>
    </xf>
    <xf numFmtId="49" fontId="13" fillId="0" borderId="35" xfId="144" applyNumberFormat="1" applyFont="1" applyFill="1" applyBorder="1" applyAlignment="1">
      <alignment horizontal="center" vertical="center" wrapText="1"/>
      <protection/>
    </xf>
    <xf numFmtId="49" fontId="13" fillId="0" borderId="36" xfId="144" applyNumberFormat="1" applyFont="1" applyFill="1" applyBorder="1" applyAlignment="1">
      <alignment horizontal="center" vertical="center" wrapText="1"/>
      <protection/>
    </xf>
    <xf numFmtId="0" fontId="13" fillId="0" borderId="19" xfId="144" applyFont="1" applyBorder="1" applyAlignment="1">
      <alignment horizontal="center"/>
      <protection/>
    </xf>
    <xf numFmtId="49" fontId="24" fillId="0" borderId="37" xfId="144" applyNumberFormat="1" applyFont="1" applyFill="1" applyBorder="1" applyAlignment="1">
      <alignment horizontal="center" vertical="center"/>
      <protection/>
    </xf>
    <xf numFmtId="49" fontId="24" fillId="0" borderId="35" xfId="144" applyNumberFormat="1" applyFont="1" applyFill="1" applyBorder="1" applyAlignment="1">
      <alignment horizontal="center" vertical="center"/>
      <protection/>
    </xf>
    <xf numFmtId="0" fontId="13" fillId="0" borderId="19" xfId="144" applyFont="1" applyBorder="1" applyAlignment="1">
      <alignment horizontal="center" shrinkToFit="1"/>
      <protection/>
    </xf>
    <xf numFmtId="49" fontId="40" fillId="0" borderId="59" xfId="144" applyNumberFormat="1" applyFont="1" applyFill="1" applyBorder="1" applyAlignment="1">
      <alignment horizontal="center" vertical="center"/>
      <protection/>
    </xf>
    <xf numFmtId="49" fontId="40" fillId="0" borderId="62" xfId="144" applyNumberFormat="1" applyFont="1" applyFill="1" applyBorder="1" applyAlignment="1">
      <alignment horizontal="center" vertical="center"/>
      <protection/>
    </xf>
    <xf numFmtId="0" fontId="24" fillId="0" borderId="59" xfId="144" applyNumberFormat="1" applyFont="1" applyFill="1" applyBorder="1" applyAlignment="1">
      <alignment horizontal="center" vertical="center"/>
      <protection/>
    </xf>
    <xf numFmtId="49" fontId="24" fillId="0" borderId="62" xfId="144" applyNumberFormat="1" applyFont="1" applyFill="1" applyBorder="1" applyAlignment="1">
      <alignment horizontal="center" vertical="center"/>
      <protection/>
    </xf>
    <xf numFmtId="49" fontId="24" fillId="0" borderId="27" xfId="144" applyNumberFormat="1" applyFont="1" applyFill="1" applyBorder="1" applyAlignment="1">
      <alignment horizontal="center" vertical="center"/>
      <protection/>
    </xf>
    <xf numFmtId="49" fontId="24" fillId="0" borderId="23" xfId="144" applyNumberFormat="1" applyFont="1" applyFill="1" applyBorder="1" applyAlignment="1">
      <alignment horizontal="center" vertical="center"/>
      <protection/>
    </xf>
    <xf numFmtId="49" fontId="24" fillId="24" borderId="59" xfId="144" applyNumberFormat="1" applyFont="1" applyFill="1" applyBorder="1" applyAlignment="1">
      <alignment horizontal="center"/>
      <protection/>
    </xf>
    <xf numFmtId="49" fontId="24" fillId="24" borderId="62" xfId="144" applyNumberFormat="1" applyFont="1" applyFill="1" applyBorder="1" applyAlignment="1">
      <alignment horizontal="center"/>
      <protection/>
    </xf>
    <xf numFmtId="49" fontId="40" fillId="0" borderId="20" xfId="144" applyNumberFormat="1" applyFont="1" applyFill="1" applyBorder="1" applyAlignment="1">
      <alignment horizontal="center" vertical="center"/>
      <protection/>
    </xf>
    <xf numFmtId="49" fontId="40" fillId="0" borderId="21" xfId="144" applyNumberFormat="1" applyFont="1" applyFill="1" applyBorder="1" applyAlignment="1">
      <alignment horizontal="center" vertical="center"/>
      <protection/>
    </xf>
    <xf numFmtId="49" fontId="24" fillId="24" borderId="20" xfId="144" applyNumberFormat="1" applyFont="1" applyFill="1" applyBorder="1" applyAlignment="1">
      <alignment horizontal="center"/>
      <protection/>
    </xf>
    <xf numFmtId="49" fontId="24" fillId="24" borderId="21" xfId="144" applyNumberFormat="1" applyFont="1" applyFill="1" applyBorder="1" applyAlignment="1">
      <alignment horizontal="center"/>
      <protection/>
    </xf>
    <xf numFmtId="49" fontId="24" fillId="0" borderId="19" xfId="144" applyNumberFormat="1" applyFont="1" applyFill="1" applyBorder="1" applyAlignment="1">
      <alignment horizontal="left"/>
      <protection/>
    </xf>
    <xf numFmtId="49" fontId="24" fillId="0" borderId="21" xfId="144" applyNumberFormat="1" applyFont="1" applyFill="1" applyBorder="1" applyAlignment="1">
      <alignment horizontal="left"/>
      <protection/>
    </xf>
    <xf numFmtId="0" fontId="22" fillId="0" borderId="0" xfId="144" applyFont="1" applyBorder="1" applyAlignment="1">
      <alignment horizontal="left" vertical="center"/>
      <protection/>
    </xf>
    <xf numFmtId="0" fontId="13" fillId="0" borderId="0" xfId="144" applyFont="1" applyBorder="1" applyAlignment="1">
      <alignment horizontal="left" vertical="center"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19" xfId="144" applyNumberFormat="1" applyFont="1" applyFill="1" applyBorder="1" applyAlignment="1">
      <alignment horizontal="center" shrinkToFit="1"/>
      <protection/>
    </xf>
    <xf numFmtId="0" fontId="13" fillId="0" borderId="19" xfId="144" applyNumberFormat="1" applyFont="1" applyFill="1" applyBorder="1" applyAlignment="1" applyProtection="1">
      <alignment horizontal="center" shrinkToFit="1"/>
      <protection/>
    </xf>
    <xf numFmtId="0" fontId="25" fillId="0" borderId="17" xfId="144" applyNumberFormat="1" applyFont="1" applyFill="1" applyBorder="1" applyAlignment="1">
      <alignment horizontal="center" vertical="top"/>
      <protection/>
    </xf>
    <xf numFmtId="0" fontId="25" fillId="0" borderId="17" xfId="144" applyNumberFormat="1" applyFont="1" applyFill="1" applyBorder="1" applyAlignment="1">
      <alignment horizontal="center" vertical="top" wrapText="1"/>
      <protection/>
    </xf>
    <xf numFmtId="0" fontId="25" fillId="0" borderId="0" xfId="144" applyFont="1" applyAlignment="1">
      <alignment horizontal="right" wrapText="1"/>
      <protection/>
    </xf>
    <xf numFmtId="0" fontId="13" fillId="0" borderId="19" xfId="144" applyFont="1" applyBorder="1" applyAlignment="1" applyProtection="1">
      <alignment horizontal="center" wrapText="1"/>
      <protection/>
    </xf>
    <xf numFmtId="0" fontId="22" fillId="0" borderId="0" xfId="144" applyFont="1" applyAlignment="1">
      <alignment horizontal="center" wrapText="1"/>
      <protection/>
    </xf>
    <xf numFmtId="0" fontId="24" fillId="0" borderId="19" xfId="144" applyFont="1" applyBorder="1" applyAlignment="1" applyProtection="1">
      <alignment horizontal="center" vertical="center"/>
      <protection/>
    </xf>
    <xf numFmtId="0" fontId="13" fillId="0" borderId="0" xfId="144" applyFont="1" applyAlignment="1">
      <alignment horizontal="center" vertical="center" wrapText="1"/>
      <protection/>
    </xf>
    <xf numFmtId="0" fontId="13" fillId="0" borderId="19" xfId="144" applyNumberFormat="1" applyFont="1" applyBorder="1" applyAlignment="1" applyProtection="1">
      <alignment horizontal="center" shrinkToFit="1"/>
      <protection/>
    </xf>
    <xf numFmtId="0" fontId="13" fillId="0" borderId="19" xfId="144" applyFont="1" applyBorder="1" applyAlignment="1" applyProtection="1">
      <alignment horizontal="center"/>
      <protection/>
    </xf>
    <xf numFmtId="0" fontId="13" fillId="0" borderId="19" xfId="144" applyNumberFormat="1" applyFont="1" applyBorder="1" applyAlignment="1" applyProtection="1">
      <alignment horizontal="center"/>
      <protection/>
    </xf>
    <xf numFmtId="0" fontId="22" fillId="0" borderId="0" xfId="144" applyFont="1" applyAlignment="1">
      <alignment horizontal="center" vertical="center" wrapText="1"/>
      <protection/>
    </xf>
    <xf numFmtId="0" fontId="33" fillId="0" borderId="0" xfId="144" applyNumberFormat="1" applyFont="1" applyFill="1" applyBorder="1" applyAlignment="1">
      <alignment horizontal="center" vertical="center" wrapText="1"/>
      <protection/>
    </xf>
    <xf numFmtId="0" fontId="13" fillId="0" borderId="63" xfId="144" applyFont="1" applyBorder="1" applyAlignment="1">
      <alignment horizontal="center" vertical="center" shrinkToFit="1"/>
      <protection/>
    </xf>
    <xf numFmtId="0" fontId="13" fillId="0" borderId="64" xfId="144" applyFont="1" applyBorder="1" applyAlignment="1">
      <alignment horizontal="center" vertical="center" shrinkToFit="1"/>
      <protection/>
    </xf>
    <xf numFmtId="0" fontId="13" fillId="0" borderId="65" xfId="144" applyFont="1" applyBorder="1" applyAlignment="1">
      <alignment horizontal="center" vertical="center" wrapText="1"/>
      <protection/>
    </xf>
    <xf numFmtId="0" fontId="13" fillId="0" borderId="66" xfId="144" applyFont="1" applyBorder="1" applyAlignment="1">
      <alignment horizontal="center" vertical="center" wrapText="1"/>
      <protection/>
    </xf>
    <xf numFmtId="0" fontId="13" fillId="0" borderId="65" xfId="144" applyFont="1" applyFill="1" applyBorder="1" applyAlignment="1" applyProtection="1">
      <alignment horizontal="center" vertical="center" shrinkToFit="1"/>
      <protection locked="0"/>
    </xf>
    <xf numFmtId="0" fontId="13" fillId="0" borderId="66" xfId="144" applyFont="1" applyFill="1" applyBorder="1" applyAlignment="1" applyProtection="1">
      <alignment horizontal="center" vertical="center" shrinkToFit="1"/>
      <protection locked="0"/>
    </xf>
    <xf numFmtId="0" fontId="13" fillId="0" borderId="33" xfId="144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13" fillId="0" borderId="33" xfId="144" applyFont="1" applyBorder="1" applyAlignment="1" applyProtection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vertical="top" shrinkToFit="1"/>
      <protection/>
    </xf>
    <xf numFmtId="0" fontId="33" fillId="0" borderId="44" xfId="144" applyNumberFormat="1" applyFont="1" applyFill="1" applyBorder="1" applyAlignment="1">
      <alignment horizontal="center" vertical="center" wrapText="1"/>
      <protection/>
    </xf>
    <xf numFmtId="0" fontId="32" fillId="0" borderId="66" xfId="144" applyFont="1" applyFill="1" applyBorder="1" applyAlignment="1">
      <alignment horizontal="center" vertical="center" wrapText="1"/>
      <protection/>
    </xf>
    <xf numFmtId="0" fontId="32" fillId="0" borderId="67" xfId="144" applyFont="1" applyFill="1" applyBorder="1" applyAlignment="1">
      <alignment horizontal="center" vertical="center" wrapText="1"/>
      <protection/>
    </xf>
    <xf numFmtId="0" fontId="33" fillId="0" borderId="18" xfId="144" applyNumberFormat="1" applyFont="1" applyFill="1" applyBorder="1" applyAlignment="1">
      <alignment horizontal="center" vertical="center" wrapText="1"/>
      <protection/>
    </xf>
    <xf numFmtId="0" fontId="33" fillId="0" borderId="43" xfId="144" applyNumberFormat="1" applyFont="1" applyFill="1" applyBorder="1" applyAlignment="1">
      <alignment horizontal="center" vertical="center" wrapText="1"/>
      <protection/>
    </xf>
    <xf numFmtId="0" fontId="25" fillId="0" borderId="0" xfId="144" applyFont="1" applyAlignment="1">
      <alignment horizontal="center" shrinkToFit="1"/>
      <protection/>
    </xf>
    <xf numFmtId="0" fontId="31" fillId="0" borderId="27" xfId="144" applyFont="1" applyFill="1" applyBorder="1" applyAlignment="1">
      <alignment horizontal="center" vertical="center" wrapText="1"/>
      <protection/>
    </xf>
    <xf numFmtId="0" fontId="34" fillId="0" borderId="18" xfId="144" applyFont="1" applyFill="1" applyBorder="1" applyAlignment="1">
      <alignment horizontal="center" vertical="center" wrapText="1"/>
      <protection/>
    </xf>
    <xf numFmtId="0" fontId="31" fillId="0" borderId="59" xfId="144" applyFont="1" applyFill="1" applyBorder="1" applyAlignment="1">
      <alignment horizontal="center" vertical="center" wrapText="1"/>
      <protection/>
    </xf>
    <xf numFmtId="0" fontId="13" fillId="0" borderId="66" xfId="144" applyFill="1" applyBorder="1" applyAlignment="1">
      <alignment horizontal="center" vertical="center" wrapText="1"/>
      <protection/>
    </xf>
    <xf numFmtId="0" fontId="13" fillId="0" borderId="68" xfId="144" applyFont="1" applyBorder="1" applyAlignment="1">
      <alignment horizontal="center" vertical="center" shrinkToFit="1"/>
      <protection/>
    </xf>
    <xf numFmtId="0" fontId="13" fillId="0" borderId="59" xfId="144" applyFont="1" applyBorder="1" applyAlignment="1">
      <alignment horizontal="center" vertical="center" wrapText="1"/>
      <protection/>
    </xf>
    <xf numFmtId="0" fontId="13" fillId="0" borderId="59" xfId="144" applyFont="1" applyFill="1" applyBorder="1" applyAlignment="1" applyProtection="1">
      <alignment horizontal="center" vertical="center" shrinkToFit="1"/>
      <protection locked="0"/>
    </xf>
    <xf numFmtId="0" fontId="13" fillId="0" borderId="23" xfId="144" applyNumberFormat="1" applyFont="1" applyBorder="1" applyAlignment="1">
      <alignment horizontal="center" shrinkToFit="1"/>
      <protection/>
    </xf>
    <xf numFmtId="0" fontId="13" fillId="0" borderId="19" xfId="144" applyNumberFormat="1" applyFont="1" applyBorder="1" applyAlignment="1">
      <alignment horizontal="center" shrinkToFit="1"/>
      <protection/>
    </xf>
    <xf numFmtId="49" fontId="13" fillId="0" borderId="17" xfId="144" applyNumberFormat="1" applyFont="1" applyBorder="1" applyAlignment="1">
      <alignment horizontal="center" shrinkToFit="1"/>
      <protection/>
    </xf>
    <xf numFmtId="49" fontId="13" fillId="0" borderId="2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Font="1" applyFill="1" applyBorder="1" applyAlignment="1">
      <alignment horizontal="center" vertical="center" shrinkToFit="1"/>
      <protection/>
    </xf>
    <xf numFmtId="0" fontId="13" fillId="0" borderId="19" xfId="144" applyFont="1" applyFill="1" applyBorder="1" applyAlignment="1">
      <alignment horizontal="center" vertic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19" xfId="144" applyNumberFormat="1" applyFont="1" applyBorder="1" applyAlignment="1">
      <alignment horizontal="left" shrinkToFit="1"/>
      <protection/>
    </xf>
    <xf numFmtId="0" fontId="22" fillId="0" borderId="33" xfId="144" applyFont="1" applyBorder="1" applyAlignment="1" applyProtection="1">
      <alignment horizontal="center" vertical="top" shrinkToFit="1"/>
      <protection/>
    </xf>
    <xf numFmtId="0" fontId="22" fillId="0" borderId="0" xfId="144" applyFont="1" applyBorder="1" applyAlignment="1" applyProtection="1">
      <alignment horizontal="center" vertical="top" shrinkToFit="1"/>
      <protection/>
    </xf>
    <xf numFmtId="0" fontId="22" fillId="0" borderId="22" xfId="144" applyFont="1" applyBorder="1" applyAlignment="1" applyProtection="1">
      <alignment horizontal="center" vertical="top" shrinkToFit="1"/>
      <protection/>
    </xf>
    <xf numFmtId="0" fontId="22" fillId="0" borderId="33" xfId="144" applyFont="1" applyBorder="1" applyAlignment="1" applyProtection="1">
      <alignment horizontal="center" shrinkToFit="1"/>
      <protection/>
    </xf>
    <xf numFmtId="0" fontId="22" fillId="0" borderId="0" xfId="144" applyFont="1" applyBorder="1" applyAlignment="1" applyProtection="1">
      <alignment horizontal="center" shrinkToFit="1"/>
      <protection/>
    </xf>
    <xf numFmtId="0" fontId="22" fillId="0" borderId="22" xfId="144" applyFont="1" applyBorder="1" applyAlignment="1" applyProtection="1">
      <alignment horizontal="center" shrinkToFit="1"/>
      <protection/>
    </xf>
    <xf numFmtId="49" fontId="13" fillId="0" borderId="17" xfId="144" applyNumberFormat="1" applyFont="1" applyBorder="1" applyAlignment="1" applyProtection="1">
      <alignment horizontal="center" vertical="top" shrinkToFit="1"/>
      <protection locked="0"/>
    </xf>
    <xf numFmtId="49" fontId="13" fillId="0" borderId="20" xfId="144" applyNumberFormat="1" applyFont="1" applyBorder="1" applyAlignment="1" applyProtection="1">
      <alignment horizontal="center" vertical="top" shrinkToFit="1"/>
      <protection locked="0"/>
    </xf>
    <xf numFmtId="0" fontId="13" fillId="0" borderId="0" xfId="144" applyFont="1" applyBorder="1" applyAlignment="1">
      <alignment horizontal="center" shrinkToFit="1"/>
      <protection/>
    </xf>
    <xf numFmtId="0" fontId="13" fillId="0" borderId="19" xfId="144" applyFont="1" applyBorder="1" applyAlignment="1">
      <alignment horizontal="center" shrinkToFit="1"/>
      <protection/>
    </xf>
    <xf numFmtId="0" fontId="13" fillId="0" borderId="0" xfId="144" applyFont="1" applyBorder="1" applyAlignment="1">
      <alignment horizontal="center" wrapText="1"/>
      <protection/>
    </xf>
    <xf numFmtId="0" fontId="13" fillId="0" borderId="19" xfId="144" applyFont="1" applyBorder="1" applyAlignment="1">
      <alignment horizontal="center" wrapText="1"/>
      <protection/>
    </xf>
    <xf numFmtId="0" fontId="22" fillId="0" borderId="23" xfId="144" applyNumberFormat="1" applyFont="1" applyFill="1" applyBorder="1" applyAlignment="1">
      <alignment horizontal="center" shrinkToFit="1"/>
      <protection/>
    </xf>
    <xf numFmtId="0" fontId="22" fillId="0" borderId="19" xfId="144" applyNumberFormat="1" applyFont="1" applyFill="1" applyBorder="1" applyAlignment="1">
      <alignment horizontal="center" shrinkToFit="1"/>
      <protection/>
    </xf>
    <xf numFmtId="49" fontId="13" fillId="0" borderId="17" xfId="144" applyNumberFormat="1" applyFont="1" applyFill="1" applyBorder="1" applyAlignment="1">
      <alignment horizontal="center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22" xfId="144" applyNumberFormat="1" applyFont="1" applyBorder="1" applyAlignment="1">
      <alignment horizontal="center" shrinkToFit="1"/>
      <protection/>
    </xf>
    <xf numFmtId="0" fontId="22" fillId="0" borderId="23" xfId="144" applyNumberFormat="1" applyFont="1" applyBorder="1" applyAlignment="1">
      <alignment horizontal="center" shrinkToFit="1"/>
      <protection/>
    </xf>
    <xf numFmtId="0" fontId="22" fillId="0" borderId="19" xfId="144" applyNumberFormat="1" applyFont="1" applyBorder="1" applyAlignment="1">
      <alignment horizontal="center" shrinkToFit="1"/>
      <protection/>
    </xf>
    <xf numFmtId="0" fontId="22" fillId="0" borderId="21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19" xfId="144" applyNumberFormat="1" applyFont="1" applyBorder="1" applyAlignment="1" applyProtection="1">
      <alignment horizontal="center" vertical="top" shrinkToFit="1"/>
      <protection/>
    </xf>
    <xf numFmtId="0" fontId="13" fillId="0" borderId="67" xfId="144" applyFont="1" applyFill="1" applyBorder="1" applyAlignment="1" applyProtection="1">
      <alignment horizontal="center" vertical="center" shrinkToFit="1"/>
      <protection locked="0"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23" xfId="144" applyFont="1" applyBorder="1" applyAlignment="1" applyProtection="1">
      <alignment horizontal="center" vertical="center" shrinkToFit="1"/>
      <protection/>
    </xf>
    <xf numFmtId="0" fontId="13" fillId="0" borderId="19" xfId="144" applyFont="1" applyBorder="1" applyAlignment="1" applyProtection="1">
      <alignment horizontal="center" vertical="center" shrinkToFit="1"/>
      <protection/>
    </xf>
    <xf numFmtId="0" fontId="13" fillId="0" borderId="21" xfId="144" applyFont="1" applyBorder="1" applyAlignment="1" applyProtection="1">
      <alignment horizontal="center" vertical="center" shrinkToFit="1"/>
      <protection/>
    </xf>
    <xf numFmtId="0" fontId="13" fillId="0" borderId="69" xfId="144" applyFont="1" applyBorder="1" applyAlignment="1">
      <alignment horizontal="center" vertical="center" shrinkToFit="1"/>
      <protection/>
    </xf>
    <xf numFmtId="0" fontId="13" fillId="0" borderId="70" xfId="144" applyFont="1" applyBorder="1" applyAlignment="1" applyProtection="1">
      <alignment horizontal="center" vertical="center" shrinkToFit="1"/>
      <protection/>
    </xf>
    <xf numFmtId="0" fontId="13" fillId="0" borderId="71" xfId="144" applyFont="1" applyBorder="1" applyAlignment="1" applyProtection="1">
      <alignment horizontal="center" vertical="center" shrinkToFit="1"/>
      <protection/>
    </xf>
    <xf numFmtId="0" fontId="13" fillId="0" borderId="48" xfId="144" applyFont="1" applyBorder="1" applyAlignment="1" applyProtection="1">
      <alignment horizontal="center" vertical="center" shrinkToFit="1"/>
      <protection/>
    </xf>
    <xf numFmtId="0" fontId="13" fillId="0" borderId="22" xfId="144" applyFont="1" applyBorder="1" applyAlignment="1" applyProtection="1">
      <alignment horizontal="center" shrinkToFit="1"/>
      <protection/>
    </xf>
    <xf numFmtId="0" fontId="13" fillId="0" borderId="72" xfId="144" applyFont="1" applyBorder="1" applyAlignment="1">
      <alignment horizontal="center" vertical="center" shrinkToFit="1"/>
      <protection/>
    </xf>
    <xf numFmtId="0" fontId="13" fillId="0" borderId="67" xfId="144" applyFont="1" applyBorder="1" applyAlignment="1">
      <alignment horizontal="center" vertical="center" wrapTex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22" xfId="144" applyNumberFormat="1" applyFont="1" applyBorder="1" applyAlignment="1" applyProtection="1">
      <alignment horizontal="center" shrinkToFit="1"/>
      <protection/>
    </xf>
    <xf numFmtId="49" fontId="13" fillId="0" borderId="17" xfId="144" applyNumberFormat="1" applyFont="1" applyBorder="1" applyAlignment="1" applyProtection="1">
      <alignment horizontal="center" vertical="top" wrapText="1"/>
      <protection locked="0"/>
    </xf>
    <xf numFmtId="49" fontId="33" fillId="0" borderId="73" xfId="144" applyNumberFormat="1" applyFont="1" applyFill="1" applyBorder="1" applyAlignment="1">
      <alignment horizontal="center" vertical="center" shrinkToFit="1"/>
      <protection/>
    </xf>
    <xf numFmtId="49" fontId="33" fillId="0" borderId="50" xfId="144" applyNumberFormat="1" applyFont="1" applyFill="1" applyBorder="1" applyAlignment="1">
      <alignment horizontal="center" vertical="center" shrinkToFit="1"/>
      <protection/>
    </xf>
    <xf numFmtId="49" fontId="33" fillId="0" borderId="51" xfId="144" applyNumberFormat="1" applyFont="1" applyFill="1" applyBorder="1" applyAlignment="1">
      <alignment horizontal="center" vertical="center" shrinkToFit="1"/>
      <protection/>
    </xf>
    <xf numFmtId="0" fontId="13" fillId="0" borderId="74" xfId="144" applyNumberFormat="1" applyFont="1" applyBorder="1" applyAlignment="1" applyProtection="1">
      <alignment horizontal="center" vertical="center" shrinkToFit="1"/>
      <protection/>
    </xf>
    <xf numFmtId="0" fontId="13" fillId="0" borderId="52" xfId="144" applyNumberFormat="1" applyFont="1" applyBorder="1" applyAlignment="1" applyProtection="1">
      <alignment horizontal="center" vertical="center" shrinkToFit="1"/>
      <protection/>
    </xf>
    <xf numFmtId="0" fontId="13" fillId="0" borderId="43" xfId="144" applyFont="1" applyBorder="1" applyAlignment="1" applyProtection="1">
      <alignment horizontal="center" vertical="center" shrinkToFit="1"/>
      <protection/>
    </xf>
    <xf numFmtId="0" fontId="13" fillId="0" borderId="44" xfId="144" applyFont="1" applyBorder="1" applyAlignment="1" applyProtection="1">
      <alignment horizontal="center" vertical="center" shrinkToFit="1"/>
      <protection/>
    </xf>
    <xf numFmtId="0" fontId="13" fillId="0" borderId="75" xfId="144" applyFont="1" applyBorder="1" applyAlignment="1" applyProtection="1">
      <alignment horizontal="center" vertical="center" shrinkToFit="1"/>
      <protection/>
    </xf>
    <xf numFmtId="0" fontId="13" fillId="0" borderId="23" xfId="144" applyNumberFormat="1" applyFont="1" applyBorder="1" applyAlignment="1">
      <alignment horizontal="center" vertical="top" shrinkToFit="1"/>
      <protection/>
    </xf>
    <xf numFmtId="0" fontId="13" fillId="0" borderId="19" xfId="144" applyNumberFormat="1" applyFont="1" applyBorder="1" applyAlignment="1">
      <alignment horizontal="center" vertical="top" shrinkToFit="1"/>
      <protection/>
    </xf>
    <xf numFmtId="0" fontId="13" fillId="0" borderId="76" xfId="144" applyNumberFormat="1" applyFont="1" applyBorder="1" applyAlignment="1" applyProtection="1">
      <alignment horizontal="center" vertical="center" shrinkToFit="1"/>
      <protection/>
    </xf>
    <xf numFmtId="0" fontId="13" fillId="0" borderId="18" xfId="144" applyNumberFormat="1" applyFont="1" applyBorder="1" applyAlignment="1" applyProtection="1">
      <alignment horizontal="center" shrinkToFit="1"/>
      <protection/>
    </xf>
    <xf numFmtId="0" fontId="25" fillId="0" borderId="17" xfId="144" applyNumberFormat="1" applyFont="1" applyBorder="1" applyAlignment="1">
      <alignment horizontal="center" vertical="top" wrapText="1"/>
      <protection/>
    </xf>
    <xf numFmtId="0" fontId="13" fillId="0" borderId="21" xfId="144" applyNumberFormat="1" applyFont="1" applyBorder="1" applyAlignment="1" applyProtection="1">
      <alignment horizontal="center" vertical="top" shrinkToFit="1"/>
      <protection/>
    </xf>
    <xf numFmtId="0" fontId="13" fillId="0" borderId="19" xfId="144" applyFont="1" applyBorder="1" applyAlignment="1">
      <alignment horizontal="center" vertical="center" wrapText="1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13" fillId="0" borderId="19" xfId="144" applyNumberFormat="1" applyFont="1" applyBorder="1" applyAlignment="1">
      <alignment horizontal="center"/>
      <protection/>
    </xf>
    <xf numFmtId="0" fontId="13" fillId="0" borderId="18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23" xfId="144" applyNumberFormat="1" applyFont="1" applyFill="1" applyBorder="1" applyAlignment="1">
      <alignment horizontal="center" shrinkToFit="1"/>
      <protection/>
    </xf>
    <xf numFmtId="49" fontId="13" fillId="0" borderId="17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0" xfId="144" applyNumberFormat="1" applyFont="1" applyFill="1" applyBorder="1" applyAlignment="1" applyProtection="1">
      <alignment horizontal="center" vertical="top" shrinkToFit="1"/>
      <protection locked="0"/>
    </xf>
    <xf numFmtId="0" fontId="22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 applyProtection="1">
      <alignment horizontal="center" wrapText="1"/>
      <protection locked="0"/>
    </xf>
    <xf numFmtId="0" fontId="13" fillId="0" borderId="17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20" xfId="144" applyNumberFormat="1" applyFont="1" applyFill="1" applyBorder="1" applyAlignment="1" applyProtection="1">
      <alignment horizontal="center" vertical="center" shrinkToFit="1"/>
      <protection/>
    </xf>
    <xf numFmtId="0" fontId="13" fillId="0" borderId="22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23" xfId="144" applyNumberFormat="1" applyFont="1" applyFill="1" applyBorder="1" applyAlignment="1" applyProtection="1">
      <alignment horizontal="center" shrinkToFit="1"/>
      <protection/>
    </xf>
    <xf numFmtId="0" fontId="13" fillId="0" borderId="18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22" xfId="144" applyNumberFormat="1" applyFont="1" applyFill="1" applyBorder="1" applyAlignment="1">
      <alignment horizontal="center" shrinkToFit="1"/>
      <protection/>
    </xf>
    <xf numFmtId="0" fontId="13" fillId="0" borderId="21" xfId="144" applyNumberFormat="1" applyFont="1" applyFill="1" applyBorder="1" applyAlignment="1">
      <alignment horizontal="center" shrinkToFit="1"/>
      <protection/>
    </xf>
    <xf numFmtId="49" fontId="13" fillId="0" borderId="20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22" xfId="144" applyNumberFormat="1" applyFont="1" applyFill="1" applyBorder="1" applyAlignment="1" applyProtection="1">
      <alignment horizontal="center" vertical="top" shrinkToFit="1"/>
      <protection locked="0"/>
    </xf>
    <xf numFmtId="0" fontId="22" fillId="0" borderId="0" xfId="144" applyNumberFormat="1" applyFont="1" applyBorder="1" applyAlignment="1">
      <alignment horizontal="center" vertical="top"/>
      <protection/>
    </xf>
    <xf numFmtId="0" fontId="13" fillId="0" borderId="22" xfId="144" applyNumberFormat="1" applyFont="1" applyFill="1" applyBorder="1" applyAlignment="1" applyProtection="1">
      <alignment horizontal="center" shrinkToFit="1"/>
      <protection/>
    </xf>
    <xf numFmtId="0" fontId="13" fillId="0" borderId="21" xfId="144" applyNumberFormat="1" applyFont="1" applyFill="1" applyBorder="1" applyAlignment="1" applyProtection="1">
      <alignment horizontal="center" shrinkToFit="1"/>
      <protection/>
    </xf>
    <xf numFmtId="49" fontId="13" fillId="0" borderId="17" xfId="144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144" applyNumberFormat="1" applyFont="1" applyFill="1" applyBorder="1" applyAlignment="1" applyProtection="1">
      <alignment horizontal="center" vertical="top" wrapText="1"/>
      <protection locked="0"/>
    </xf>
    <xf numFmtId="0" fontId="25" fillId="0" borderId="0" xfId="144" applyNumberFormat="1" applyFont="1" applyFill="1" applyBorder="1" applyAlignment="1">
      <alignment horizontal="center" vertical="top" wrapText="1"/>
      <protection/>
    </xf>
    <xf numFmtId="0" fontId="13" fillId="0" borderId="19" xfId="144" applyNumberFormat="1" applyFont="1" applyFill="1" applyBorder="1" applyAlignment="1" applyProtection="1">
      <alignment horizontal="center" wrapText="1"/>
      <protection/>
    </xf>
    <xf numFmtId="0" fontId="13" fillId="0" borderId="17" xfId="144" applyNumberFormat="1" applyFont="1" applyFill="1" applyBorder="1" applyAlignment="1" applyProtection="1">
      <alignment horizontal="center" wrapText="1"/>
      <protection/>
    </xf>
    <xf numFmtId="0" fontId="13" fillId="0" borderId="17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25" fillId="0" borderId="17" xfId="144" applyNumberFormat="1" applyFont="1" applyFill="1" applyBorder="1" applyAlignment="1">
      <alignment horizontal="center" vertical="top" shrinkToFit="1"/>
      <protection/>
    </xf>
    <xf numFmtId="0" fontId="25" fillId="0" borderId="0" xfId="144" applyNumberFormat="1" applyFont="1" applyFill="1" applyBorder="1" applyAlignment="1">
      <alignment horizontal="center" vertical="top" shrinkToFit="1"/>
      <protection/>
    </xf>
    <xf numFmtId="0" fontId="13" fillId="0" borderId="0" xfId="144" applyNumberFormat="1" applyFont="1" applyFill="1" applyAlignment="1">
      <alignment horizontal="center" vertical="center" shrinkToFit="1"/>
      <protection/>
    </xf>
    <xf numFmtId="0" fontId="13" fillId="0" borderId="0" xfId="144" applyNumberFormat="1" applyBorder="1" applyAlignment="1">
      <alignment horizontal="left" wrapText="1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43" fillId="0" borderId="17" xfId="144" applyNumberFormat="1" applyFont="1" applyBorder="1" applyAlignment="1">
      <alignment horizontal="center" vertical="center"/>
      <protection/>
    </xf>
    <xf numFmtId="0" fontId="24" fillId="0" borderId="19" xfId="144" applyNumberFormat="1" applyFont="1" applyBorder="1" applyAlignment="1" applyProtection="1">
      <alignment horizontal="center" vertical="center"/>
      <protection/>
    </xf>
    <xf numFmtId="0" fontId="13" fillId="0" borderId="19" xfId="144" applyNumberFormat="1" applyFont="1" applyBorder="1" applyAlignment="1" applyProtection="1">
      <alignment horizontal="center" wrapText="1"/>
      <protection/>
    </xf>
    <xf numFmtId="0" fontId="25" fillId="0" borderId="0" xfId="144" applyNumberFormat="1" applyFont="1" applyAlignment="1" applyProtection="1">
      <alignment horizontal="right" shrinkToFit="1"/>
      <protection/>
    </xf>
    <xf numFmtId="0" fontId="25" fillId="0" borderId="0" xfId="144" applyNumberFormat="1" applyFont="1" applyAlignment="1">
      <alignment horizontal="right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1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3" name="Line 6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4" name="Line 7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5" name="Line 8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7" name="Line 10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8" name="Line 11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95250</xdr:rowOff>
    </xdr:from>
    <xdr:to>
      <xdr:col>9</xdr:col>
      <xdr:colOff>0</xdr:colOff>
      <xdr:row>26</xdr:row>
      <xdr:rowOff>95250</xdr:rowOff>
    </xdr:to>
    <xdr:sp>
      <xdr:nvSpPr>
        <xdr:cNvPr id="9" name="Line 12"/>
        <xdr:cNvSpPr>
          <a:spLocks/>
        </xdr:cNvSpPr>
      </xdr:nvSpPr>
      <xdr:spPr>
        <a:xfrm>
          <a:off x="576262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0" name="Line 13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" name="Line 14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2" name="Line 15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3" name="Line 16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4" name="Line 17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5" name="Line 18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6" name="Line 19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7" name="Line 20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21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22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23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1" name="Line 25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2" name="Line 26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3" name="Line 27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4" name="Line 28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5" name="Line 29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6" name="Line 30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7" name="Line 31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8" name="Line 32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9" name="Line 33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0" name="Line 34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1" name="Line 35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2" name="Line 36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3" name="Line 37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3" name="Line 6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4" name="Line 7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5" name="Line 8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7" name="Line 10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8" name="Line 11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95250</xdr:rowOff>
    </xdr:from>
    <xdr:to>
      <xdr:col>9</xdr:col>
      <xdr:colOff>0</xdr:colOff>
      <xdr:row>26</xdr:row>
      <xdr:rowOff>95250</xdr:rowOff>
    </xdr:to>
    <xdr:sp>
      <xdr:nvSpPr>
        <xdr:cNvPr id="9" name="Line 12"/>
        <xdr:cNvSpPr>
          <a:spLocks/>
        </xdr:cNvSpPr>
      </xdr:nvSpPr>
      <xdr:spPr>
        <a:xfrm>
          <a:off x="576262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0" name="Line 13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" name="Line 14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2" name="Line 15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3" name="Line 16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4" name="Line 17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5" name="Line 18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6" name="Line 19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7" name="Line 20"/>
        <xdr:cNvSpPr>
          <a:spLocks/>
        </xdr:cNvSpPr>
      </xdr:nvSpPr>
      <xdr:spPr>
        <a:xfrm>
          <a:off x="576262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21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22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23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1" name="Line 25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2" name="Line 26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3" name="Line 27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4" name="Line 28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5" name="Line 29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6" name="Line 30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7" name="Line 31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8" name="Line 32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9" name="Line 33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0" name="Line 34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1" name="Line 35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2" name="Line 36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3" name="Line 37"/>
        <xdr:cNvSpPr>
          <a:spLocks/>
        </xdr:cNvSpPr>
      </xdr:nvSpPr>
      <xdr:spPr>
        <a:xfrm>
          <a:off x="39624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e\Documents\Plex2\Plex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  <sheetName val="FL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C5" sqref="C5:G5"/>
    </sheetView>
  </sheetViews>
  <sheetFormatPr defaultColWidth="9.140625" defaultRowHeight="15"/>
  <cols>
    <col min="1" max="1" width="3.140625" style="235" customWidth="1"/>
    <col min="2" max="2" width="13.8515625" style="235" customWidth="1"/>
    <col min="3" max="3" width="22.421875" style="235" customWidth="1"/>
    <col min="4" max="4" width="17.421875" style="236" customWidth="1"/>
    <col min="5" max="5" width="13.57421875" style="236" customWidth="1"/>
    <col min="6" max="6" width="11.8515625" style="236" customWidth="1"/>
    <col min="7" max="7" width="9.8515625" style="236" customWidth="1"/>
    <col min="8" max="8" width="11.140625" style="236" customWidth="1"/>
    <col min="9" max="16384" width="9.140625" style="235" customWidth="1"/>
  </cols>
  <sheetData>
    <row r="1" ht="12.75">
      <c r="H1" s="278"/>
    </row>
    <row r="2" ht="12" hidden="1"/>
    <row r="3" spans="1:15" ht="12.75">
      <c r="A3" s="316" t="s">
        <v>55</v>
      </c>
      <c r="B3" s="316"/>
      <c r="C3" s="316"/>
      <c r="D3" s="316"/>
      <c r="E3" s="316"/>
      <c r="F3" s="316"/>
      <c r="G3" s="316"/>
      <c r="H3" s="316"/>
      <c r="I3" s="237"/>
      <c r="J3" s="237"/>
      <c r="K3" s="237"/>
      <c r="L3" s="237"/>
      <c r="M3" s="237"/>
      <c r="N3" s="237"/>
      <c r="O3" s="237"/>
    </row>
    <row r="4" spans="1:15" ht="12.75">
      <c r="A4" s="316" t="str">
        <f>F201&amp;IF(OR(H7="МУЖЧИНЫ И ЖЕНЩИНЫ",H7="ЮНИОРЫ И ЮНИОРКИ",H7="ЮНОШИ И ДЕВУШКИ"),F203,F202)</f>
        <v>В СПОРТИВНОЙ ДИСЦИПЛИНЕ "ПЛЯЖНЫЙ ТЕННИС - ПАРНЫЙ РАЗРЯД"</v>
      </c>
      <c r="B4" s="316"/>
      <c r="C4" s="316"/>
      <c r="D4" s="316"/>
      <c r="E4" s="316"/>
      <c r="F4" s="316"/>
      <c r="G4" s="316"/>
      <c r="H4" s="316"/>
      <c r="I4" s="237"/>
      <c r="J4" s="237"/>
      <c r="K4" s="237"/>
      <c r="L4" s="237"/>
      <c r="M4" s="237"/>
      <c r="N4" s="237"/>
      <c r="O4" s="237"/>
    </row>
    <row r="5" spans="1:8" ht="15">
      <c r="A5" s="209"/>
      <c r="B5" s="209"/>
      <c r="C5" s="317" t="s">
        <v>94</v>
      </c>
      <c r="D5" s="317"/>
      <c r="E5" s="317"/>
      <c r="F5" s="317"/>
      <c r="G5" s="317"/>
      <c r="H5" s="210"/>
    </row>
    <row r="6" spans="3:7" s="238" customFormat="1" ht="12">
      <c r="C6" s="318" t="s">
        <v>0</v>
      </c>
      <c r="D6" s="318"/>
      <c r="E6" s="318"/>
      <c r="F6" s="318"/>
      <c r="G6" s="318"/>
    </row>
    <row r="7" spans="4:10" s="239" customFormat="1" ht="12">
      <c r="D7" s="292" t="s">
        <v>37</v>
      </c>
      <c r="E7" s="319" t="s">
        <v>47</v>
      </c>
      <c r="F7" s="319"/>
      <c r="G7" s="292" t="s">
        <v>34</v>
      </c>
      <c r="H7" s="283" t="s">
        <v>62</v>
      </c>
      <c r="I7" s="233"/>
      <c r="J7" s="233"/>
    </row>
    <row r="8" spans="1:8" s="240" customFormat="1" ht="11.25">
      <c r="A8" s="320" t="s">
        <v>35</v>
      </c>
      <c r="B8" s="320"/>
      <c r="C8" s="241" t="s">
        <v>75</v>
      </c>
      <c r="D8" s="291" t="s">
        <v>36</v>
      </c>
      <c r="E8" s="242" t="s">
        <v>74</v>
      </c>
      <c r="G8" s="291" t="s">
        <v>38</v>
      </c>
      <c r="H8" s="243" t="s">
        <v>42</v>
      </c>
    </row>
    <row r="9" spans="1:6" s="245" customFormat="1" ht="5.25" customHeight="1">
      <c r="A9" s="321"/>
      <c r="B9" s="321"/>
      <c r="C9" s="321"/>
      <c r="D9" s="244"/>
      <c r="F9" s="246"/>
    </row>
    <row r="10" ht="6.75" customHeight="1" thickBot="1">
      <c r="C10" s="247"/>
    </row>
    <row r="11" spans="1:8" ht="33.75" customHeight="1">
      <c r="A11" s="314" t="s">
        <v>26</v>
      </c>
      <c r="B11" s="308" t="s">
        <v>27</v>
      </c>
      <c r="C11" s="308"/>
      <c r="D11" s="309"/>
      <c r="E11" s="312" t="s">
        <v>28</v>
      </c>
      <c r="F11" s="312" t="s">
        <v>31</v>
      </c>
      <c r="G11" s="312" t="s">
        <v>29</v>
      </c>
      <c r="H11" s="248" t="s">
        <v>30</v>
      </c>
    </row>
    <row r="12" spans="1:8" s="236" customFormat="1" ht="10.5" customHeight="1" thickBot="1">
      <c r="A12" s="315"/>
      <c r="B12" s="310"/>
      <c r="C12" s="310"/>
      <c r="D12" s="311"/>
      <c r="E12" s="313"/>
      <c r="F12" s="313"/>
      <c r="G12" s="313"/>
      <c r="H12" s="249"/>
    </row>
    <row r="13" spans="1:8" s="252" customFormat="1" ht="12.75" customHeight="1">
      <c r="A13" s="305">
        <v>1</v>
      </c>
      <c r="B13" s="296" t="s">
        <v>63</v>
      </c>
      <c r="C13" s="296"/>
      <c r="D13" s="297"/>
      <c r="E13" s="250">
        <v>34320</v>
      </c>
      <c r="F13" s="251" t="s">
        <v>72</v>
      </c>
      <c r="G13" s="251">
        <v>69</v>
      </c>
      <c r="H13" s="298">
        <v>121</v>
      </c>
    </row>
    <row r="14" spans="1:8" s="252" customFormat="1" ht="12.75" thickBot="1">
      <c r="A14" s="306"/>
      <c r="B14" s="303" t="s">
        <v>64</v>
      </c>
      <c r="C14" s="303"/>
      <c r="D14" s="304"/>
      <c r="E14" s="253">
        <v>30023</v>
      </c>
      <c r="F14" s="254" t="s">
        <v>72</v>
      </c>
      <c r="G14" s="254">
        <v>2844</v>
      </c>
      <c r="H14" s="299"/>
    </row>
    <row r="15" spans="1:8" s="252" customFormat="1" ht="12">
      <c r="A15" s="305">
        <v>2</v>
      </c>
      <c r="B15" s="296" t="s">
        <v>70</v>
      </c>
      <c r="C15" s="296"/>
      <c r="D15" s="297"/>
      <c r="E15" s="255">
        <v>33601</v>
      </c>
      <c r="F15" s="256" t="s">
        <v>72</v>
      </c>
      <c r="G15" s="256">
        <v>1961</v>
      </c>
      <c r="H15" s="298">
        <v>105</v>
      </c>
    </row>
    <row r="16" spans="1:8" s="252" customFormat="1" ht="12.75" thickBot="1">
      <c r="A16" s="306"/>
      <c r="B16" s="303" t="s">
        <v>67</v>
      </c>
      <c r="C16" s="303"/>
      <c r="D16" s="304"/>
      <c r="E16" s="253">
        <v>27613</v>
      </c>
      <c r="F16" s="254" t="s">
        <v>69</v>
      </c>
      <c r="G16" s="254">
        <v>352</v>
      </c>
      <c r="H16" s="299"/>
    </row>
    <row r="17" spans="1:8" s="252" customFormat="1" ht="12">
      <c r="A17" s="305">
        <v>3</v>
      </c>
      <c r="B17" s="296" t="s">
        <v>65</v>
      </c>
      <c r="C17" s="296"/>
      <c r="D17" s="297"/>
      <c r="E17" s="255">
        <v>23997</v>
      </c>
      <c r="F17" s="256" t="s">
        <v>72</v>
      </c>
      <c r="G17" s="256">
        <v>1807</v>
      </c>
      <c r="H17" s="298">
        <v>78</v>
      </c>
    </row>
    <row r="18" spans="1:8" s="252" customFormat="1" ht="12.75" thickBot="1">
      <c r="A18" s="306"/>
      <c r="B18" s="303" t="s">
        <v>68</v>
      </c>
      <c r="C18" s="303"/>
      <c r="D18" s="304"/>
      <c r="E18" s="253">
        <v>31433</v>
      </c>
      <c r="F18" s="254" t="s">
        <v>72</v>
      </c>
      <c r="G18" s="254">
        <v>2593</v>
      </c>
      <c r="H18" s="299"/>
    </row>
    <row r="19" spans="1:8" s="252" customFormat="1" ht="12">
      <c r="A19" s="305">
        <v>4</v>
      </c>
      <c r="B19" s="296" t="s">
        <v>66</v>
      </c>
      <c r="C19" s="296"/>
      <c r="D19" s="297"/>
      <c r="E19" s="250">
        <v>26368</v>
      </c>
      <c r="F19" s="251" t="s">
        <v>69</v>
      </c>
      <c r="G19" s="251">
        <v>321</v>
      </c>
      <c r="H19" s="298">
        <v>47</v>
      </c>
    </row>
    <row r="20" spans="1:8" s="252" customFormat="1" ht="12.75" thickBot="1">
      <c r="A20" s="306"/>
      <c r="B20" s="303" t="s">
        <v>71</v>
      </c>
      <c r="C20" s="303"/>
      <c r="D20" s="304"/>
      <c r="E20" s="257">
        <v>31046</v>
      </c>
      <c r="F20" s="258" t="s">
        <v>72</v>
      </c>
      <c r="G20" s="258">
        <v>752</v>
      </c>
      <c r="H20" s="299"/>
    </row>
    <row r="21" spans="1:8" s="252" customFormat="1" ht="12">
      <c r="A21" s="305">
        <v>5</v>
      </c>
      <c r="B21" s="296"/>
      <c r="C21" s="296"/>
      <c r="D21" s="297"/>
      <c r="E21" s="255"/>
      <c r="F21" s="256"/>
      <c r="G21" s="256"/>
      <c r="H21" s="298"/>
    </row>
    <row r="22" spans="1:8" s="252" customFormat="1" ht="12.75" thickBot="1">
      <c r="A22" s="306"/>
      <c r="B22" s="303"/>
      <c r="C22" s="303"/>
      <c r="D22" s="304"/>
      <c r="E22" s="257"/>
      <c r="F22" s="258"/>
      <c r="G22" s="258"/>
      <c r="H22" s="299"/>
    </row>
    <row r="23" spans="1:8" s="252" customFormat="1" ht="12">
      <c r="A23" s="305">
        <v>6</v>
      </c>
      <c r="B23" s="296"/>
      <c r="C23" s="296"/>
      <c r="D23" s="297"/>
      <c r="E23" s="250"/>
      <c r="F23" s="251"/>
      <c r="G23" s="251"/>
      <c r="H23" s="298"/>
    </row>
    <row r="24" spans="1:8" s="252" customFormat="1" ht="12.75" thickBot="1">
      <c r="A24" s="306"/>
      <c r="B24" s="303"/>
      <c r="C24" s="303"/>
      <c r="D24" s="304"/>
      <c r="E24" s="253"/>
      <c r="F24" s="254"/>
      <c r="G24" s="254"/>
      <c r="H24" s="299"/>
    </row>
    <row r="25" spans="1:8" s="252" customFormat="1" ht="12">
      <c r="A25" s="305">
        <v>7</v>
      </c>
      <c r="B25" s="296"/>
      <c r="C25" s="296"/>
      <c r="D25" s="297"/>
      <c r="E25" s="255"/>
      <c r="F25" s="256"/>
      <c r="G25" s="256"/>
      <c r="H25" s="298"/>
    </row>
    <row r="26" spans="1:8" s="252" customFormat="1" ht="12.75" thickBot="1">
      <c r="A26" s="306"/>
      <c r="B26" s="303"/>
      <c r="C26" s="303"/>
      <c r="D26" s="304"/>
      <c r="E26" s="257"/>
      <c r="F26" s="258"/>
      <c r="G26" s="258"/>
      <c r="H26" s="299"/>
    </row>
    <row r="27" spans="1:8" s="252" customFormat="1" ht="12">
      <c r="A27" s="305">
        <v>8</v>
      </c>
      <c r="B27" s="296"/>
      <c r="C27" s="296"/>
      <c r="D27" s="297"/>
      <c r="E27" s="255"/>
      <c r="F27" s="256"/>
      <c r="G27" s="256"/>
      <c r="H27" s="298"/>
    </row>
    <row r="28" spans="1:8" s="252" customFormat="1" ht="12.75" thickBot="1">
      <c r="A28" s="306"/>
      <c r="B28" s="303"/>
      <c r="C28" s="303"/>
      <c r="D28" s="304"/>
      <c r="E28" s="253"/>
      <c r="F28" s="254"/>
      <c r="G28" s="254"/>
      <c r="H28" s="299"/>
    </row>
    <row r="29" spans="1:8" s="252" customFormat="1" ht="12">
      <c r="A29" s="305">
        <v>9</v>
      </c>
      <c r="B29" s="296"/>
      <c r="C29" s="296"/>
      <c r="D29" s="297"/>
      <c r="E29" s="255"/>
      <c r="F29" s="256"/>
      <c r="G29" s="256"/>
      <c r="H29" s="298"/>
    </row>
    <row r="30" spans="1:8" s="252" customFormat="1" ht="12.75" thickBot="1">
      <c r="A30" s="306"/>
      <c r="B30" s="303"/>
      <c r="C30" s="303"/>
      <c r="D30" s="304"/>
      <c r="E30" s="253"/>
      <c r="F30" s="254"/>
      <c r="G30" s="254"/>
      <c r="H30" s="299"/>
    </row>
    <row r="31" spans="1:8" s="252" customFormat="1" ht="12">
      <c r="A31" s="305">
        <v>10</v>
      </c>
      <c r="B31" s="296"/>
      <c r="C31" s="296"/>
      <c r="D31" s="297"/>
      <c r="E31" s="255"/>
      <c r="F31" s="256"/>
      <c r="G31" s="256"/>
      <c r="H31" s="298"/>
    </row>
    <row r="32" spans="1:8" s="252" customFormat="1" ht="12.75" thickBot="1">
      <c r="A32" s="306"/>
      <c r="B32" s="303"/>
      <c r="C32" s="303"/>
      <c r="D32" s="304"/>
      <c r="E32" s="253"/>
      <c r="F32" s="254"/>
      <c r="G32" s="254"/>
      <c r="H32" s="299"/>
    </row>
    <row r="33" spans="1:8" s="252" customFormat="1" ht="12">
      <c r="A33" s="305">
        <v>11</v>
      </c>
      <c r="B33" s="296"/>
      <c r="C33" s="296"/>
      <c r="D33" s="297"/>
      <c r="E33" s="250"/>
      <c r="F33" s="251"/>
      <c r="G33" s="251"/>
      <c r="H33" s="298"/>
    </row>
    <row r="34" spans="1:8" s="252" customFormat="1" ht="12.75" thickBot="1">
      <c r="A34" s="306"/>
      <c r="B34" s="303"/>
      <c r="C34" s="303"/>
      <c r="D34" s="304"/>
      <c r="E34" s="253"/>
      <c r="F34" s="254"/>
      <c r="G34" s="254"/>
      <c r="H34" s="299"/>
    </row>
    <row r="35" spans="1:8" s="252" customFormat="1" ht="12.75" customHeight="1">
      <c r="A35" s="305">
        <v>12</v>
      </c>
      <c r="B35" s="296"/>
      <c r="C35" s="296"/>
      <c r="D35" s="297"/>
      <c r="E35" s="255"/>
      <c r="F35" s="256"/>
      <c r="G35" s="256"/>
      <c r="H35" s="298"/>
    </row>
    <row r="36" spans="1:8" s="252" customFormat="1" ht="12.75" thickBot="1">
      <c r="A36" s="306"/>
      <c r="B36" s="303"/>
      <c r="C36" s="303"/>
      <c r="D36" s="304"/>
      <c r="E36" s="253"/>
      <c r="F36" s="254"/>
      <c r="G36" s="254"/>
      <c r="H36" s="299"/>
    </row>
    <row r="37" spans="1:8" s="252" customFormat="1" ht="12">
      <c r="A37" s="305">
        <v>13</v>
      </c>
      <c r="B37" s="296"/>
      <c r="C37" s="296"/>
      <c r="D37" s="297"/>
      <c r="E37" s="255"/>
      <c r="F37" s="256"/>
      <c r="G37" s="256"/>
      <c r="H37" s="298"/>
    </row>
    <row r="38" spans="1:8" s="252" customFormat="1" ht="12.75" thickBot="1">
      <c r="A38" s="306"/>
      <c r="B38" s="303"/>
      <c r="C38" s="303"/>
      <c r="D38" s="304"/>
      <c r="E38" s="253"/>
      <c r="F38" s="254"/>
      <c r="G38" s="254"/>
      <c r="H38" s="299"/>
    </row>
    <row r="39" spans="1:8" s="252" customFormat="1" ht="12">
      <c r="A39" s="305">
        <v>14</v>
      </c>
      <c r="B39" s="296"/>
      <c r="C39" s="296"/>
      <c r="D39" s="297"/>
      <c r="E39" s="250"/>
      <c r="F39" s="251"/>
      <c r="G39" s="251"/>
      <c r="H39" s="298"/>
    </row>
    <row r="40" spans="1:8" s="252" customFormat="1" ht="12.75" thickBot="1">
      <c r="A40" s="306"/>
      <c r="B40" s="303"/>
      <c r="C40" s="303"/>
      <c r="D40" s="304"/>
      <c r="E40" s="253"/>
      <c r="F40" s="254"/>
      <c r="G40" s="254"/>
      <c r="H40" s="299"/>
    </row>
    <row r="41" spans="1:8" s="252" customFormat="1" ht="12">
      <c r="A41" s="305">
        <v>15</v>
      </c>
      <c r="B41" s="296"/>
      <c r="C41" s="296"/>
      <c r="D41" s="297"/>
      <c r="E41" s="255"/>
      <c r="F41" s="256"/>
      <c r="G41" s="256"/>
      <c r="H41" s="298"/>
    </row>
    <row r="42" spans="1:8" s="252" customFormat="1" ht="12.75" thickBot="1">
      <c r="A42" s="306"/>
      <c r="B42" s="303"/>
      <c r="C42" s="303"/>
      <c r="D42" s="304"/>
      <c r="E42" s="253"/>
      <c r="F42" s="254"/>
      <c r="G42" s="254"/>
      <c r="H42" s="299"/>
    </row>
    <row r="43" spans="1:8" s="252" customFormat="1" ht="12">
      <c r="A43" s="305">
        <v>16</v>
      </c>
      <c r="B43" s="296"/>
      <c r="C43" s="296"/>
      <c r="D43" s="297"/>
      <c r="E43" s="255"/>
      <c r="F43" s="256"/>
      <c r="G43" s="256"/>
      <c r="H43" s="298"/>
    </row>
    <row r="44" spans="1:8" s="252" customFormat="1" ht="12.75" thickBot="1">
      <c r="A44" s="306"/>
      <c r="B44" s="303"/>
      <c r="C44" s="303"/>
      <c r="D44" s="304"/>
      <c r="E44" s="257"/>
      <c r="F44" s="258"/>
      <c r="G44" s="258"/>
      <c r="H44" s="299"/>
    </row>
    <row r="45" spans="1:8" s="252" customFormat="1" ht="12">
      <c r="A45" s="305">
        <v>17</v>
      </c>
      <c r="B45" s="296"/>
      <c r="C45" s="296"/>
      <c r="D45" s="297"/>
      <c r="E45" s="250"/>
      <c r="F45" s="251"/>
      <c r="G45" s="251"/>
      <c r="H45" s="298"/>
    </row>
    <row r="46" spans="1:8" s="252" customFormat="1" ht="12.75" thickBot="1">
      <c r="A46" s="306"/>
      <c r="B46" s="303"/>
      <c r="C46" s="303"/>
      <c r="D46" s="304"/>
      <c r="E46" s="257"/>
      <c r="F46" s="258"/>
      <c r="G46" s="258"/>
      <c r="H46" s="299"/>
    </row>
    <row r="47" spans="1:8" s="252" customFormat="1" ht="12">
      <c r="A47" s="305">
        <v>18</v>
      </c>
      <c r="B47" s="307"/>
      <c r="C47" s="307"/>
      <c r="D47" s="307"/>
      <c r="E47" s="259"/>
      <c r="F47" s="260"/>
      <c r="G47" s="256"/>
      <c r="H47" s="298"/>
    </row>
    <row r="48" spans="1:8" s="252" customFormat="1" ht="12.75" thickBot="1">
      <c r="A48" s="306"/>
      <c r="B48" s="303"/>
      <c r="C48" s="303"/>
      <c r="D48" s="304"/>
      <c r="E48" s="257"/>
      <c r="F48" s="258"/>
      <c r="G48" s="258"/>
      <c r="H48" s="299"/>
    </row>
    <row r="49" spans="1:8" s="252" customFormat="1" ht="12">
      <c r="A49" s="305">
        <v>19</v>
      </c>
      <c r="B49" s="296"/>
      <c r="C49" s="296"/>
      <c r="D49" s="297"/>
      <c r="E49" s="255"/>
      <c r="F49" s="256"/>
      <c r="G49" s="256"/>
      <c r="H49" s="298"/>
    </row>
    <row r="50" spans="1:8" s="252" customFormat="1" ht="12.75" thickBot="1">
      <c r="A50" s="306"/>
      <c r="B50" s="303"/>
      <c r="C50" s="303"/>
      <c r="D50" s="304"/>
      <c r="E50" s="253"/>
      <c r="F50" s="254"/>
      <c r="G50" s="254"/>
      <c r="H50" s="299"/>
    </row>
    <row r="51" spans="1:8" s="252" customFormat="1" ht="12">
      <c r="A51" s="305">
        <v>20</v>
      </c>
      <c r="B51" s="296"/>
      <c r="C51" s="296"/>
      <c r="D51" s="297"/>
      <c r="E51" s="256"/>
      <c r="F51" s="256"/>
      <c r="G51" s="256"/>
      <c r="H51" s="298"/>
    </row>
    <row r="52" spans="1:8" s="252" customFormat="1" ht="12.75" thickBot="1">
      <c r="A52" s="306"/>
      <c r="B52" s="303"/>
      <c r="C52" s="303"/>
      <c r="D52" s="304"/>
      <c r="E52" s="254"/>
      <c r="F52" s="254"/>
      <c r="G52" s="254"/>
      <c r="H52" s="299"/>
    </row>
    <row r="53" spans="1:8" s="252" customFormat="1" ht="12">
      <c r="A53" s="305">
        <v>21</v>
      </c>
      <c r="B53" s="296"/>
      <c r="C53" s="296"/>
      <c r="D53" s="297"/>
      <c r="E53" s="256"/>
      <c r="F53" s="256"/>
      <c r="G53" s="256"/>
      <c r="H53" s="298"/>
    </row>
    <row r="54" spans="1:8" s="252" customFormat="1" ht="12.75" thickBot="1">
      <c r="A54" s="306"/>
      <c r="B54" s="303"/>
      <c r="C54" s="303"/>
      <c r="D54" s="304"/>
      <c r="E54" s="258"/>
      <c r="F54" s="258"/>
      <c r="G54" s="258"/>
      <c r="H54" s="299"/>
    </row>
    <row r="55" spans="1:8" s="252" customFormat="1" ht="12">
      <c r="A55" s="305">
        <v>22</v>
      </c>
      <c r="B55" s="296"/>
      <c r="C55" s="296"/>
      <c r="D55" s="297"/>
      <c r="E55" s="256"/>
      <c r="F55" s="256"/>
      <c r="G55" s="256"/>
      <c r="H55" s="298"/>
    </row>
    <row r="56" spans="1:8" s="252" customFormat="1" ht="12.75" thickBot="1">
      <c r="A56" s="306"/>
      <c r="B56" s="303"/>
      <c r="C56" s="303"/>
      <c r="D56" s="304"/>
      <c r="E56" s="254"/>
      <c r="F56" s="254"/>
      <c r="G56" s="254"/>
      <c r="H56" s="299"/>
    </row>
    <row r="57" spans="1:8" s="252" customFormat="1" ht="12">
      <c r="A57" s="305">
        <v>23</v>
      </c>
      <c r="B57" s="296"/>
      <c r="C57" s="296"/>
      <c r="D57" s="297"/>
      <c r="E57" s="256"/>
      <c r="F57" s="256"/>
      <c r="G57" s="256"/>
      <c r="H57" s="298"/>
    </row>
    <row r="58" spans="1:8" s="252" customFormat="1" ht="12.75" thickBot="1">
      <c r="A58" s="306"/>
      <c r="B58" s="303"/>
      <c r="C58" s="303"/>
      <c r="D58" s="304"/>
      <c r="E58" s="254"/>
      <c r="F58" s="254"/>
      <c r="G58" s="254"/>
      <c r="H58" s="299"/>
    </row>
    <row r="59" spans="1:8" s="252" customFormat="1" ht="12">
      <c r="A59" s="305">
        <v>24</v>
      </c>
      <c r="B59" s="296"/>
      <c r="C59" s="296"/>
      <c r="D59" s="297"/>
      <c r="E59" s="256"/>
      <c r="F59" s="256"/>
      <c r="G59" s="256"/>
      <c r="H59" s="298"/>
    </row>
    <row r="60" spans="1:8" s="252" customFormat="1" ht="12.75" thickBot="1">
      <c r="A60" s="306"/>
      <c r="B60" s="303"/>
      <c r="C60" s="303"/>
      <c r="D60" s="304"/>
      <c r="E60" s="254"/>
      <c r="F60" s="254"/>
      <c r="G60" s="254"/>
      <c r="H60" s="299"/>
    </row>
    <row r="61" spans="1:8" s="252" customFormat="1" ht="12">
      <c r="A61" s="305">
        <v>25</v>
      </c>
      <c r="B61" s="296"/>
      <c r="C61" s="296"/>
      <c r="D61" s="297"/>
      <c r="E61" s="256"/>
      <c r="F61" s="256"/>
      <c r="G61" s="256"/>
      <c r="H61" s="298"/>
    </row>
    <row r="62" spans="1:8" s="252" customFormat="1" ht="12.75" thickBot="1">
      <c r="A62" s="306"/>
      <c r="B62" s="303"/>
      <c r="C62" s="303"/>
      <c r="D62" s="304"/>
      <c r="E62" s="258"/>
      <c r="F62" s="258"/>
      <c r="G62" s="258"/>
      <c r="H62" s="299"/>
    </row>
    <row r="63" spans="1:8" s="252" customFormat="1" ht="12">
      <c r="A63" s="305">
        <v>26</v>
      </c>
      <c r="B63" s="296"/>
      <c r="C63" s="296"/>
      <c r="D63" s="297"/>
      <c r="E63" s="256"/>
      <c r="F63" s="256"/>
      <c r="G63" s="256"/>
      <c r="H63" s="298"/>
    </row>
    <row r="64" spans="1:8" s="252" customFormat="1" ht="12.75" thickBot="1">
      <c r="A64" s="306"/>
      <c r="B64" s="303"/>
      <c r="C64" s="303"/>
      <c r="D64" s="304"/>
      <c r="E64" s="258"/>
      <c r="F64" s="258"/>
      <c r="G64" s="258"/>
      <c r="H64" s="299"/>
    </row>
    <row r="65" spans="1:8" s="261" customFormat="1" ht="12">
      <c r="A65" s="305">
        <v>27</v>
      </c>
      <c r="B65" s="296"/>
      <c r="C65" s="296"/>
      <c r="D65" s="297"/>
      <c r="E65" s="251"/>
      <c r="F65" s="251"/>
      <c r="G65" s="251"/>
      <c r="H65" s="298"/>
    </row>
    <row r="66" spans="1:8" s="261" customFormat="1" ht="12.75" thickBot="1">
      <c r="A66" s="306"/>
      <c r="B66" s="303"/>
      <c r="C66" s="303"/>
      <c r="D66" s="304"/>
      <c r="E66" s="258"/>
      <c r="F66" s="258"/>
      <c r="G66" s="258"/>
      <c r="H66" s="299"/>
    </row>
    <row r="67" spans="1:8" s="261" customFormat="1" ht="12">
      <c r="A67" s="305">
        <v>28</v>
      </c>
      <c r="B67" s="296"/>
      <c r="C67" s="296"/>
      <c r="D67" s="297"/>
      <c r="E67" s="251"/>
      <c r="F67" s="251"/>
      <c r="G67" s="251"/>
      <c r="H67" s="298"/>
    </row>
    <row r="68" spans="1:8" s="261" customFormat="1" ht="12.75" thickBot="1">
      <c r="A68" s="306"/>
      <c r="B68" s="303"/>
      <c r="C68" s="303"/>
      <c r="D68" s="304"/>
      <c r="E68" s="258"/>
      <c r="F68" s="258"/>
      <c r="G68" s="258"/>
      <c r="H68" s="299"/>
    </row>
    <row r="69" spans="1:8" s="261" customFormat="1" ht="12">
      <c r="A69" s="305">
        <v>29</v>
      </c>
      <c r="B69" s="296"/>
      <c r="C69" s="296"/>
      <c r="D69" s="297"/>
      <c r="E69" s="251"/>
      <c r="F69" s="251"/>
      <c r="G69" s="251"/>
      <c r="H69" s="298"/>
    </row>
    <row r="70" spans="1:8" s="261" customFormat="1" ht="12.75" thickBot="1">
      <c r="A70" s="306"/>
      <c r="B70" s="303"/>
      <c r="C70" s="303"/>
      <c r="D70" s="304"/>
      <c r="E70" s="258"/>
      <c r="F70" s="258"/>
      <c r="G70" s="258"/>
      <c r="H70" s="299"/>
    </row>
    <row r="71" spans="1:8" s="261" customFormat="1" ht="12">
      <c r="A71" s="305">
        <v>30</v>
      </c>
      <c r="B71" s="296"/>
      <c r="C71" s="296"/>
      <c r="D71" s="297"/>
      <c r="E71" s="256"/>
      <c r="F71" s="256"/>
      <c r="G71" s="256"/>
      <c r="H71" s="298"/>
    </row>
    <row r="72" spans="1:8" s="261" customFormat="1" ht="12.75" thickBot="1">
      <c r="A72" s="306"/>
      <c r="B72" s="303"/>
      <c r="C72" s="303"/>
      <c r="D72" s="304"/>
      <c r="E72" s="254"/>
      <c r="F72" s="254"/>
      <c r="G72" s="254"/>
      <c r="H72" s="299"/>
    </row>
    <row r="73" spans="1:8" s="261" customFormat="1" ht="12">
      <c r="A73" s="305">
        <v>31</v>
      </c>
      <c r="B73" s="296"/>
      <c r="C73" s="296"/>
      <c r="D73" s="297"/>
      <c r="E73" s="251"/>
      <c r="F73" s="251"/>
      <c r="G73" s="251"/>
      <c r="H73" s="298"/>
    </row>
    <row r="74" spans="1:8" s="261" customFormat="1" ht="12.75" thickBot="1">
      <c r="A74" s="306"/>
      <c r="B74" s="303"/>
      <c r="C74" s="303"/>
      <c r="D74" s="304"/>
      <c r="E74" s="258"/>
      <c r="F74" s="258"/>
      <c r="G74" s="258"/>
      <c r="H74" s="299"/>
    </row>
    <row r="75" spans="1:8" s="261" customFormat="1" ht="12">
      <c r="A75" s="305">
        <v>32</v>
      </c>
      <c r="B75" s="296"/>
      <c r="C75" s="296"/>
      <c r="D75" s="297"/>
      <c r="E75" s="256"/>
      <c r="F75" s="256"/>
      <c r="G75" s="256"/>
      <c r="H75" s="298"/>
    </row>
    <row r="76" spans="1:8" s="261" customFormat="1" ht="12.75" thickBot="1">
      <c r="A76" s="306"/>
      <c r="B76" s="303"/>
      <c r="C76" s="303"/>
      <c r="D76" s="304"/>
      <c r="E76" s="254"/>
      <c r="F76" s="254"/>
      <c r="G76" s="254"/>
      <c r="H76" s="299"/>
    </row>
    <row r="77" spans="1:8" ht="12">
      <c r="A77" s="262"/>
      <c r="B77" s="262"/>
      <c r="C77" s="263"/>
      <c r="D77" s="264"/>
      <c r="E77" s="264"/>
      <c r="F77" s="264"/>
      <c r="G77" s="264"/>
      <c r="H77" s="264"/>
    </row>
    <row r="78" spans="1:8" ht="12.75" customHeight="1">
      <c r="A78" s="181" t="s">
        <v>22</v>
      </c>
      <c r="B78" s="181"/>
      <c r="C78" s="265"/>
      <c r="D78" s="301"/>
      <c r="E78" s="301"/>
      <c r="F78" s="174"/>
      <c r="G78" s="214"/>
      <c r="H78" s="235"/>
    </row>
    <row r="79" spans="1:8" ht="12.75" customHeight="1">
      <c r="A79" s="118"/>
      <c r="B79" s="118"/>
      <c r="C79" s="266" t="s">
        <v>7</v>
      </c>
      <c r="D79" s="302" t="s">
        <v>8</v>
      </c>
      <c r="E79" s="302"/>
      <c r="F79" s="267"/>
      <c r="G79" s="214"/>
      <c r="H79" s="235"/>
    </row>
    <row r="80" spans="1:8" ht="12.75" customHeight="1" hidden="1">
      <c r="A80" s="181" t="s">
        <v>23</v>
      </c>
      <c r="B80" s="181"/>
      <c r="C80" s="265"/>
      <c r="D80" s="301"/>
      <c r="E80" s="301"/>
      <c r="F80" s="174"/>
      <c r="G80" s="214"/>
      <c r="H80" s="235"/>
    </row>
    <row r="81" spans="1:8" ht="12.75" customHeight="1" hidden="1">
      <c r="A81" s="118"/>
      <c r="B81" s="118"/>
      <c r="C81" s="266" t="s">
        <v>7</v>
      </c>
      <c r="D81" s="302" t="s">
        <v>8</v>
      </c>
      <c r="E81" s="302"/>
      <c r="F81" s="267"/>
      <c r="G81" s="214"/>
      <c r="H81" s="235"/>
    </row>
    <row r="82" spans="1:8" ht="12.75" customHeight="1">
      <c r="A82" s="268"/>
      <c r="B82" s="268"/>
      <c r="C82" s="268"/>
      <c r="D82" s="211"/>
      <c r="E82" s="211"/>
      <c r="F82" s="211"/>
      <c r="G82" s="211"/>
      <c r="H82" s="211"/>
    </row>
    <row r="83" spans="1:8" s="269" customFormat="1" ht="12">
      <c r="A83" s="300"/>
      <c r="B83" s="300"/>
      <c r="C83" s="300"/>
      <c r="D83" s="300"/>
      <c r="E83" s="300"/>
      <c r="F83" s="300"/>
      <c r="G83" s="300"/>
      <c r="H83" s="300"/>
    </row>
    <row r="84" spans="1:8" s="269" customFormat="1" ht="12">
      <c r="A84" s="300"/>
      <c r="B84" s="300"/>
      <c r="C84" s="300"/>
      <c r="D84" s="300"/>
      <c r="E84" s="300"/>
      <c r="F84" s="300"/>
      <c r="G84" s="300"/>
      <c r="H84" s="300"/>
    </row>
    <row r="86" spans="1:15" s="236" customFormat="1" ht="12">
      <c r="A86" s="270"/>
      <c r="B86" s="270"/>
      <c r="C86" s="235"/>
      <c r="I86" s="235"/>
      <c r="J86" s="235"/>
      <c r="K86" s="235"/>
      <c r="L86" s="235"/>
      <c r="M86" s="235"/>
      <c r="N86" s="235"/>
      <c r="O86" s="235"/>
    </row>
    <row r="87" spans="1:15" s="236" customFormat="1" ht="12">
      <c r="A87" s="270"/>
      <c r="B87" s="270"/>
      <c r="C87" s="235"/>
      <c r="F87" s="264"/>
      <c r="I87" s="235"/>
      <c r="J87" s="235"/>
      <c r="K87" s="235"/>
      <c r="L87" s="235"/>
      <c r="M87" s="235"/>
      <c r="N87" s="235"/>
      <c r="O87" s="235"/>
    </row>
    <row r="88" spans="1:15" s="236" customFormat="1" ht="12">
      <c r="A88" s="270"/>
      <c r="B88" s="270"/>
      <c r="C88" s="235"/>
      <c r="F88" s="264"/>
      <c r="I88" s="235"/>
      <c r="J88" s="235"/>
      <c r="K88" s="235"/>
      <c r="L88" s="235"/>
      <c r="M88" s="235"/>
      <c r="N88" s="235"/>
      <c r="O88" s="235"/>
    </row>
    <row r="89" spans="1:15" s="236" customFormat="1" ht="12">
      <c r="A89" s="270"/>
      <c r="B89" s="270"/>
      <c r="C89" s="235"/>
      <c r="F89" s="264"/>
      <c r="I89" s="235"/>
      <c r="J89" s="235"/>
      <c r="K89" s="235"/>
      <c r="L89" s="235"/>
      <c r="M89" s="235"/>
      <c r="N89" s="235"/>
      <c r="O89" s="235"/>
    </row>
    <row r="90" spans="1:15" s="236" customFormat="1" ht="12">
      <c r="A90" s="270"/>
      <c r="B90" s="270"/>
      <c r="C90" s="235"/>
      <c r="F90" s="264"/>
      <c r="I90" s="235"/>
      <c r="J90" s="235"/>
      <c r="K90" s="235"/>
      <c r="L90" s="235"/>
      <c r="M90" s="235"/>
      <c r="N90" s="235"/>
      <c r="O90" s="235"/>
    </row>
    <row r="91" spans="1:15" s="236" customFormat="1" ht="12">
      <c r="A91" s="270"/>
      <c r="B91" s="270"/>
      <c r="C91" s="235"/>
      <c r="F91" s="264"/>
      <c r="I91" s="235"/>
      <c r="J91" s="235"/>
      <c r="K91" s="235"/>
      <c r="L91" s="235"/>
      <c r="M91" s="235"/>
      <c r="N91" s="235"/>
      <c r="O91" s="235"/>
    </row>
    <row r="92" spans="1:15" s="236" customFormat="1" ht="12">
      <c r="A92" s="270"/>
      <c r="B92" s="270"/>
      <c r="C92" s="235"/>
      <c r="F92" s="264"/>
      <c r="I92" s="235"/>
      <c r="J92" s="235"/>
      <c r="K92" s="235"/>
      <c r="L92" s="235"/>
      <c r="M92" s="235"/>
      <c r="N92" s="235"/>
      <c r="O92" s="235"/>
    </row>
    <row r="93" spans="1:15" s="236" customFormat="1" ht="12">
      <c r="A93" s="270"/>
      <c r="B93" s="270"/>
      <c r="C93" s="235"/>
      <c r="F93" s="264"/>
      <c r="I93" s="235"/>
      <c r="J93" s="235"/>
      <c r="K93" s="235"/>
      <c r="L93" s="235"/>
      <c r="M93" s="235"/>
      <c r="N93" s="235"/>
      <c r="O93" s="235"/>
    </row>
    <row r="94" spans="1:15" s="236" customFormat="1" ht="12">
      <c r="A94" s="270"/>
      <c r="B94" s="270"/>
      <c r="C94" s="235"/>
      <c r="F94" s="264"/>
      <c r="I94" s="235"/>
      <c r="J94" s="235"/>
      <c r="K94" s="235"/>
      <c r="L94" s="235"/>
      <c r="M94" s="235"/>
      <c r="N94" s="235"/>
      <c r="O94" s="235"/>
    </row>
    <row r="95" spans="1:15" s="236" customFormat="1" ht="12">
      <c r="A95" s="270"/>
      <c r="B95" s="270"/>
      <c r="C95" s="235"/>
      <c r="F95" s="264"/>
      <c r="I95" s="235"/>
      <c r="J95" s="235"/>
      <c r="K95" s="235"/>
      <c r="L95" s="235"/>
      <c r="M95" s="235"/>
      <c r="N95" s="235"/>
      <c r="O95" s="235"/>
    </row>
    <row r="96" spans="1:15" s="236" customFormat="1" ht="12">
      <c r="A96" s="270"/>
      <c r="B96" s="270"/>
      <c r="C96" s="235"/>
      <c r="F96" s="264"/>
      <c r="I96" s="235"/>
      <c r="J96" s="235"/>
      <c r="K96" s="235"/>
      <c r="L96" s="235"/>
      <c r="M96" s="235"/>
      <c r="N96" s="235"/>
      <c r="O96" s="235"/>
    </row>
    <row r="97" spans="1:15" s="236" customFormat="1" ht="12">
      <c r="A97" s="270"/>
      <c r="B97" s="270"/>
      <c r="C97" s="235"/>
      <c r="F97" s="264"/>
      <c r="I97" s="235"/>
      <c r="J97" s="235"/>
      <c r="K97" s="235"/>
      <c r="L97" s="235"/>
      <c r="M97" s="235"/>
      <c r="N97" s="235"/>
      <c r="O97" s="235"/>
    </row>
    <row r="98" spans="1:15" s="236" customFormat="1" ht="12">
      <c r="A98" s="270"/>
      <c r="B98" s="270"/>
      <c r="C98" s="235"/>
      <c r="F98" s="264"/>
      <c r="I98" s="235"/>
      <c r="J98" s="235"/>
      <c r="K98" s="235"/>
      <c r="L98" s="235"/>
      <c r="M98" s="235"/>
      <c r="N98" s="235"/>
      <c r="O98" s="235"/>
    </row>
    <row r="99" spans="1:15" s="236" customFormat="1" ht="12">
      <c r="A99" s="270"/>
      <c r="B99" s="270"/>
      <c r="C99" s="235"/>
      <c r="F99" s="264"/>
      <c r="I99" s="235"/>
      <c r="J99" s="235"/>
      <c r="K99" s="235"/>
      <c r="L99" s="235"/>
      <c r="M99" s="235"/>
      <c r="N99" s="235"/>
      <c r="O99" s="235"/>
    </row>
    <row r="100" spans="1:15" s="236" customFormat="1" ht="12">
      <c r="A100" s="270"/>
      <c r="B100" s="270"/>
      <c r="C100" s="235"/>
      <c r="F100" s="264"/>
      <c r="I100" s="235"/>
      <c r="J100" s="235"/>
      <c r="K100" s="235"/>
      <c r="L100" s="235"/>
      <c r="M100" s="235"/>
      <c r="N100" s="235"/>
      <c r="O100" s="235"/>
    </row>
    <row r="101" spans="1:15" s="236" customFormat="1" ht="12">
      <c r="A101" s="270"/>
      <c r="B101" s="270"/>
      <c r="C101" s="235"/>
      <c r="F101" s="264"/>
      <c r="I101" s="235"/>
      <c r="J101" s="235"/>
      <c r="K101" s="235"/>
      <c r="L101" s="235"/>
      <c r="M101" s="235"/>
      <c r="N101" s="235"/>
      <c r="O101" s="235"/>
    </row>
    <row r="102" spans="1:15" s="236" customFormat="1" ht="12">
      <c r="A102" s="270"/>
      <c r="B102" s="270"/>
      <c r="C102" s="235"/>
      <c r="F102" s="264"/>
      <c r="I102" s="235"/>
      <c r="J102" s="235"/>
      <c r="K102" s="235"/>
      <c r="L102" s="235"/>
      <c r="M102" s="235"/>
      <c r="N102" s="235"/>
      <c r="O102" s="235"/>
    </row>
    <row r="103" spans="1:15" s="236" customFormat="1" ht="12">
      <c r="A103" s="270"/>
      <c r="B103" s="270"/>
      <c r="C103" s="235"/>
      <c r="F103" s="264"/>
      <c r="I103" s="235"/>
      <c r="J103" s="235"/>
      <c r="K103" s="235"/>
      <c r="L103" s="235"/>
      <c r="M103" s="235"/>
      <c r="N103" s="235"/>
      <c r="O103" s="235"/>
    </row>
    <row r="104" spans="1:15" s="236" customFormat="1" ht="12">
      <c r="A104" s="270"/>
      <c r="B104" s="270"/>
      <c r="C104" s="235"/>
      <c r="F104" s="264"/>
      <c r="I104" s="235"/>
      <c r="J104" s="235"/>
      <c r="K104" s="235"/>
      <c r="L104" s="235"/>
      <c r="M104" s="235"/>
      <c r="N104" s="235"/>
      <c r="O104" s="235"/>
    </row>
    <row r="105" spans="1:15" s="236" customFormat="1" ht="12">
      <c r="A105" s="270"/>
      <c r="B105" s="270"/>
      <c r="C105" s="235"/>
      <c r="F105" s="264"/>
      <c r="I105" s="235"/>
      <c r="J105" s="235"/>
      <c r="K105" s="235"/>
      <c r="L105" s="235"/>
      <c r="M105" s="235"/>
      <c r="N105" s="235"/>
      <c r="O105" s="235"/>
    </row>
    <row r="106" spans="1:15" s="236" customFormat="1" ht="12">
      <c r="A106" s="270"/>
      <c r="B106" s="270"/>
      <c r="C106" s="235"/>
      <c r="F106" s="264"/>
      <c r="I106" s="235"/>
      <c r="J106" s="235"/>
      <c r="K106" s="235"/>
      <c r="L106" s="235"/>
      <c r="M106" s="235"/>
      <c r="N106" s="235"/>
      <c r="O106" s="235"/>
    </row>
    <row r="107" spans="1:15" s="236" customFormat="1" ht="12">
      <c r="A107" s="270"/>
      <c r="B107" s="270"/>
      <c r="C107" s="235"/>
      <c r="F107" s="264"/>
      <c r="I107" s="235"/>
      <c r="J107" s="235"/>
      <c r="K107" s="235"/>
      <c r="L107" s="235"/>
      <c r="M107" s="235"/>
      <c r="N107" s="235"/>
      <c r="O107" s="235"/>
    </row>
    <row r="108" spans="1:15" s="236" customFormat="1" ht="12">
      <c r="A108" s="270"/>
      <c r="B108" s="270"/>
      <c r="C108" s="235"/>
      <c r="F108" s="264"/>
      <c r="I108" s="235"/>
      <c r="J108" s="235"/>
      <c r="K108" s="235"/>
      <c r="L108" s="235"/>
      <c r="M108" s="235"/>
      <c r="N108" s="235"/>
      <c r="O108" s="235"/>
    </row>
    <row r="109" spans="1:15" s="236" customFormat="1" ht="12">
      <c r="A109" s="270"/>
      <c r="B109" s="270"/>
      <c r="C109" s="235"/>
      <c r="F109" s="264"/>
      <c r="I109" s="235"/>
      <c r="J109" s="235"/>
      <c r="K109" s="235"/>
      <c r="L109" s="235"/>
      <c r="M109" s="235"/>
      <c r="N109" s="235"/>
      <c r="O109" s="235"/>
    </row>
    <row r="110" spans="1:15" s="236" customFormat="1" ht="12">
      <c r="A110" s="270"/>
      <c r="B110" s="270"/>
      <c r="C110" s="235"/>
      <c r="F110" s="264"/>
      <c r="I110" s="235"/>
      <c r="J110" s="235"/>
      <c r="K110" s="235"/>
      <c r="L110" s="235"/>
      <c r="M110" s="235"/>
      <c r="N110" s="235"/>
      <c r="O110" s="235"/>
    </row>
    <row r="111" spans="1:15" s="236" customFormat="1" ht="12">
      <c r="A111" s="270"/>
      <c r="B111" s="270"/>
      <c r="C111" s="235"/>
      <c r="F111" s="264"/>
      <c r="I111" s="235"/>
      <c r="J111" s="235"/>
      <c r="K111" s="235"/>
      <c r="L111" s="235"/>
      <c r="M111" s="235"/>
      <c r="N111" s="235"/>
      <c r="O111" s="235"/>
    </row>
    <row r="112" spans="1:15" s="236" customFormat="1" ht="12">
      <c r="A112" s="270"/>
      <c r="B112" s="270"/>
      <c r="C112" s="235"/>
      <c r="F112" s="264"/>
      <c r="I112" s="235"/>
      <c r="J112" s="235"/>
      <c r="K112" s="235"/>
      <c r="L112" s="235"/>
      <c r="M112" s="235"/>
      <c r="N112" s="235"/>
      <c r="O112" s="235"/>
    </row>
    <row r="113" spans="1:15" s="236" customFormat="1" ht="12">
      <c r="A113" s="270"/>
      <c r="B113" s="270"/>
      <c r="C113" s="235"/>
      <c r="F113" s="264"/>
      <c r="I113" s="235"/>
      <c r="J113" s="235"/>
      <c r="K113" s="235"/>
      <c r="L113" s="235"/>
      <c r="M113" s="235"/>
      <c r="N113" s="235"/>
      <c r="O113" s="235"/>
    </row>
    <row r="114" spans="1:15" s="236" customFormat="1" ht="12">
      <c r="A114" s="270"/>
      <c r="B114" s="270"/>
      <c r="C114" s="235"/>
      <c r="F114" s="264"/>
      <c r="I114" s="235"/>
      <c r="J114" s="235"/>
      <c r="K114" s="235"/>
      <c r="L114" s="235"/>
      <c r="M114" s="235"/>
      <c r="N114" s="235"/>
      <c r="O114" s="235"/>
    </row>
    <row r="115" spans="1:15" s="236" customFormat="1" ht="12">
      <c r="A115" s="270"/>
      <c r="B115" s="270"/>
      <c r="C115" s="235"/>
      <c r="F115" s="264"/>
      <c r="I115" s="235"/>
      <c r="J115" s="235"/>
      <c r="K115" s="235"/>
      <c r="L115" s="235"/>
      <c r="M115" s="235"/>
      <c r="N115" s="235"/>
      <c r="O115" s="235"/>
    </row>
    <row r="116" spans="1:15" s="236" customFormat="1" ht="12">
      <c r="A116" s="270"/>
      <c r="B116" s="270"/>
      <c r="C116" s="235"/>
      <c r="F116" s="264"/>
      <c r="I116" s="235"/>
      <c r="J116" s="235"/>
      <c r="K116" s="235"/>
      <c r="L116" s="235"/>
      <c r="M116" s="235"/>
      <c r="N116" s="235"/>
      <c r="O116" s="235"/>
    </row>
    <row r="117" spans="1:15" s="236" customFormat="1" ht="12">
      <c r="A117" s="270"/>
      <c r="B117" s="270"/>
      <c r="C117" s="235"/>
      <c r="F117" s="264"/>
      <c r="I117" s="235"/>
      <c r="J117" s="235"/>
      <c r="K117" s="235"/>
      <c r="L117" s="235"/>
      <c r="M117" s="235"/>
      <c r="N117" s="235"/>
      <c r="O117" s="235"/>
    </row>
    <row r="118" spans="1:15" s="236" customFormat="1" ht="12">
      <c r="A118" s="270"/>
      <c r="B118" s="270"/>
      <c r="C118" s="235"/>
      <c r="F118" s="264"/>
      <c r="I118" s="235"/>
      <c r="J118" s="235"/>
      <c r="K118" s="235"/>
      <c r="L118" s="235"/>
      <c r="M118" s="235"/>
      <c r="N118" s="235"/>
      <c r="O118" s="235"/>
    </row>
    <row r="119" spans="1:15" s="236" customFormat="1" ht="12">
      <c r="A119" s="270"/>
      <c r="B119" s="270"/>
      <c r="C119" s="235"/>
      <c r="F119" s="264"/>
      <c r="I119" s="235"/>
      <c r="J119" s="235"/>
      <c r="K119" s="235"/>
      <c r="L119" s="235"/>
      <c r="M119" s="235"/>
      <c r="N119" s="235"/>
      <c r="O119" s="235"/>
    </row>
    <row r="120" spans="1:15" s="236" customFormat="1" ht="12">
      <c r="A120" s="270"/>
      <c r="B120" s="270"/>
      <c r="C120" s="235"/>
      <c r="F120" s="264"/>
      <c r="I120" s="235"/>
      <c r="J120" s="235"/>
      <c r="K120" s="235"/>
      <c r="L120" s="235"/>
      <c r="M120" s="235"/>
      <c r="N120" s="235"/>
      <c r="O120" s="235"/>
    </row>
    <row r="121" spans="1:15" s="236" customFormat="1" ht="12">
      <c r="A121" s="270"/>
      <c r="B121" s="270"/>
      <c r="C121" s="235"/>
      <c r="F121" s="264"/>
      <c r="I121" s="235"/>
      <c r="J121" s="235"/>
      <c r="K121" s="235"/>
      <c r="L121" s="235"/>
      <c r="M121" s="235"/>
      <c r="N121" s="235"/>
      <c r="O121" s="235"/>
    </row>
    <row r="122" spans="1:15" s="236" customFormat="1" ht="12">
      <c r="A122" s="270"/>
      <c r="B122" s="270"/>
      <c r="C122" s="235"/>
      <c r="F122" s="264"/>
      <c r="I122" s="235"/>
      <c r="J122" s="235"/>
      <c r="K122" s="235"/>
      <c r="L122" s="235"/>
      <c r="M122" s="235"/>
      <c r="N122" s="235"/>
      <c r="O122" s="235"/>
    </row>
    <row r="123" spans="1:15" s="236" customFormat="1" ht="12">
      <c r="A123" s="270"/>
      <c r="B123" s="270"/>
      <c r="C123" s="235"/>
      <c r="F123" s="264"/>
      <c r="I123" s="235"/>
      <c r="J123" s="235"/>
      <c r="K123" s="235"/>
      <c r="L123" s="235"/>
      <c r="M123" s="235"/>
      <c r="N123" s="235"/>
      <c r="O123" s="235"/>
    </row>
    <row r="124" spans="1:15" s="236" customFormat="1" ht="12">
      <c r="A124" s="270"/>
      <c r="B124" s="270"/>
      <c r="C124" s="235"/>
      <c r="F124" s="264"/>
      <c r="I124" s="235"/>
      <c r="J124" s="235"/>
      <c r="K124" s="235"/>
      <c r="L124" s="235"/>
      <c r="M124" s="235"/>
      <c r="N124" s="235"/>
      <c r="O124" s="235"/>
    </row>
    <row r="125" spans="1:15" s="236" customFormat="1" ht="12">
      <c r="A125" s="270"/>
      <c r="B125" s="270"/>
      <c r="C125" s="235"/>
      <c r="F125" s="264"/>
      <c r="I125" s="235"/>
      <c r="J125" s="235"/>
      <c r="K125" s="235"/>
      <c r="L125" s="235"/>
      <c r="M125" s="235"/>
      <c r="N125" s="235"/>
      <c r="O125" s="235"/>
    </row>
    <row r="126" spans="1:15" s="236" customFormat="1" ht="12">
      <c r="A126" s="270"/>
      <c r="B126" s="270"/>
      <c r="C126" s="235"/>
      <c r="F126" s="264"/>
      <c r="I126" s="235"/>
      <c r="J126" s="235"/>
      <c r="K126" s="235"/>
      <c r="L126" s="235"/>
      <c r="M126" s="235"/>
      <c r="N126" s="235"/>
      <c r="O126" s="235"/>
    </row>
    <row r="127" spans="1:15" s="236" customFormat="1" ht="12">
      <c r="A127" s="270"/>
      <c r="B127" s="270"/>
      <c r="C127" s="235"/>
      <c r="F127" s="264"/>
      <c r="I127" s="235"/>
      <c r="J127" s="235"/>
      <c r="K127" s="235"/>
      <c r="L127" s="235"/>
      <c r="M127" s="235"/>
      <c r="N127" s="235"/>
      <c r="O127" s="235"/>
    </row>
    <row r="128" spans="1:15" s="236" customFormat="1" ht="12">
      <c r="A128" s="270"/>
      <c r="B128" s="270"/>
      <c r="C128" s="235"/>
      <c r="F128" s="264"/>
      <c r="I128" s="235"/>
      <c r="J128" s="235"/>
      <c r="K128" s="235"/>
      <c r="L128" s="235"/>
      <c r="M128" s="235"/>
      <c r="N128" s="235"/>
      <c r="O128" s="235"/>
    </row>
    <row r="129" spans="1:15" s="236" customFormat="1" ht="12">
      <c r="A129" s="270"/>
      <c r="B129" s="270"/>
      <c r="C129" s="235"/>
      <c r="F129" s="264"/>
      <c r="I129" s="235"/>
      <c r="J129" s="235"/>
      <c r="K129" s="235"/>
      <c r="L129" s="235"/>
      <c r="M129" s="235"/>
      <c r="N129" s="235"/>
      <c r="O129" s="235"/>
    </row>
    <row r="130" spans="1:15" s="236" customFormat="1" ht="12">
      <c r="A130" s="270"/>
      <c r="B130" s="270"/>
      <c r="C130" s="235"/>
      <c r="F130" s="264"/>
      <c r="I130" s="235"/>
      <c r="J130" s="235"/>
      <c r="K130" s="235"/>
      <c r="L130" s="235"/>
      <c r="M130" s="235"/>
      <c r="N130" s="235"/>
      <c r="O130" s="235"/>
    </row>
    <row r="131" spans="1:15" s="236" customFormat="1" ht="12">
      <c r="A131" s="270"/>
      <c r="B131" s="270"/>
      <c r="C131" s="235"/>
      <c r="F131" s="264"/>
      <c r="I131" s="235"/>
      <c r="J131" s="235"/>
      <c r="K131" s="235"/>
      <c r="L131" s="235"/>
      <c r="M131" s="235"/>
      <c r="N131" s="235"/>
      <c r="O131" s="235"/>
    </row>
    <row r="132" spans="1:15" s="236" customFormat="1" ht="12">
      <c r="A132" s="270"/>
      <c r="B132" s="270"/>
      <c r="C132" s="235"/>
      <c r="F132" s="264"/>
      <c r="I132" s="235"/>
      <c r="J132" s="235"/>
      <c r="K132" s="235"/>
      <c r="L132" s="235"/>
      <c r="M132" s="235"/>
      <c r="N132" s="235"/>
      <c r="O132" s="235"/>
    </row>
    <row r="133" spans="1:15" s="236" customFormat="1" ht="12">
      <c r="A133" s="270"/>
      <c r="B133" s="270"/>
      <c r="C133" s="235"/>
      <c r="F133" s="264"/>
      <c r="I133" s="235"/>
      <c r="J133" s="235"/>
      <c r="K133" s="235"/>
      <c r="L133" s="235"/>
      <c r="M133" s="235"/>
      <c r="N133" s="235"/>
      <c r="O133" s="235"/>
    </row>
    <row r="134" spans="1:15" s="236" customFormat="1" ht="12">
      <c r="A134" s="270"/>
      <c r="B134" s="270"/>
      <c r="C134" s="235"/>
      <c r="F134" s="264"/>
      <c r="I134" s="235"/>
      <c r="J134" s="235"/>
      <c r="K134" s="235"/>
      <c r="L134" s="235"/>
      <c r="M134" s="235"/>
      <c r="N134" s="235"/>
      <c r="O134" s="235"/>
    </row>
    <row r="135" spans="1:15" s="236" customFormat="1" ht="12">
      <c r="A135" s="270"/>
      <c r="B135" s="270"/>
      <c r="C135" s="235"/>
      <c r="F135" s="264"/>
      <c r="I135" s="235"/>
      <c r="J135" s="235"/>
      <c r="K135" s="235"/>
      <c r="L135" s="235"/>
      <c r="M135" s="235"/>
      <c r="N135" s="235"/>
      <c r="O135" s="235"/>
    </row>
    <row r="136" spans="1:15" s="236" customFormat="1" ht="12">
      <c r="A136" s="270"/>
      <c r="B136" s="270"/>
      <c r="C136" s="235"/>
      <c r="F136" s="264"/>
      <c r="I136" s="235"/>
      <c r="J136" s="235"/>
      <c r="K136" s="235"/>
      <c r="L136" s="235"/>
      <c r="M136" s="235"/>
      <c r="N136" s="235"/>
      <c r="O136" s="235"/>
    </row>
    <row r="137" spans="1:15" s="236" customFormat="1" ht="12">
      <c r="A137" s="270"/>
      <c r="B137" s="270"/>
      <c r="C137" s="235"/>
      <c r="F137" s="264"/>
      <c r="I137" s="235"/>
      <c r="J137" s="235"/>
      <c r="K137" s="235"/>
      <c r="L137" s="235"/>
      <c r="M137" s="235"/>
      <c r="N137" s="235"/>
      <c r="O137" s="235"/>
    </row>
    <row r="138" spans="1:15" s="236" customFormat="1" ht="12">
      <c r="A138" s="270"/>
      <c r="B138" s="270"/>
      <c r="C138" s="235"/>
      <c r="F138" s="264"/>
      <c r="I138" s="235"/>
      <c r="J138" s="235"/>
      <c r="K138" s="235"/>
      <c r="L138" s="235"/>
      <c r="M138" s="235"/>
      <c r="N138" s="235"/>
      <c r="O138" s="235"/>
    </row>
    <row r="139" spans="1:15" s="236" customFormat="1" ht="12">
      <c r="A139" s="270"/>
      <c r="B139" s="270"/>
      <c r="C139" s="235"/>
      <c r="F139" s="264"/>
      <c r="I139" s="235"/>
      <c r="J139" s="235"/>
      <c r="K139" s="235"/>
      <c r="L139" s="235"/>
      <c r="M139" s="235"/>
      <c r="N139" s="235"/>
      <c r="O139" s="235"/>
    </row>
    <row r="140" spans="1:15" s="236" customFormat="1" ht="12">
      <c r="A140" s="270"/>
      <c r="B140" s="270"/>
      <c r="C140" s="235"/>
      <c r="F140" s="264"/>
      <c r="I140" s="235"/>
      <c r="J140" s="235"/>
      <c r="K140" s="235"/>
      <c r="L140" s="235"/>
      <c r="M140" s="235"/>
      <c r="N140" s="235"/>
      <c r="O140" s="235"/>
    </row>
    <row r="141" spans="1:15" s="236" customFormat="1" ht="12">
      <c r="A141" s="270"/>
      <c r="B141" s="270"/>
      <c r="C141" s="235"/>
      <c r="F141" s="264"/>
      <c r="I141" s="235"/>
      <c r="J141" s="235"/>
      <c r="K141" s="235"/>
      <c r="L141" s="235"/>
      <c r="M141" s="235"/>
      <c r="N141" s="235"/>
      <c r="O141" s="235"/>
    </row>
    <row r="142" spans="1:15" s="236" customFormat="1" ht="12">
      <c r="A142" s="270"/>
      <c r="B142" s="270"/>
      <c r="C142" s="235"/>
      <c r="F142" s="264"/>
      <c r="I142" s="235"/>
      <c r="J142" s="235"/>
      <c r="K142" s="235"/>
      <c r="L142" s="235"/>
      <c r="M142" s="235"/>
      <c r="N142" s="235"/>
      <c r="O142" s="235"/>
    </row>
    <row r="143" spans="1:15" s="236" customFormat="1" ht="12">
      <c r="A143" s="270"/>
      <c r="B143" s="270"/>
      <c r="C143" s="235"/>
      <c r="F143" s="264"/>
      <c r="I143" s="235"/>
      <c r="J143" s="235"/>
      <c r="K143" s="235"/>
      <c r="L143" s="235"/>
      <c r="M143" s="235"/>
      <c r="N143" s="235"/>
      <c r="O143" s="235"/>
    </row>
    <row r="144" spans="1:15" s="236" customFormat="1" ht="12">
      <c r="A144" s="270"/>
      <c r="B144" s="270"/>
      <c r="C144" s="235"/>
      <c r="F144" s="264"/>
      <c r="I144" s="235"/>
      <c r="J144" s="235"/>
      <c r="K144" s="235"/>
      <c r="L144" s="235"/>
      <c r="M144" s="235"/>
      <c r="N144" s="235"/>
      <c r="O144" s="235"/>
    </row>
    <row r="145" spans="1:15" s="236" customFormat="1" ht="12">
      <c r="A145" s="270"/>
      <c r="B145" s="270"/>
      <c r="C145" s="235"/>
      <c r="F145" s="264"/>
      <c r="I145" s="235"/>
      <c r="J145" s="235"/>
      <c r="K145" s="235"/>
      <c r="L145" s="235"/>
      <c r="M145" s="235"/>
      <c r="N145" s="235"/>
      <c r="O145" s="235"/>
    </row>
    <row r="146" spans="1:15" s="236" customFormat="1" ht="12">
      <c r="A146" s="270"/>
      <c r="B146" s="270"/>
      <c r="C146" s="235"/>
      <c r="F146" s="264"/>
      <c r="I146" s="235"/>
      <c r="J146" s="235"/>
      <c r="K146" s="235"/>
      <c r="L146" s="235"/>
      <c r="M146" s="235"/>
      <c r="N146" s="235"/>
      <c r="O146" s="235"/>
    </row>
    <row r="147" spans="1:15" s="236" customFormat="1" ht="12">
      <c r="A147" s="270"/>
      <c r="B147" s="270"/>
      <c r="C147" s="235"/>
      <c r="F147" s="264"/>
      <c r="I147" s="235"/>
      <c r="J147" s="235"/>
      <c r="K147" s="235"/>
      <c r="L147" s="235"/>
      <c r="M147" s="235"/>
      <c r="N147" s="235"/>
      <c r="O147" s="235"/>
    </row>
    <row r="148" spans="1:15" s="236" customFormat="1" ht="12">
      <c r="A148" s="270"/>
      <c r="B148" s="270"/>
      <c r="C148" s="235"/>
      <c r="F148" s="264"/>
      <c r="I148" s="235"/>
      <c r="J148" s="235"/>
      <c r="K148" s="235"/>
      <c r="L148" s="235"/>
      <c r="M148" s="235"/>
      <c r="N148" s="235"/>
      <c r="O148" s="235"/>
    </row>
    <row r="149" spans="1:15" s="236" customFormat="1" ht="12">
      <c r="A149" s="270"/>
      <c r="B149" s="270"/>
      <c r="C149" s="235"/>
      <c r="F149" s="264"/>
      <c r="I149" s="235"/>
      <c r="J149" s="235"/>
      <c r="K149" s="235"/>
      <c r="L149" s="235"/>
      <c r="M149" s="235"/>
      <c r="N149" s="235"/>
      <c r="O149" s="235"/>
    </row>
    <row r="150" spans="1:15" s="236" customFormat="1" ht="12">
      <c r="A150" s="270"/>
      <c r="B150" s="270"/>
      <c r="C150" s="235"/>
      <c r="F150" s="264"/>
      <c r="I150" s="235"/>
      <c r="J150" s="235"/>
      <c r="K150" s="235"/>
      <c r="L150" s="235"/>
      <c r="M150" s="235"/>
      <c r="N150" s="235"/>
      <c r="O150" s="235"/>
    </row>
    <row r="151" spans="1:15" s="236" customFormat="1" ht="12">
      <c r="A151" s="270"/>
      <c r="B151" s="270"/>
      <c r="C151" s="235"/>
      <c r="F151" s="264"/>
      <c r="I151" s="235"/>
      <c r="J151" s="235"/>
      <c r="K151" s="235"/>
      <c r="L151" s="235"/>
      <c r="M151" s="235"/>
      <c r="N151" s="235"/>
      <c r="O151" s="235"/>
    </row>
    <row r="152" spans="1:15" s="236" customFormat="1" ht="12">
      <c r="A152" s="270"/>
      <c r="B152" s="270"/>
      <c r="C152" s="235"/>
      <c r="F152" s="264"/>
      <c r="I152" s="235"/>
      <c r="J152" s="235"/>
      <c r="K152" s="235"/>
      <c r="L152" s="235"/>
      <c r="M152" s="235"/>
      <c r="N152" s="235"/>
      <c r="O152" s="235"/>
    </row>
    <row r="153" spans="1:15" s="236" customFormat="1" ht="12">
      <c r="A153" s="270"/>
      <c r="B153" s="270"/>
      <c r="C153" s="235"/>
      <c r="F153" s="264"/>
      <c r="I153" s="235"/>
      <c r="J153" s="235"/>
      <c r="K153" s="235"/>
      <c r="L153" s="235"/>
      <c r="M153" s="235"/>
      <c r="N153" s="235"/>
      <c r="O153" s="235"/>
    </row>
    <row r="154" spans="1:15" s="236" customFormat="1" ht="12">
      <c r="A154" s="270"/>
      <c r="B154" s="270"/>
      <c r="C154" s="235"/>
      <c r="F154" s="264"/>
      <c r="I154" s="235"/>
      <c r="J154" s="235"/>
      <c r="K154" s="235"/>
      <c r="L154" s="235"/>
      <c r="M154" s="235"/>
      <c r="N154" s="235"/>
      <c r="O154" s="235"/>
    </row>
    <row r="155" spans="1:15" s="236" customFormat="1" ht="12">
      <c r="A155" s="270"/>
      <c r="B155" s="270"/>
      <c r="C155" s="235"/>
      <c r="F155" s="264"/>
      <c r="I155" s="235"/>
      <c r="J155" s="235"/>
      <c r="K155" s="235"/>
      <c r="L155" s="235"/>
      <c r="M155" s="235"/>
      <c r="N155" s="235"/>
      <c r="O155" s="235"/>
    </row>
    <row r="156" spans="1:15" s="236" customFormat="1" ht="12">
      <c r="A156" s="270"/>
      <c r="B156" s="270"/>
      <c r="C156" s="235"/>
      <c r="F156" s="264"/>
      <c r="I156" s="235"/>
      <c r="J156" s="235"/>
      <c r="K156" s="235"/>
      <c r="L156" s="235"/>
      <c r="M156" s="235"/>
      <c r="N156" s="235"/>
      <c r="O156" s="235"/>
    </row>
    <row r="157" spans="1:15" s="236" customFormat="1" ht="12">
      <c r="A157" s="270"/>
      <c r="B157" s="270"/>
      <c r="C157" s="235"/>
      <c r="F157" s="264"/>
      <c r="I157" s="235"/>
      <c r="J157" s="235"/>
      <c r="K157" s="235"/>
      <c r="L157" s="235"/>
      <c r="M157" s="235"/>
      <c r="N157" s="235"/>
      <c r="O157" s="235"/>
    </row>
    <row r="158" spans="1:15" s="236" customFormat="1" ht="12">
      <c r="A158" s="270"/>
      <c r="B158" s="270"/>
      <c r="C158" s="235"/>
      <c r="F158" s="264"/>
      <c r="I158" s="235"/>
      <c r="J158" s="235"/>
      <c r="K158" s="235"/>
      <c r="L158" s="235"/>
      <c r="M158" s="235"/>
      <c r="N158" s="235"/>
      <c r="O158" s="235"/>
    </row>
    <row r="159" spans="1:15" s="236" customFormat="1" ht="12">
      <c r="A159" s="270"/>
      <c r="B159" s="270"/>
      <c r="C159" s="235"/>
      <c r="F159" s="264"/>
      <c r="I159" s="235"/>
      <c r="J159" s="235"/>
      <c r="K159" s="235"/>
      <c r="L159" s="235"/>
      <c r="M159" s="235"/>
      <c r="N159" s="235"/>
      <c r="O159" s="235"/>
    </row>
    <row r="160" spans="1:15" s="236" customFormat="1" ht="12">
      <c r="A160" s="270"/>
      <c r="B160" s="270"/>
      <c r="C160" s="235"/>
      <c r="F160" s="264"/>
      <c r="I160" s="235"/>
      <c r="J160" s="235"/>
      <c r="K160" s="235"/>
      <c r="L160" s="235"/>
      <c r="M160" s="235"/>
      <c r="N160" s="235"/>
      <c r="O160" s="235"/>
    </row>
    <row r="161" spans="1:15" s="236" customFormat="1" ht="12">
      <c r="A161" s="270"/>
      <c r="B161" s="270"/>
      <c r="C161" s="235"/>
      <c r="F161" s="264"/>
      <c r="I161" s="235"/>
      <c r="J161" s="235"/>
      <c r="K161" s="235"/>
      <c r="L161" s="235"/>
      <c r="M161" s="235"/>
      <c r="N161" s="235"/>
      <c r="O161" s="235"/>
    </row>
    <row r="162" spans="1:15" s="236" customFormat="1" ht="12">
      <c r="A162" s="270"/>
      <c r="B162" s="270"/>
      <c r="C162" s="235"/>
      <c r="F162" s="264"/>
      <c r="I162" s="235"/>
      <c r="J162" s="235"/>
      <c r="K162" s="235"/>
      <c r="L162" s="235"/>
      <c r="M162" s="235"/>
      <c r="N162" s="235"/>
      <c r="O162" s="235"/>
    </row>
    <row r="163" spans="1:15" s="236" customFormat="1" ht="12">
      <c r="A163" s="270"/>
      <c r="B163" s="270"/>
      <c r="C163" s="235"/>
      <c r="F163" s="264"/>
      <c r="I163" s="235"/>
      <c r="J163" s="235"/>
      <c r="K163" s="235"/>
      <c r="L163" s="235"/>
      <c r="M163" s="235"/>
      <c r="N163" s="235"/>
      <c r="O163" s="235"/>
    </row>
    <row r="164" spans="1:15" s="236" customFormat="1" ht="12">
      <c r="A164" s="270"/>
      <c r="B164" s="270"/>
      <c r="C164" s="235"/>
      <c r="F164" s="264"/>
      <c r="I164" s="235"/>
      <c r="J164" s="235"/>
      <c r="K164" s="235"/>
      <c r="L164" s="235"/>
      <c r="M164" s="235"/>
      <c r="N164" s="235"/>
      <c r="O164" s="235"/>
    </row>
    <row r="165" spans="1:15" s="236" customFormat="1" ht="12">
      <c r="A165" s="270"/>
      <c r="B165" s="270"/>
      <c r="C165" s="235"/>
      <c r="F165" s="264"/>
      <c r="I165" s="235"/>
      <c r="J165" s="235"/>
      <c r="K165" s="235"/>
      <c r="L165" s="235"/>
      <c r="M165" s="235"/>
      <c r="N165" s="235"/>
      <c r="O165" s="235"/>
    </row>
    <row r="166" spans="1:15" s="236" customFormat="1" ht="12">
      <c r="A166" s="270"/>
      <c r="B166" s="270"/>
      <c r="C166" s="235"/>
      <c r="F166" s="264"/>
      <c r="I166" s="235"/>
      <c r="J166" s="235"/>
      <c r="K166" s="235"/>
      <c r="L166" s="235"/>
      <c r="M166" s="235"/>
      <c r="N166" s="235"/>
      <c r="O166" s="235"/>
    </row>
    <row r="167" spans="1:15" s="236" customFormat="1" ht="12">
      <c r="A167" s="270"/>
      <c r="B167" s="270"/>
      <c r="C167" s="235"/>
      <c r="F167" s="264"/>
      <c r="I167" s="235"/>
      <c r="J167" s="235"/>
      <c r="K167" s="235"/>
      <c r="L167" s="235"/>
      <c r="M167" s="235"/>
      <c r="N167" s="235"/>
      <c r="O167" s="235"/>
    </row>
    <row r="168" spans="1:15" s="236" customFormat="1" ht="12">
      <c r="A168" s="270"/>
      <c r="B168" s="270"/>
      <c r="C168" s="235"/>
      <c r="F168" s="264"/>
      <c r="I168" s="235"/>
      <c r="J168" s="235"/>
      <c r="K168" s="235"/>
      <c r="L168" s="235"/>
      <c r="M168" s="235"/>
      <c r="N168" s="235"/>
      <c r="O168" s="235"/>
    </row>
    <row r="169" spans="1:15" s="236" customFormat="1" ht="12">
      <c r="A169" s="270"/>
      <c r="B169" s="270"/>
      <c r="C169" s="235"/>
      <c r="F169" s="264"/>
      <c r="I169" s="235"/>
      <c r="J169" s="235"/>
      <c r="K169" s="235"/>
      <c r="L169" s="235"/>
      <c r="M169" s="235"/>
      <c r="N169" s="235"/>
      <c r="O169" s="235"/>
    </row>
    <row r="170" spans="1:15" s="236" customFormat="1" ht="12">
      <c r="A170" s="270"/>
      <c r="B170" s="270"/>
      <c r="C170" s="235"/>
      <c r="F170" s="264"/>
      <c r="I170" s="235"/>
      <c r="J170" s="235"/>
      <c r="K170" s="235"/>
      <c r="L170" s="235"/>
      <c r="M170" s="235"/>
      <c r="N170" s="235"/>
      <c r="O170" s="235"/>
    </row>
    <row r="171" spans="1:15" s="236" customFormat="1" ht="12">
      <c r="A171" s="270"/>
      <c r="B171" s="270"/>
      <c r="C171" s="235"/>
      <c r="F171" s="264"/>
      <c r="I171" s="235"/>
      <c r="J171" s="235"/>
      <c r="K171" s="235"/>
      <c r="L171" s="235"/>
      <c r="M171" s="235"/>
      <c r="N171" s="235"/>
      <c r="O171" s="235"/>
    </row>
    <row r="172" spans="1:15" s="236" customFormat="1" ht="12">
      <c r="A172" s="270"/>
      <c r="B172" s="270"/>
      <c r="C172" s="235"/>
      <c r="F172" s="264"/>
      <c r="I172" s="235"/>
      <c r="J172" s="235"/>
      <c r="K172" s="235"/>
      <c r="L172" s="235"/>
      <c r="M172" s="235"/>
      <c r="N172" s="235"/>
      <c r="O172" s="235"/>
    </row>
    <row r="173" spans="1:15" s="236" customFormat="1" ht="12">
      <c r="A173" s="270"/>
      <c r="B173" s="270"/>
      <c r="C173" s="235"/>
      <c r="F173" s="264"/>
      <c r="I173" s="235"/>
      <c r="J173" s="235"/>
      <c r="K173" s="235"/>
      <c r="L173" s="235"/>
      <c r="M173" s="235"/>
      <c r="N173" s="235"/>
      <c r="O173" s="235"/>
    </row>
    <row r="174" spans="1:15" s="236" customFormat="1" ht="12">
      <c r="A174" s="270"/>
      <c r="B174" s="270"/>
      <c r="C174" s="235"/>
      <c r="F174" s="264"/>
      <c r="I174" s="235"/>
      <c r="J174" s="235"/>
      <c r="K174" s="235"/>
      <c r="L174" s="235"/>
      <c r="M174" s="235"/>
      <c r="N174" s="235"/>
      <c r="O174" s="235"/>
    </row>
    <row r="175" spans="1:15" s="236" customFormat="1" ht="12">
      <c r="A175" s="270"/>
      <c r="B175" s="270"/>
      <c r="C175" s="235"/>
      <c r="F175" s="264"/>
      <c r="I175" s="235"/>
      <c r="J175" s="235"/>
      <c r="K175" s="235"/>
      <c r="L175" s="235"/>
      <c r="M175" s="235"/>
      <c r="N175" s="235"/>
      <c r="O175" s="235"/>
    </row>
    <row r="176" spans="1:15" s="236" customFormat="1" ht="12">
      <c r="A176" s="263"/>
      <c r="B176" s="263"/>
      <c r="C176" s="235"/>
      <c r="F176" s="264"/>
      <c r="I176" s="235"/>
      <c r="J176" s="235"/>
      <c r="K176" s="235"/>
      <c r="L176" s="235"/>
      <c r="M176" s="235"/>
      <c r="N176" s="235"/>
      <c r="O176" s="235"/>
    </row>
    <row r="177" spans="1:15" s="236" customFormat="1" ht="12">
      <c r="A177" s="263"/>
      <c r="B177" s="263"/>
      <c r="C177" s="235"/>
      <c r="F177" s="264"/>
      <c r="I177" s="235"/>
      <c r="J177" s="235"/>
      <c r="K177" s="235"/>
      <c r="L177" s="235"/>
      <c r="M177" s="235"/>
      <c r="N177" s="235"/>
      <c r="O177" s="235"/>
    </row>
    <row r="178" spans="1:15" s="236" customFormat="1" ht="12">
      <c r="A178" s="263"/>
      <c r="B178" s="263"/>
      <c r="C178" s="235"/>
      <c r="F178" s="264"/>
      <c r="I178" s="235"/>
      <c r="J178" s="235"/>
      <c r="K178" s="235"/>
      <c r="L178" s="235"/>
      <c r="M178" s="235"/>
      <c r="N178" s="235"/>
      <c r="O178" s="235"/>
    </row>
    <row r="179" spans="1:15" s="236" customFormat="1" ht="12">
      <c r="A179" s="263"/>
      <c r="B179" s="263"/>
      <c r="C179" s="235"/>
      <c r="F179" s="264"/>
      <c r="I179" s="235"/>
      <c r="J179" s="235"/>
      <c r="K179" s="235"/>
      <c r="L179" s="235"/>
      <c r="M179" s="235"/>
      <c r="N179" s="235"/>
      <c r="O179" s="235"/>
    </row>
    <row r="180" spans="1:15" s="236" customFormat="1" ht="12">
      <c r="A180" s="263"/>
      <c r="B180" s="263"/>
      <c r="C180" s="235"/>
      <c r="F180" s="264"/>
      <c r="I180" s="235"/>
      <c r="J180" s="235"/>
      <c r="K180" s="235"/>
      <c r="L180" s="235"/>
      <c r="M180" s="235"/>
      <c r="N180" s="235"/>
      <c r="O180" s="235"/>
    </row>
    <row r="181" spans="1:15" s="236" customFormat="1" ht="12">
      <c r="A181" s="263"/>
      <c r="B181" s="263"/>
      <c r="C181" s="235"/>
      <c r="F181" s="264"/>
      <c r="I181" s="235"/>
      <c r="J181" s="235"/>
      <c r="K181" s="235"/>
      <c r="L181" s="235"/>
      <c r="M181" s="235"/>
      <c r="N181" s="235"/>
      <c r="O181" s="235"/>
    </row>
    <row r="182" spans="1:15" s="236" customFormat="1" ht="12">
      <c r="A182" s="263"/>
      <c r="B182" s="263"/>
      <c r="C182" s="235"/>
      <c r="F182" s="264"/>
      <c r="I182" s="235"/>
      <c r="J182" s="235"/>
      <c r="K182" s="235"/>
      <c r="L182" s="235"/>
      <c r="M182" s="235"/>
      <c r="N182" s="235"/>
      <c r="O182" s="235"/>
    </row>
    <row r="183" spans="1:15" s="236" customFormat="1" ht="12">
      <c r="A183" s="263"/>
      <c r="B183" s="263"/>
      <c r="C183" s="235"/>
      <c r="F183" s="264"/>
      <c r="I183" s="235"/>
      <c r="J183" s="235"/>
      <c r="K183" s="235"/>
      <c r="L183" s="235"/>
      <c r="M183" s="235"/>
      <c r="N183" s="235"/>
      <c r="O183" s="235"/>
    </row>
    <row r="184" spans="1:15" s="236" customFormat="1" ht="12">
      <c r="A184" s="263"/>
      <c r="B184" s="263"/>
      <c r="C184" s="235"/>
      <c r="F184" s="264"/>
      <c r="I184" s="235"/>
      <c r="J184" s="235"/>
      <c r="K184" s="235"/>
      <c r="L184" s="235"/>
      <c r="M184" s="235"/>
      <c r="N184" s="235"/>
      <c r="O184" s="235"/>
    </row>
    <row r="185" spans="1:15" s="236" customFormat="1" ht="12">
      <c r="A185" s="263"/>
      <c r="B185" s="263"/>
      <c r="C185" s="235"/>
      <c r="F185" s="264"/>
      <c r="I185" s="235"/>
      <c r="J185" s="235"/>
      <c r="K185" s="235"/>
      <c r="L185" s="235"/>
      <c r="M185" s="235"/>
      <c r="N185" s="235"/>
      <c r="O185" s="235"/>
    </row>
    <row r="186" spans="1:15" s="236" customFormat="1" ht="12">
      <c r="A186" s="263"/>
      <c r="B186" s="263"/>
      <c r="C186" s="235"/>
      <c r="F186" s="264"/>
      <c r="I186" s="235"/>
      <c r="J186" s="235"/>
      <c r="K186" s="235"/>
      <c r="L186" s="235"/>
      <c r="M186" s="235"/>
      <c r="N186" s="235"/>
      <c r="O186" s="235"/>
    </row>
    <row r="187" spans="1:15" s="236" customFormat="1" ht="12">
      <c r="A187" s="263"/>
      <c r="B187" s="263"/>
      <c r="C187" s="235"/>
      <c r="F187" s="264"/>
      <c r="I187" s="235"/>
      <c r="J187" s="235"/>
      <c r="K187" s="235"/>
      <c r="L187" s="235"/>
      <c r="M187" s="235"/>
      <c r="N187" s="235"/>
      <c r="O187" s="235"/>
    </row>
    <row r="188" spans="1:15" s="236" customFormat="1" ht="12">
      <c r="A188" s="263"/>
      <c r="B188" s="263"/>
      <c r="C188" s="235"/>
      <c r="F188" s="264"/>
      <c r="I188" s="235"/>
      <c r="J188" s="235"/>
      <c r="K188" s="235"/>
      <c r="L188" s="235"/>
      <c r="M188" s="235"/>
      <c r="N188" s="235"/>
      <c r="O188" s="235"/>
    </row>
    <row r="189" spans="1:15" s="236" customFormat="1" ht="12">
      <c r="A189" s="263"/>
      <c r="B189" s="263"/>
      <c r="C189" s="235"/>
      <c r="F189" s="264"/>
      <c r="I189" s="235"/>
      <c r="J189" s="235"/>
      <c r="K189" s="235"/>
      <c r="L189" s="235"/>
      <c r="M189" s="235"/>
      <c r="N189" s="235"/>
      <c r="O189" s="235"/>
    </row>
    <row r="190" spans="1:15" s="236" customFormat="1" ht="12">
      <c r="A190" s="263"/>
      <c r="B190" s="263"/>
      <c r="C190" s="235"/>
      <c r="F190" s="264"/>
      <c r="I190" s="235"/>
      <c r="J190" s="235"/>
      <c r="K190" s="235"/>
      <c r="L190" s="235"/>
      <c r="M190" s="235"/>
      <c r="N190" s="235"/>
      <c r="O190" s="235"/>
    </row>
    <row r="191" spans="1:15" s="236" customFormat="1" ht="12">
      <c r="A191" s="263"/>
      <c r="B191" s="263"/>
      <c r="C191" s="235"/>
      <c r="F191" s="264"/>
      <c r="I191" s="235"/>
      <c r="J191" s="235"/>
      <c r="K191" s="235"/>
      <c r="L191" s="235"/>
      <c r="M191" s="235"/>
      <c r="N191" s="235"/>
      <c r="O191" s="235"/>
    </row>
    <row r="192" spans="1:15" s="236" customFormat="1" ht="12">
      <c r="A192" s="263"/>
      <c r="B192" s="263"/>
      <c r="C192" s="235"/>
      <c r="F192" s="264"/>
      <c r="I192" s="235"/>
      <c r="J192" s="235"/>
      <c r="K192" s="235"/>
      <c r="L192" s="235"/>
      <c r="M192" s="235"/>
      <c r="N192" s="235"/>
      <c r="O192" s="235"/>
    </row>
    <row r="193" spans="1:15" s="236" customFormat="1" ht="12">
      <c r="A193" s="263"/>
      <c r="B193" s="263"/>
      <c r="C193" s="235"/>
      <c r="F193" s="264"/>
      <c r="I193" s="235"/>
      <c r="J193" s="235"/>
      <c r="K193" s="235"/>
      <c r="L193" s="235"/>
      <c r="M193" s="235"/>
      <c r="N193" s="235"/>
      <c r="O193" s="235"/>
    </row>
    <row r="194" spans="1:15" s="236" customFormat="1" ht="12">
      <c r="A194" s="263"/>
      <c r="B194" s="263"/>
      <c r="C194" s="235"/>
      <c r="F194" s="264"/>
      <c r="I194" s="235"/>
      <c r="J194" s="235"/>
      <c r="K194" s="235"/>
      <c r="L194" s="235"/>
      <c r="M194" s="235"/>
      <c r="N194" s="235"/>
      <c r="O194" s="235"/>
    </row>
    <row r="195" spans="1:15" s="236" customFormat="1" ht="12">
      <c r="A195" s="263"/>
      <c r="B195" s="263"/>
      <c r="C195" s="235"/>
      <c r="F195" s="264"/>
      <c r="I195" s="235"/>
      <c r="J195" s="235"/>
      <c r="K195" s="235"/>
      <c r="L195" s="235"/>
      <c r="M195" s="235"/>
      <c r="N195" s="235"/>
      <c r="O195" s="235"/>
    </row>
    <row r="196" spans="1:15" s="236" customFormat="1" ht="12">
      <c r="A196" s="263"/>
      <c r="B196" s="263"/>
      <c r="C196" s="235"/>
      <c r="F196" s="264"/>
      <c r="I196" s="235"/>
      <c r="J196" s="235"/>
      <c r="K196" s="235"/>
      <c r="L196" s="235"/>
      <c r="M196" s="235"/>
      <c r="N196" s="235"/>
      <c r="O196" s="235"/>
    </row>
    <row r="197" spans="1:15" s="236" customFormat="1" ht="12">
      <c r="A197" s="263"/>
      <c r="B197" s="263"/>
      <c r="C197" s="235"/>
      <c r="F197" s="264"/>
      <c r="I197" s="235"/>
      <c r="J197" s="235"/>
      <c r="K197" s="235"/>
      <c r="L197" s="235"/>
      <c r="M197" s="235"/>
      <c r="N197" s="235"/>
      <c r="O197" s="235"/>
    </row>
    <row r="198" spans="1:15" s="236" customFormat="1" ht="12">
      <c r="A198" s="263"/>
      <c r="B198" s="263"/>
      <c r="C198" s="235"/>
      <c r="F198" s="264"/>
      <c r="I198" s="235"/>
      <c r="J198" s="235"/>
      <c r="K198" s="235"/>
      <c r="L198" s="235"/>
      <c r="M198" s="235"/>
      <c r="N198" s="235"/>
      <c r="O198" s="235"/>
    </row>
    <row r="199" spans="1:15" s="236" customFormat="1" ht="12">
      <c r="A199" s="263"/>
      <c r="B199" s="263"/>
      <c r="C199" s="235"/>
      <c r="F199" s="264"/>
      <c r="I199" s="235"/>
      <c r="J199" s="235"/>
      <c r="K199" s="235"/>
      <c r="L199" s="235"/>
      <c r="M199" s="235"/>
      <c r="N199" s="235"/>
      <c r="O199" s="235"/>
    </row>
    <row r="200" spans="1:15" s="236" customFormat="1" ht="12">
      <c r="A200" s="263"/>
      <c r="B200" s="263"/>
      <c r="C200" s="235"/>
      <c r="F200" s="264"/>
      <c r="I200" s="235"/>
      <c r="J200" s="235"/>
      <c r="K200" s="235"/>
      <c r="L200" s="235"/>
      <c r="M200" s="235"/>
      <c r="N200" s="235"/>
      <c r="O200" s="235"/>
    </row>
    <row r="201" spans="1:9" s="272" customFormat="1" ht="12" hidden="1">
      <c r="A201" s="284" t="s">
        <v>47</v>
      </c>
      <c r="B201" s="284" t="str">
        <f>IF(E7="ВЗРОСЛЫЕ","МУЖЧИНЫ",IF(E7="ДО 19 ЛЕТ","ЮНИОРЫ","ЮНОШИ"))</f>
        <v>МУЖЧИНЫ</v>
      </c>
      <c r="C201" s="285" t="s">
        <v>48</v>
      </c>
      <c r="D201" s="285"/>
      <c r="E201" s="285" t="s">
        <v>41</v>
      </c>
      <c r="F201" s="272" t="s">
        <v>59</v>
      </c>
      <c r="G201" s="273"/>
      <c r="H201" s="273"/>
      <c r="I201" s="273"/>
    </row>
    <row r="202" spans="1:9" s="272" customFormat="1" ht="12" hidden="1">
      <c r="A202" s="284" t="s">
        <v>45</v>
      </c>
      <c r="B202" s="284" t="str">
        <f>IF(E7="ВЗРОСЛЫЕ","ЖЕНЩИНЫ",IF(E7="ДО 19 ЛЕТ","ЮНИОРКИ","ДЕВУШКИ"))</f>
        <v>ЖЕНЩИНЫ</v>
      </c>
      <c r="C202" s="285" t="s">
        <v>46</v>
      </c>
      <c r="D202" s="285"/>
      <c r="E202" s="285" t="s">
        <v>51</v>
      </c>
      <c r="F202" s="272" t="s">
        <v>57</v>
      </c>
      <c r="G202" s="273"/>
      <c r="H202" s="273"/>
      <c r="I202" s="273"/>
    </row>
    <row r="203" spans="1:9" s="272" customFormat="1" ht="12" hidden="1">
      <c r="A203" s="284" t="s">
        <v>43</v>
      </c>
      <c r="B203" s="284" t="str">
        <f>IF(E7="ВЗРОСЛЫЕ","МУЖЧИНЫ И ЖЕНЩИНЫ",IF(E7="ДО 19 ЛЕТ","ЮНИОРЫ И ЮНИОРКИ","ЮНОШИ И ДЕВУШКИ"))</f>
        <v>МУЖЧИНЫ И ЖЕНЩИНЫ</v>
      </c>
      <c r="C203" s="285" t="s">
        <v>44</v>
      </c>
      <c r="D203" s="285"/>
      <c r="E203" s="285" t="s">
        <v>52</v>
      </c>
      <c r="F203" s="272" t="s">
        <v>58</v>
      </c>
      <c r="G203" s="273"/>
      <c r="H203" s="273"/>
      <c r="I203" s="273"/>
    </row>
    <row r="204" spans="1:9" s="272" customFormat="1" ht="12" hidden="1">
      <c r="A204" s="284" t="s">
        <v>40</v>
      </c>
      <c r="B204" s="284"/>
      <c r="C204" s="285" t="s">
        <v>42</v>
      </c>
      <c r="D204" s="285"/>
      <c r="E204" s="285" t="s">
        <v>53</v>
      </c>
      <c r="G204" s="273"/>
      <c r="H204" s="273"/>
      <c r="I204" s="273"/>
    </row>
    <row r="205" spans="1:9" s="272" customFormat="1" ht="12" hidden="1">
      <c r="A205" s="284" t="s">
        <v>39</v>
      </c>
      <c r="B205" s="284"/>
      <c r="C205" s="285" t="s">
        <v>49</v>
      </c>
      <c r="D205" s="285"/>
      <c r="E205" s="285" t="s">
        <v>54</v>
      </c>
      <c r="G205" s="273"/>
      <c r="H205" s="273"/>
      <c r="I205" s="273"/>
    </row>
    <row r="206" spans="1:9" s="272" customFormat="1" ht="12" hidden="1">
      <c r="A206" s="284" t="s">
        <v>56</v>
      </c>
      <c r="B206" s="284"/>
      <c r="C206" s="285" t="s">
        <v>50</v>
      </c>
      <c r="D206" s="285"/>
      <c r="E206" s="285"/>
      <c r="G206" s="273"/>
      <c r="H206" s="273"/>
      <c r="I206" s="273"/>
    </row>
    <row r="207" spans="1:15" s="236" customFormat="1" ht="12">
      <c r="A207" s="263"/>
      <c r="B207" s="263"/>
      <c r="C207" s="235"/>
      <c r="F207" s="264"/>
      <c r="I207" s="235"/>
      <c r="J207" s="235"/>
      <c r="K207" s="235"/>
      <c r="L207" s="235"/>
      <c r="M207" s="235"/>
      <c r="N207" s="235"/>
      <c r="O207" s="235"/>
    </row>
    <row r="208" spans="1:15" s="236" customFormat="1" ht="12">
      <c r="A208" s="263"/>
      <c r="B208" s="263"/>
      <c r="C208" s="235"/>
      <c r="F208" s="264"/>
      <c r="I208" s="235"/>
      <c r="J208" s="235"/>
      <c r="K208" s="235"/>
      <c r="L208" s="235"/>
      <c r="M208" s="235"/>
      <c r="N208" s="235"/>
      <c r="O208" s="235"/>
    </row>
    <row r="209" spans="1:15" s="236" customFormat="1" ht="12">
      <c r="A209" s="263"/>
      <c r="B209" s="263"/>
      <c r="C209" s="235"/>
      <c r="F209" s="264"/>
      <c r="I209" s="235"/>
      <c r="J209" s="235"/>
      <c r="K209" s="235"/>
      <c r="L209" s="235"/>
      <c r="M209" s="235"/>
      <c r="N209" s="235"/>
      <c r="O209" s="235"/>
    </row>
    <row r="210" spans="1:15" s="236" customFormat="1" ht="12">
      <c r="A210" s="263"/>
      <c r="B210" s="263"/>
      <c r="C210" s="235"/>
      <c r="F210" s="264"/>
      <c r="I210" s="235"/>
      <c r="J210" s="235"/>
      <c r="K210" s="235"/>
      <c r="L210" s="235"/>
      <c r="M210" s="235"/>
      <c r="N210" s="235"/>
      <c r="O210" s="235"/>
    </row>
    <row r="211" spans="1:15" s="236" customFormat="1" ht="12">
      <c r="A211" s="263"/>
      <c r="B211" s="263"/>
      <c r="C211" s="235"/>
      <c r="F211" s="264"/>
      <c r="I211" s="235"/>
      <c r="J211" s="235"/>
      <c r="K211" s="235"/>
      <c r="L211" s="235"/>
      <c r="M211" s="235"/>
      <c r="N211" s="235"/>
      <c r="O211" s="235"/>
    </row>
    <row r="212" spans="1:15" s="236" customFormat="1" ht="12">
      <c r="A212" s="263"/>
      <c r="B212" s="263"/>
      <c r="C212" s="235"/>
      <c r="F212" s="264"/>
      <c r="I212" s="235"/>
      <c r="J212" s="235"/>
      <c r="K212" s="235"/>
      <c r="L212" s="235"/>
      <c r="M212" s="235"/>
      <c r="N212" s="235"/>
      <c r="O212" s="235"/>
    </row>
    <row r="213" spans="1:15" s="236" customFormat="1" ht="12">
      <c r="A213" s="263"/>
      <c r="B213" s="263"/>
      <c r="C213" s="235"/>
      <c r="F213" s="264"/>
      <c r="I213" s="235"/>
      <c r="J213" s="235"/>
      <c r="K213" s="235"/>
      <c r="L213" s="235"/>
      <c r="M213" s="235"/>
      <c r="N213" s="235"/>
      <c r="O213" s="235"/>
    </row>
    <row r="214" spans="1:15" s="236" customFormat="1" ht="12">
      <c r="A214" s="263"/>
      <c r="B214" s="263"/>
      <c r="C214" s="235"/>
      <c r="F214" s="264"/>
      <c r="I214" s="235"/>
      <c r="J214" s="235"/>
      <c r="K214" s="235"/>
      <c r="L214" s="235"/>
      <c r="M214" s="235"/>
      <c r="N214" s="235"/>
      <c r="O214" s="235"/>
    </row>
    <row r="215" spans="1:15" s="236" customFormat="1" ht="12">
      <c r="A215" s="263"/>
      <c r="B215" s="263"/>
      <c r="C215" s="235"/>
      <c r="F215" s="264"/>
      <c r="I215" s="235"/>
      <c r="J215" s="235"/>
      <c r="K215" s="235"/>
      <c r="L215" s="235"/>
      <c r="M215" s="235"/>
      <c r="N215" s="235"/>
      <c r="O215" s="235"/>
    </row>
    <row r="216" spans="1:15" s="236" customFormat="1" ht="12">
      <c r="A216" s="263"/>
      <c r="B216" s="263"/>
      <c r="C216" s="235"/>
      <c r="F216" s="264"/>
      <c r="I216" s="235"/>
      <c r="J216" s="235"/>
      <c r="K216" s="235"/>
      <c r="L216" s="235"/>
      <c r="M216" s="235"/>
      <c r="N216" s="235"/>
      <c r="O216" s="235"/>
    </row>
    <row r="217" spans="1:15" s="236" customFormat="1" ht="12">
      <c r="A217" s="263"/>
      <c r="B217" s="263"/>
      <c r="C217" s="235"/>
      <c r="F217" s="264"/>
      <c r="I217" s="235"/>
      <c r="J217" s="235"/>
      <c r="K217" s="235"/>
      <c r="L217" s="235"/>
      <c r="M217" s="235"/>
      <c r="N217" s="235"/>
      <c r="O217" s="235"/>
    </row>
    <row r="218" spans="1:15" s="236" customFormat="1" ht="12">
      <c r="A218" s="263"/>
      <c r="B218" s="263"/>
      <c r="C218" s="235"/>
      <c r="F218" s="264"/>
      <c r="I218" s="235"/>
      <c r="J218" s="235"/>
      <c r="K218" s="235"/>
      <c r="L218" s="235"/>
      <c r="M218" s="235"/>
      <c r="N218" s="235"/>
      <c r="O218" s="235"/>
    </row>
    <row r="219" spans="1:15" s="236" customFormat="1" ht="12">
      <c r="A219" s="263"/>
      <c r="B219" s="263"/>
      <c r="C219" s="235"/>
      <c r="F219" s="264"/>
      <c r="I219" s="235"/>
      <c r="J219" s="235"/>
      <c r="K219" s="235"/>
      <c r="L219" s="235"/>
      <c r="M219" s="235"/>
      <c r="N219" s="235"/>
      <c r="O219" s="235"/>
    </row>
    <row r="220" spans="1:15" s="236" customFormat="1" ht="12">
      <c r="A220" s="263"/>
      <c r="B220" s="263"/>
      <c r="C220" s="235"/>
      <c r="F220" s="264"/>
      <c r="I220" s="235"/>
      <c r="J220" s="235"/>
      <c r="K220" s="235"/>
      <c r="L220" s="235"/>
      <c r="M220" s="235"/>
      <c r="N220" s="235"/>
      <c r="O220" s="235"/>
    </row>
    <row r="221" spans="1:15" s="236" customFormat="1" ht="12">
      <c r="A221" s="263"/>
      <c r="B221" s="263"/>
      <c r="C221" s="235"/>
      <c r="F221" s="264"/>
      <c r="I221" s="235"/>
      <c r="J221" s="235"/>
      <c r="K221" s="235"/>
      <c r="L221" s="235"/>
      <c r="M221" s="235"/>
      <c r="N221" s="235"/>
      <c r="O221" s="235"/>
    </row>
    <row r="222" spans="1:15" s="236" customFormat="1" ht="12">
      <c r="A222" s="263"/>
      <c r="B222" s="263"/>
      <c r="C222" s="235"/>
      <c r="F222" s="264"/>
      <c r="I222" s="235"/>
      <c r="J222" s="235"/>
      <c r="K222" s="235"/>
      <c r="L222" s="235"/>
      <c r="M222" s="235"/>
      <c r="N222" s="235"/>
      <c r="O222" s="235"/>
    </row>
    <row r="223" spans="1:15" s="236" customFormat="1" ht="12">
      <c r="A223" s="263"/>
      <c r="B223" s="263"/>
      <c r="C223" s="235"/>
      <c r="F223" s="264"/>
      <c r="I223" s="235"/>
      <c r="J223" s="235"/>
      <c r="K223" s="235"/>
      <c r="L223" s="235"/>
      <c r="M223" s="235"/>
      <c r="N223" s="235"/>
      <c r="O223" s="235"/>
    </row>
    <row r="224" spans="1:15" s="236" customFormat="1" ht="12">
      <c r="A224" s="263"/>
      <c r="B224" s="263"/>
      <c r="C224" s="235"/>
      <c r="F224" s="264"/>
      <c r="I224" s="235"/>
      <c r="J224" s="235"/>
      <c r="K224" s="235"/>
      <c r="L224" s="235"/>
      <c r="M224" s="235"/>
      <c r="N224" s="235"/>
      <c r="O224" s="235"/>
    </row>
    <row r="225" spans="1:15" s="236" customFormat="1" ht="12">
      <c r="A225" s="263"/>
      <c r="B225" s="263"/>
      <c r="C225" s="235"/>
      <c r="F225" s="264"/>
      <c r="I225" s="235"/>
      <c r="J225" s="235"/>
      <c r="K225" s="235"/>
      <c r="L225" s="235"/>
      <c r="M225" s="235"/>
      <c r="N225" s="235"/>
      <c r="O225" s="235"/>
    </row>
    <row r="226" spans="1:15" s="236" customFormat="1" ht="12">
      <c r="A226" s="263"/>
      <c r="B226" s="263"/>
      <c r="C226" s="235"/>
      <c r="F226" s="264"/>
      <c r="I226" s="235"/>
      <c r="J226" s="235"/>
      <c r="K226" s="235"/>
      <c r="L226" s="235"/>
      <c r="M226" s="235"/>
      <c r="N226" s="235"/>
      <c r="O226" s="235"/>
    </row>
    <row r="227" spans="1:15" s="236" customFormat="1" ht="12">
      <c r="A227" s="263"/>
      <c r="B227" s="263"/>
      <c r="C227" s="235"/>
      <c r="F227" s="264"/>
      <c r="I227" s="235"/>
      <c r="J227" s="235"/>
      <c r="K227" s="235"/>
      <c r="L227" s="235"/>
      <c r="M227" s="235"/>
      <c r="N227" s="235"/>
      <c r="O227" s="235"/>
    </row>
    <row r="228" spans="1:15" s="236" customFormat="1" ht="12">
      <c r="A228" s="263"/>
      <c r="B228" s="263"/>
      <c r="C228" s="235"/>
      <c r="F228" s="264"/>
      <c r="I228" s="235"/>
      <c r="J228" s="235"/>
      <c r="K228" s="235"/>
      <c r="L228" s="235"/>
      <c r="M228" s="235"/>
      <c r="N228" s="235"/>
      <c r="O228" s="235"/>
    </row>
    <row r="229" spans="1:15" s="236" customFormat="1" ht="12">
      <c r="A229" s="263"/>
      <c r="B229" s="263"/>
      <c r="C229" s="235"/>
      <c r="F229" s="264"/>
      <c r="I229" s="235"/>
      <c r="J229" s="235"/>
      <c r="K229" s="235"/>
      <c r="L229" s="235"/>
      <c r="M229" s="235"/>
      <c r="N229" s="235"/>
      <c r="O229" s="235"/>
    </row>
    <row r="230" spans="1:15" s="236" customFormat="1" ht="12">
      <c r="A230" s="263"/>
      <c r="B230" s="263"/>
      <c r="C230" s="235"/>
      <c r="F230" s="264"/>
      <c r="I230" s="235"/>
      <c r="J230" s="235"/>
      <c r="K230" s="235"/>
      <c r="L230" s="235"/>
      <c r="M230" s="235"/>
      <c r="N230" s="235"/>
      <c r="O230" s="235"/>
    </row>
    <row r="231" spans="1:15" s="236" customFormat="1" ht="12">
      <c r="A231" s="263"/>
      <c r="B231" s="263"/>
      <c r="C231" s="235"/>
      <c r="F231" s="264"/>
      <c r="I231" s="235"/>
      <c r="J231" s="235"/>
      <c r="K231" s="235"/>
      <c r="L231" s="235"/>
      <c r="M231" s="235"/>
      <c r="N231" s="235"/>
      <c r="O231" s="235"/>
    </row>
    <row r="232" spans="1:15" s="236" customFormat="1" ht="12">
      <c r="A232" s="263"/>
      <c r="B232" s="263"/>
      <c r="C232" s="235"/>
      <c r="F232" s="264"/>
      <c r="I232" s="235"/>
      <c r="J232" s="235"/>
      <c r="K232" s="235"/>
      <c r="L232" s="235"/>
      <c r="M232" s="235"/>
      <c r="N232" s="235"/>
      <c r="O232" s="235"/>
    </row>
    <row r="233" spans="1:15" s="236" customFormat="1" ht="12">
      <c r="A233" s="263"/>
      <c r="B233" s="263"/>
      <c r="C233" s="235"/>
      <c r="F233" s="264"/>
      <c r="I233" s="235"/>
      <c r="J233" s="235"/>
      <c r="K233" s="235"/>
      <c r="L233" s="235"/>
      <c r="M233" s="235"/>
      <c r="N233" s="235"/>
      <c r="O233" s="235"/>
    </row>
    <row r="234" spans="1:15" s="236" customFormat="1" ht="12">
      <c r="A234" s="263"/>
      <c r="B234" s="263"/>
      <c r="C234" s="235"/>
      <c r="F234" s="264"/>
      <c r="I234" s="235"/>
      <c r="J234" s="235"/>
      <c r="K234" s="235"/>
      <c r="L234" s="235"/>
      <c r="M234" s="235"/>
      <c r="N234" s="235"/>
      <c r="O234" s="235"/>
    </row>
    <row r="235" spans="1:15" s="236" customFormat="1" ht="12">
      <c r="A235" s="263"/>
      <c r="B235" s="263"/>
      <c r="C235" s="235"/>
      <c r="F235" s="264"/>
      <c r="I235" s="235"/>
      <c r="J235" s="235"/>
      <c r="K235" s="235"/>
      <c r="L235" s="235"/>
      <c r="M235" s="235"/>
      <c r="N235" s="235"/>
      <c r="O235" s="235"/>
    </row>
    <row r="236" spans="1:15" s="236" customFormat="1" ht="12">
      <c r="A236" s="263"/>
      <c r="B236" s="263"/>
      <c r="C236" s="235"/>
      <c r="F236" s="264"/>
      <c r="I236" s="235"/>
      <c r="J236" s="235"/>
      <c r="K236" s="235"/>
      <c r="L236" s="235"/>
      <c r="M236" s="235"/>
      <c r="N236" s="235"/>
      <c r="O236" s="235"/>
    </row>
    <row r="237" spans="1:15" s="236" customFormat="1" ht="12">
      <c r="A237" s="263"/>
      <c r="B237" s="263"/>
      <c r="C237" s="235"/>
      <c r="F237" s="264"/>
      <c r="I237" s="235"/>
      <c r="J237" s="235"/>
      <c r="K237" s="235"/>
      <c r="L237" s="235"/>
      <c r="M237" s="235"/>
      <c r="N237" s="235"/>
      <c r="O237" s="235"/>
    </row>
    <row r="238" spans="1:15" s="236" customFormat="1" ht="12">
      <c r="A238" s="263"/>
      <c r="B238" s="263"/>
      <c r="C238" s="235"/>
      <c r="F238" s="264"/>
      <c r="I238" s="235"/>
      <c r="J238" s="235"/>
      <c r="K238" s="235"/>
      <c r="L238" s="235"/>
      <c r="M238" s="235"/>
      <c r="N238" s="235"/>
      <c r="O238" s="235"/>
    </row>
    <row r="239" spans="1:15" s="236" customFormat="1" ht="12">
      <c r="A239" s="263"/>
      <c r="B239" s="263"/>
      <c r="C239" s="235"/>
      <c r="F239" s="264"/>
      <c r="I239" s="235"/>
      <c r="J239" s="235"/>
      <c r="K239" s="235"/>
      <c r="L239" s="235"/>
      <c r="M239" s="235"/>
      <c r="N239" s="235"/>
      <c r="O239" s="235"/>
    </row>
    <row r="240" spans="1:15" s="236" customFormat="1" ht="12">
      <c r="A240" s="263"/>
      <c r="B240" s="263"/>
      <c r="C240" s="235"/>
      <c r="F240" s="264"/>
      <c r="I240" s="235"/>
      <c r="J240" s="235"/>
      <c r="K240" s="235"/>
      <c r="L240" s="235"/>
      <c r="M240" s="235"/>
      <c r="N240" s="235"/>
      <c r="O240" s="235"/>
    </row>
    <row r="241" spans="1:15" s="236" customFormat="1" ht="12">
      <c r="A241" s="263"/>
      <c r="B241" s="263"/>
      <c r="C241" s="235"/>
      <c r="F241" s="264"/>
      <c r="I241" s="235"/>
      <c r="J241" s="235"/>
      <c r="K241" s="235"/>
      <c r="L241" s="235"/>
      <c r="M241" s="235"/>
      <c r="N241" s="235"/>
      <c r="O241" s="235"/>
    </row>
    <row r="242" spans="1:15" s="236" customFormat="1" ht="12">
      <c r="A242" s="263"/>
      <c r="B242" s="263"/>
      <c r="C242" s="235"/>
      <c r="F242" s="264"/>
      <c r="I242" s="235"/>
      <c r="J242" s="235"/>
      <c r="K242" s="235"/>
      <c r="L242" s="235"/>
      <c r="M242" s="235"/>
      <c r="N242" s="235"/>
      <c r="O242" s="235"/>
    </row>
    <row r="243" spans="1:15" s="236" customFormat="1" ht="12">
      <c r="A243" s="263"/>
      <c r="B243" s="263"/>
      <c r="C243" s="235"/>
      <c r="F243" s="264"/>
      <c r="I243" s="235"/>
      <c r="J243" s="235"/>
      <c r="K243" s="235"/>
      <c r="L243" s="235"/>
      <c r="M243" s="235"/>
      <c r="N243" s="235"/>
      <c r="O243" s="235"/>
    </row>
    <row r="244" spans="1:15" s="236" customFormat="1" ht="12">
      <c r="A244" s="263"/>
      <c r="B244" s="263"/>
      <c r="C244" s="235"/>
      <c r="F244" s="264"/>
      <c r="I244" s="235"/>
      <c r="J244" s="235"/>
      <c r="K244" s="235"/>
      <c r="L244" s="235"/>
      <c r="M244" s="235"/>
      <c r="N244" s="235"/>
      <c r="O244" s="235"/>
    </row>
    <row r="245" spans="1:15" s="236" customFormat="1" ht="12">
      <c r="A245" s="263"/>
      <c r="B245" s="263"/>
      <c r="C245" s="235"/>
      <c r="F245" s="264"/>
      <c r="I245" s="235"/>
      <c r="J245" s="235"/>
      <c r="K245" s="235"/>
      <c r="L245" s="235"/>
      <c r="M245" s="235"/>
      <c r="N245" s="235"/>
      <c r="O245" s="235"/>
    </row>
    <row r="246" spans="1:15" s="236" customFormat="1" ht="12">
      <c r="A246" s="263"/>
      <c r="B246" s="263"/>
      <c r="C246" s="235"/>
      <c r="F246" s="264"/>
      <c r="I246" s="235"/>
      <c r="J246" s="235"/>
      <c r="K246" s="235"/>
      <c r="L246" s="235"/>
      <c r="M246" s="235"/>
      <c r="N246" s="235"/>
      <c r="O246" s="235"/>
    </row>
    <row r="247" spans="1:15" s="236" customFormat="1" ht="12">
      <c r="A247" s="263"/>
      <c r="B247" s="263"/>
      <c r="C247" s="235"/>
      <c r="F247" s="264"/>
      <c r="I247" s="235"/>
      <c r="J247" s="235"/>
      <c r="K247" s="235"/>
      <c r="L247" s="235"/>
      <c r="M247" s="235"/>
      <c r="N247" s="235"/>
      <c r="O247" s="235"/>
    </row>
    <row r="248" spans="1:15" s="236" customFormat="1" ht="12">
      <c r="A248" s="263"/>
      <c r="B248" s="263"/>
      <c r="C248" s="235"/>
      <c r="F248" s="264"/>
      <c r="I248" s="235"/>
      <c r="J248" s="235"/>
      <c r="K248" s="235"/>
      <c r="L248" s="235"/>
      <c r="M248" s="235"/>
      <c r="N248" s="235"/>
      <c r="O248" s="235"/>
    </row>
    <row r="249" spans="1:15" s="236" customFormat="1" ht="12">
      <c r="A249" s="263"/>
      <c r="B249" s="263"/>
      <c r="C249" s="235"/>
      <c r="F249" s="264"/>
      <c r="I249" s="235"/>
      <c r="J249" s="235"/>
      <c r="K249" s="235"/>
      <c r="L249" s="235"/>
      <c r="M249" s="235"/>
      <c r="N249" s="235"/>
      <c r="O249" s="235"/>
    </row>
    <row r="250" spans="1:15" s="236" customFormat="1" ht="12">
      <c r="A250" s="263"/>
      <c r="B250" s="263"/>
      <c r="C250" s="235"/>
      <c r="F250" s="264"/>
      <c r="I250" s="235"/>
      <c r="J250" s="235"/>
      <c r="K250" s="235"/>
      <c r="L250" s="235"/>
      <c r="M250" s="235"/>
      <c r="N250" s="235"/>
      <c r="O250" s="235"/>
    </row>
    <row r="251" spans="1:15" s="236" customFormat="1" ht="12">
      <c r="A251" s="263"/>
      <c r="B251" s="263"/>
      <c r="C251" s="235"/>
      <c r="F251" s="264"/>
      <c r="I251" s="235"/>
      <c r="J251" s="235"/>
      <c r="K251" s="235"/>
      <c r="L251" s="235"/>
      <c r="M251" s="235"/>
      <c r="N251" s="235"/>
      <c r="O251" s="235"/>
    </row>
    <row r="252" spans="1:15" s="236" customFormat="1" ht="12">
      <c r="A252" s="263"/>
      <c r="B252" s="263"/>
      <c r="C252" s="235"/>
      <c r="F252" s="264"/>
      <c r="I252" s="235"/>
      <c r="J252" s="235"/>
      <c r="K252" s="235"/>
      <c r="L252" s="235"/>
      <c r="M252" s="235"/>
      <c r="N252" s="235"/>
      <c r="O252" s="235"/>
    </row>
    <row r="253" spans="1:15" s="236" customFormat="1" ht="12">
      <c r="A253" s="263"/>
      <c r="B253" s="263"/>
      <c r="C253" s="235"/>
      <c r="F253" s="264"/>
      <c r="I253" s="235"/>
      <c r="J253" s="235"/>
      <c r="K253" s="235"/>
      <c r="L253" s="235"/>
      <c r="M253" s="235"/>
      <c r="N253" s="235"/>
      <c r="O253" s="235"/>
    </row>
    <row r="254" spans="1:15" s="236" customFormat="1" ht="12">
      <c r="A254" s="263"/>
      <c r="B254" s="263"/>
      <c r="C254" s="235"/>
      <c r="F254" s="264"/>
      <c r="I254" s="235"/>
      <c r="J254" s="235"/>
      <c r="K254" s="235"/>
      <c r="L254" s="235"/>
      <c r="M254" s="235"/>
      <c r="N254" s="235"/>
      <c r="O254" s="235"/>
    </row>
    <row r="255" spans="1:15" s="236" customFormat="1" ht="12">
      <c r="A255" s="263"/>
      <c r="B255" s="263"/>
      <c r="C255" s="235"/>
      <c r="F255" s="264"/>
      <c r="I255" s="235"/>
      <c r="J255" s="235"/>
      <c r="K255" s="235"/>
      <c r="L255" s="235"/>
      <c r="M255" s="235"/>
      <c r="N255" s="235"/>
      <c r="O255" s="235"/>
    </row>
    <row r="256" spans="1:15" s="236" customFormat="1" ht="12">
      <c r="A256" s="263"/>
      <c r="B256" s="263"/>
      <c r="C256" s="235"/>
      <c r="F256" s="264"/>
      <c r="I256" s="235"/>
      <c r="J256" s="235"/>
      <c r="K256" s="235"/>
      <c r="L256" s="235"/>
      <c r="M256" s="235"/>
      <c r="N256" s="235"/>
      <c r="O256" s="235"/>
    </row>
    <row r="257" spans="1:15" s="236" customFormat="1" ht="12">
      <c r="A257" s="263"/>
      <c r="B257" s="263"/>
      <c r="C257" s="235"/>
      <c r="F257" s="264"/>
      <c r="I257" s="235"/>
      <c r="J257" s="235"/>
      <c r="K257" s="235"/>
      <c r="L257" s="235"/>
      <c r="M257" s="235"/>
      <c r="N257" s="235"/>
      <c r="O257" s="235"/>
    </row>
    <row r="258" spans="1:15" s="236" customFormat="1" ht="12">
      <c r="A258" s="263"/>
      <c r="B258" s="263"/>
      <c r="C258" s="235"/>
      <c r="F258" s="264"/>
      <c r="I258" s="235"/>
      <c r="J258" s="235"/>
      <c r="K258" s="235"/>
      <c r="L258" s="235"/>
      <c r="M258" s="235"/>
      <c r="N258" s="235"/>
      <c r="O258" s="235"/>
    </row>
    <row r="259" spans="1:15" s="236" customFormat="1" ht="12">
      <c r="A259" s="263"/>
      <c r="B259" s="263"/>
      <c r="C259" s="235"/>
      <c r="F259" s="264"/>
      <c r="I259" s="235"/>
      <c r="J259" s="235"/>
      <c r="K259" s="235"/>
      <c r="L259" s="235"/>
      <c r="M259" s="235"/>
      <c r="N259" s="235"/>
      <c r="O259" s="235"/>
    </row>
    <row r="260" spans="1:15" s="236" customFormat="1" ht="12">
      <c r="A260" s="263"/>
      <c r="B260" s="263"/>
      <c r="C260" s="235"/>
      <c r="F260" s="264"/>
      <c r="I260" s="235"/>
      <c r="J260" s="235"/>
      <c r="K260" s="235"/>
      <c r="L260" s="235"/>
      <c r="M260" s="235"/>
      <c r="N260" s="235"/>
      <c r="O260" s="235"/>
    </row>
    <row r="261" spans="1:15" s="236" customFormat="1" ht="12">
      <c r="A261" s="263"/>
      <c r="B261" s="263"/>
      <c r="C261" s="235"/>
      <c r="F261" s="264"/>
      <c r="I261" s="235"/>
      <c r="J261" s="235"/>
      <c r="K261" s="235"/>
      <c r="L261" s="235"/>
      <c r="M261" s="235"/>
      <c r="N261" s="235"/>
      <c r="O261" s="235"/>
    </row>
    <row r="262" spans="1:15" s="236" customFormat="1" ht="12">
      <c r="A262" s="263"/>
      <c r="B262" s="263"/>
      <c r="C262" s="235"/>
      <c r="F262" s="264"/>
      <c r="I262" s="235"/>
      <c r="J262" s="235"/>
      <c r="K262" s="235"/>
      <c r="L262" s="235"/>
      <c r="M262" s="235"/>
      <c r="N262" s="235"/>
      <c r="O262" s="235"/>
    </row>
    <row r="263" spans="1:15" s="236" customFormat="1" ht="12">
      <c r="A263" s="263"/>
      <c r="B263" s="263"/>
      <c r="C263" s="235"/>
      <c r="F263" s="264"/>
      <c r="I263" s="235"/>
      <c r="J263" s="235"/>
      <c r="K263" s="235"/>
      <c r="L263" s="235"/>
      <c r="M263" s="235"/>
      <c r="N263" s="235"/>
      <c r="O263" s="235"/>
    </row>
    <row r="264" spans="1:15" s="236" customFormat="1" ht="12">
      <c r="A264" s="263"/>
      <c r="B264" s="263"/>
      <c r="C264" s="235"/>
      <c r="F264" s="264"/>
      <c r="I264" s="235"/>
      <c r="J264" s="235"/>
      <c r="K264" s="235"/>
      <c r="L264" s="235"/>
      <c r="M264" s="235"/>
      <c r="N264" s="235"/>
      <c r="O264" s="235"/>
    </row>
    <row r="265" spans="1:15" s="236" customFormat="1" ht="12">
      <c r="A265" s="263"/>
      <c r="B265" s="263"/>
      <c r="C265" s="235"/>
      <c r="F265" s="264"/>
      <c r="I265" s="235"/>
      <c r="J265" s="235"/>
      <c r="K265" s="235"/>
      <c r="L265" s="235"/>
      <c r="M265" s="235"/>
      <c r="N265" s="235"/>
      <c r="O265" s="235"/>
    </row>
    <row r="266" spans="1:15" s="236" customFormat="1" ht="12">
      <c r="A266" s="263"/>
      <c r="B266" s="263"/>
      <c r="C266" s="235"/>
      <c r="F266" s="264"/>
      <c r="I266" s="235"/>
      <c r="J266" s="235"/>
      <c r="K266" s="235"/>
      <c r="L266" s="235"/>
      <c r="M266" s="235"/>
      <c r="N266" s="235"/>
      <c r="O266" s="235"/>
    </row>
    <row r="267" spans="1:15" s="236" customFormat="1" ht="12">
      <c r="A267" s="263"/>
      <c r="B267" s="263"/>
      <c r="C267" s="235"/>
      <c r="F267" s="264"/>
      <c r="I267" s="235"/>
      <c r="J267" s="235"/>
      <c r="K267" s="235"/>
      <c r="L267" s="235"/>
      <c r="M267" s="235"/>
      <c r="N267" s="235"/>
      <c r="O267" s="235"/>
    </row>
    <row r="268" spans="1:15" s="236" customFormat="1" ht="12">
      <c r="A268" s="263"/>
      <c r="B268" s="263"/>
      <c r="C268" s="235"/>
      <c r="F268" s="264"/>
      <c r="I268" s="235"/>
      <c r="J268" s="235"/>
      <c r="K268" s="235"/>
      <c r="L268" s="235"/>
      <c r="M268" s="235"/>
      <c r="N268" s="235"/>
      <c r="O268" s="235"/>
    </row>
    <row r="269" spans="1:15" s="236" customFormat="1" ht="12">
      <c r="A269" s="263"/>
      <c r="B269" s="263"/>
      <c r="C269" s="235"/>
      <c r="F269" s="264"/>
      <c r="I269" s="235"/>
      <c r="J269" s="235"/>
      <c r="K269" s="235"/>
      <c r="L269" s="235"/>
      <c r="M269" s="235"/>
      <c r="N269" s="235"/>
      <c r="O269" s="235"/>
    </row>
    <row r="270" spans="1:15" s="236" customFormat="1" ht="12">
      <c r="A270" s="263"/>
      <c r="B270" s="263"/>
      <c r="C270" s="235"/>
      <c r="F270" s="264"/>
      <c r="I270" s="235"/>
      <c r="J270" s="235"/>
      <c r="K270" s="235"/>
      <c r="L270" s="235"/>
      <c r="M270" s="235"/>
      <c r="N270" s="235"/>
      <c r="O270" s="235"/>
    </row>
    <row r="271" spans="1:15" s="236" customFormat="1" ht="12">
      <c r="A271" s="263"/>
      <c r="B271" s="263"/>
      <c r="C271" s="235"/>
      <c r="F271" s="264"/>
      <c r="I271" s="235"/>
      <c r="J271" s="235"/>
      <c r="K271" s="235"/>
      <c r="L271" s="235"/>
      <c r="M271" s="235"/>
      <c r="N271" s="235"/>
      <c r="O271" s="235"/>
    </row>
    <row r="272" spans="1:15" s="236" customFormat="1" ht="12">
      <c r="A272" s="263"/>
      <c r="B272" s="263"/>
      <c r="C272" s="235"/>
      <c r="F272" s="264"/>
      <c r="I272" s="235"/>
      <c r="J272" s="235"/>
      <c r="K272" s="235"/>
      <c r="L272" s="235"/>
      <c r="M272" s="235"/>
      <c r="N272" s="235"/>
      <c r="O272" s="235"/>
    </row>
    <row r="273" spans="1:15" s="236" customFormat="1" ht="12">
      <c r="A273" s="263"/>
      <c r="B273" s="263"/>
      <c r="C273" s="235"/>
      <c r="F273" s="264"/>
      <c r="I273" s="235"/>
      <c r="J273" s="235"/>
      <c r="K273" s="235"/>
      <c r="L273" s="235"/>
      <c r="M273" s="235"/>
      <c r="N273" s="235"/>
      <c r="O273" s="235"/>
    </row>
    <row r="274" spans="1:15" s="236" customFormat="1" ht="12">
      <c r="A274" s="263"/>
      <c r="B274" s="263"/>
      <c r="C274" s="235"/>
      <c r="F274" s="264"/>
      <c r="I274" s="235"/>
      <c r="J274" s="235"/>
      <c r="K274" s="235"/>
      <c r="L274" s="235"/>
      <c r="M274" s="235"/>
      <c r="N274" s="235"/>
      <c r="O274" s="235"/>
    </row>
    <row r="275" spans="1:15" s="236" customFormat="1" ht="12">
      <c r="A275" s="263"/>
      <c r="B275" s="263"/>
      <c r="C275" s="235"/>
      <c r="F275" s="264"/>
      <c r="I275" s="235"/>
      <c r="J275" s="235"/>
      <c r="K275" s="235"/>
      <c r="L275" s="235"/>
      <c r="M275" s="235"/>
      <c r="N275" s="235"/>
      <c r="O275" s="235"/>
    </row>
    <row r="276" spans="1:15" s="236" customFormat="1" ht="12">
      <c r="A276" s="263"/>
      <c r="B276" s="263"/>
      <c r="C276" s="235"/>
      <c r="F276" s="264"/>
      <c r="I276" s="235"/>
      <c r="J276" s="235"/>
      <c r="K276" s="235"/>
      <c r="L276" s="235"/>
      <c r="M276" s="235"/>
      <c r="N276" s="235"/>
      <c r="O276" s="235"/>
    </row>
    <row r="277" spans="1:15" s="236" customFormat="1" ht="12">
      <c r="A277" s="263"/>
      <c r="B277" s="263"/>
      <c r="C277" s="235"/>
      <c r="F277" s="264"/>
      <c r="I277" s="235"/>
      <c r="J277" s="235"/>
      <c r="K277" s="235"/>
      <c r="L277" s="235"/>
      <c r="M277" s="235"/>
      <c r="N277" s="235"/>
      <c r="O277" s="235"/>
    </row>
    <row r="278" spans="1:15" s="236" customFormat="1" ht="12">
      <c r="A278" s="263"/>
      <c r="B278" s="263"/>
      <c r="C278" s="235"/>
      <c r="F278" s="264"/>
      <c r="I278" s="235"/>
      <c r="J278" s="235"/>
      <c r="K278" s="235"/>
      <c r="L278" s="235"/>
      <c r="M278" s="235"/>
      <c r="N278" s="235"/>
      <c r="O278" s="235"/>
    </row>
    <row r="279" spans="1:15" s="236" customFormat="1" ht="12">
      <c r="A279" s="263"/>
      <c r="B279" s="263"/>
      <c r="C279" s="235"/>
      <c r="F279" s="264"/>
      <c r="I279" s="235"/>
      <c r="J279" s="235"/>
      <c r="K279" s="235"/>
      <c r="L279" s="235"/>
      <c r="M279" s="235"/>
      <c r="N279" s="235"/>
      <c r="O279" s="235"/>
    </row>
    <row r="280" spans="1:15" s="236" customFormat="1" ht="12">
      <c r="A280" s="263"/>
      <c r="B280" s="263"/>
      <c r="C280" s="235"/>
      <c r="F280" s="264"/>
      <c r="I280" s="235"/>
      <c r="J280" s="235"/>
      <c r="K280" s="235"/>
      <c r="L280" s="235"/>
      <c r="M280" s="235"/>
      <c r="N280" s="235"/>
      <c r="O280" s="235"/>
    </row>
    <row r="281" spans="1:15" s="236" customFormat="1" ht="12">
      <c r="A281" s="263"/>
      <c r="B281" s="263"/>
      <c r="C281" s="235"/>
      <c r="F281" s="264"/>
      <c r="I281" s="235"/>
      <c r="J281" s="235"/>
      <c r="K281" s="235"/>
      <c r="L281" s="235"/>
      <c r="M281" s="235"/>
      <c r="N281" s="235"/>
      <c r="O281" s="235"/>
    </row>
    <row r="282" spans="1:15" s="236" customFormat="1" ht="12">
      <c r="A282" s="263"/>
      <c r="B282" s="263"/>
      <c r="C282" s="235"/>
      <c r="F282" s="264"/>
      <c r="I282" s="235"/>
      <c r="J282" s="235"/>
      <c r="K282" s="235"/>
      <c r="L282" s="235"/>
      <c r="M282" s="235"/>
      <c r="N282" s="235"/>
      <c r="O282" s="235"/>
    </row>
    <row r="283" spans="1:15" s="236" customFormat="1" ht="12">
      <c r="A283" s="263"/>
      <c r="B283" s="263"/>
      <c r="C283" s="235"/>
      <c r="F283" s="264"/>
      <c r="I283" s="235"/>
      <c r="J283" s="235"/>
      <c r="K283" s="235"/>
      <c r="L283" s="235"/>
      <c r="M283" s="235"/>
      <c r="N283" s="235"/>
      <c r="O283" s="235"/>
    </row>
    <row r="284" spans="1:15" s="236" customFormat="1" ht="12">
      <c r="A284" s="263"/>
      <c r="B284" s="263"/>
      <c r="C284" s="235"/>
      <c r="F284" s="264"/>
      <c r="I284" s="235"/>
      <c r="J284" s="235"/>
      <c r="K284" s="235"/>
      <c r="L284" s="235"/>
      <c r="M284" s="235"/>
      <c r="N284" s="235"/>
      <c r="O284" s="235"/>
    </row>
    <row r="285" spans="1:15" s="236" customFormat="1" ht="12">
      <c r="A285" s="263"/>
      <c r="B285" s="263"/>
      <c r="C285" s="235"/>
      <c r="F285" s="264"/>
      <c r="I285" s="235"/>
      <c r="J285" s="235"/>
      <c r="K285" s="235"/>
      <c r="L285" s="235"/>
      <c r="M285" s="235"/>
      <c r="N285" s="235"/>
      <c r="O285" s="235"/>
    </row>
    <row r="286" spans="1:15" s="236" customFormat="1" ht="12">
      <c r="A286" s="263"/>
      <c r="B286" s="263"/>
      <c r="C286" s="235"/>
      <c r="F286" s="264"/>
      <c r="I286" s="235"/>
      <c r="J286" s="235"/>
      <c r="K286" s="235"/>
      <c r="L286" s="235"/>
      <c r="M286" s="235"/>
      <c r="N286" s="235"/>
      <c r="O286" s="235"/>
    </row>
    <row r="287" spans="1:15" s="236" customFormat="1" ht="12">
      <c r="A287" s="263"/>
      <c r="B287" s="263"/>
      <c r="C287" s="235"/>
      <c r="F287" s="264"/>
      <c r="I287" s="235"/>
      <c r="J287" s="235"/>
      <c r="K287" s="235"/>
      <c r="L287" s="235"/>
      <c r="M287" s="235"/>
      <c r="N287" s="235"/>
      <c r="O287" s="235"/>
    </row>
  </sheetData>
  <sheetProtection selectLockedCells="1"/>
  <mergeCells count="146">
    <mergeCell ref="A3:H3"/>
    <mergeCell ref="C5:G5"/>
    <mergeCell ref="C6:G6"/>
    <mergeCell ref="E7:F7"/>
    <mergeCell ref="A8:B8"/>
    <mergeCell ref="A9:C9"/>
    <mergeCell ref="A4:H4"/>
    <mergeCell ref="A13:A14"/>
    <mergeCell ref="B13:D13"/>
    <mergeCell ref="H13:H14"/>
    <mergeCell ref="B14:D14"/>
    <mergeCell ref="F11:F12"/>
    <mergeCell ref="G11:G12"/>
    <mergeCell ref="A11:A12"/>
    <mergeCell ref="A17:A18"/>
    <mergeCell ref="B17:D17"/>
    <mergeCell ref="H17:H18"/>
    <mergeCell ref="B18:D18"/>
    <mergeCell ref="B11:D12"/>
    <mergeCell ref="E11:E12"/>
    <mergeCell ref="A15:A16"/>
    <mergeCell ref="B15:D15"/>
    <mergeCell ref="H15:H16"/>
    <mergeCell ref="B16:D16"/>
    <mergeCell ref="A21:A22"/>
    <mergeCell ref="B21:D21"/>
    <mergeCell ref="H21:H22"/>
    <mergeCell ref="B22:D22"/>
    <mergeCell ref="A19:A20"/>
    <mergeCell ref="B19:D19"/>
    <mergeCell ref="H19:H20"/>
    <mergeCell ref="B20:D20"/>
    <mergeCell ref="A25:A26"/>
    <mergeCell ref="B25:D25"/>
    <mergeCell ref="H25:H26"/>
    <mergeCell ref="B26:D26"/>
    <mergeCell ref="A23:A24"/>
    <mergeCell ref="B23:D23"/>
    <mergeCell ref="H23:H24"/>
    <mergeCell ref="B24:D24"/>
    <mergeCell ref="A29:A30"/>
    <mergeCell ref="B29:D29"/>
    <mergeCell ref="H29:H30"/>
    <mergeCell ref="B30:D30"/>
    <mergeCell ref="A27:A28"/>
    <mergeCell ref="B27:D27"/>
    <mergeCell ref="H27:H28"/>
    <mergeCell ref="B28:D28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69:A70"/>
    <mergeCell ref="B69:D69"/>
    <mergeCell ref="H69:H70"/>
    <mergeCell ref="B70:D70"/>
    <mergeCell ref="A67:A68"/>
    <mergeCell ref="B67:D67"/>
    <mergeCell ref="H67:H68"/>
    <mergeCell ref="B68:D68"/>
    <mergeCell ref="A71:A72"/>
    <mergeCell ref="B71:D71"/>
    <mergeCell ref="H71:H72"/>
    <mergeCell ref="B72:D72"/>
    <mergeCell ref="A73:A74"/>
    <mergeCell ref="B73:D73"/>
    <mergeCell ref="H73:H74"/>
    <mergeCell ref="B74:D74"/>
    <mergeCell ref="B75:D75"/>
    <mergeCell ref="H75:H76"/>
    <mergeCell ref="A83:H83"/>
    <mergeCell ref="A84:H84"/>
    <mergeCell ref="D78:E78"/>
    <mergeCell ref="D79:E79"/>
    <mergeCell ref="D80:E80"/>
    <mergeCell ref="D81:E81"/>
    <mergeCell ref="B76:D76"/>
    <mergeCell ref="A75:A76"/>
  </mergeCells>
  <dataValidations count="3">
    <dataValidation type="list" allowBlank="1" showInputMessage="1" showErrorMessage="1" sqref="E7:F7">
      <formula1>$A$201:$A$205</formula1>
    </dataValidation>
    <dataValidation type="list" allowBlank="1" showInputMessage="1" showErrorMessage="1" sqref="H7">
      <formula1>$B$201:$B$203</formula1>
    </dataValidation>
    <dataValidation type="list" allowBlank="1" showInputMessage="1" showErrorMessage="1" sqref="H8">
      <formula1>$C$201:$C$204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7" r:id="rId4"/>
  <headerFooter>
    <oddHeader>&amp;L&amp;G&amp;C&amp;"Arial,полужирный"&amp;10ТУРНИР ПО ВИДУ СПОРТА
"ТЕННИС" (0130002611Я)</oddHeader>
  </headerFooter>
  <rowBreaks count="1" manualBreakCount="1">
    <brk id="66" max="255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B18" sqref="B18:B19"/>
    </sheetView>
  </sheetViews>
  <sheetFormatPr defaultColWidth="9.140625" defaultRowHeight="12" customHeight="1"/>
  <cols>
    <col min="1" max="1" width="6.421875" style="216" customWidth="1"/>
    <col min="2" max="2" width="11.00390625" style="216" customWidth="1"/>
    <col min="3" max="3" width="16.421875" style="216" customWidth="1"/>
    <col min="4" max="4" width="8.00390625" style="216" customWidth="1"/>
    <col min="5" max="5" width="8.57421875" style="229" customWidth="1"/>
    <col min="6" max="8" width="9.00390625" style="230" customWidth="1"/>
    <col min="9" max="11" width="9.00390625" style="216" customWidth="1"/>
    <col min="12" max="13" width="11.421875" style="216" customWidth="1"/>
    <col min="14" max="16384" width="9.140625" style="216" customWidth="1"/>
  </cols>
  <sheetData>
    <row r="1" spans="1:13" s="209" customFormat="1" ht="15" customHeight="1">
      <c r="A1" s="208"/>
      <c r="B1" s="208"/>
      <c r="C1" s="208"/>
      <c r="D1" s="208"/>
      <c r="E1" s="208"/>
      <c r="M1" s="279"/>
    </row>
    <row r="2" spans="1:13" s="209" customFormat="1" ht="32.25" customHeight="1">
      <c r="A2" s="322" t="s">
        <v>60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s="209" customFormat="1" ht="17.25" customHeight="1">
      <c r="A3" s="316" t="str">
        <f>F201&amp;IF(OR(L8="МУЖЧИНЫ И ЖЕНЩИНЫ",L8="ЮНИОРЫ И ЮНИОРКИ",L8="ЮНОШИ И ДЕВУШКИ"),F203,F202)</f>
        <v>В СПОРТИВНОЙ ДИСЦИПЛИНЕ "ПЛЯЖНЫЙ ТЕННИС - ПАРНЫЙ РАЗРЯД"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s="209" customFormat="1" ht="19.5" customHeight="1">
      <c r="A4" s="208"/>
      <c r="B4" s="208"/>
      <c r="C4" s="323" t="s">
        <v>93</v>
      </c>
      <c r="D4" s="323"/>
      <c r="E4" s="323"/>
      <c r="F4" s="323"/>
      <c r="G4" s="323"/>
      <c r="H4" s="323"/>
      <c r="I4" s="323"/>
      <c r="J4" s="323"/>
      <c r="K4" s="323"/>
      <c r="L4" s="323"/>
      <c r="M4" s="211"/>
    </row>
    <row r="5" spans="1:12" s="209" customFormat="1" ht="10.5" customHeight="1">
      <c r="A5" s="208"/>
      <c r="B5" s="208"/>
      <c r="C5" s="330" t="s">
        <v>0</v>
      </c>
      <c r="D5" s="330"/>
      <c r="E5" s="330"/>
      <c r="F5" s="330"/>
      <c r="G5" s="330"/>
      <c r="H5" s="330"/>
      <c r="I5" s="330"/>
      <c r="J5" s="330"/>
      <c r="K5" s="330"/>
      <c r="L5" s="330"/>
    </row>
    <row r="6" spans="1:13" s="209" customFormat="1" ht="12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</row>
    <row r="7" spans="1:13" s="209" customFormat="1" ht="4.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13" s="209" customFormat="1" ht="15" customHeight="1">
      <c r="A8" s="208"/>
      <c r="B8" s="208"/>
      <c r="C8" s="208"/>
      <c r="D8" s="208"/>
      <c r="E8" s="292" t="s">
        <v>37</v>
      </c>
      <c r="F8" s="336" t="s">
        <v>47</v>
      </c>
      <c r="G8" s="336"/>
      <c r="H8" s="336"/>
      <c r="I8" s="336"/>
      <c r="J8" s="336"/>
      <c r="K8" s="291" t="s">
        <v>34</v>
      </c>
      <c r="L8" s="339" t="s">
        <v>62</v>
      </c>
      <c r="M8" s="339"/>
    </row>
    <row r="9" spans="1:12" s="209" customFormat="1" ht="4.5" customHeight="1">
      <c r="A9" s="208"/>
      <c r="B9" s="208"/>
      <c r="C9" s="208"/>
      <c r="D9" s="208"/>
      <c r="E9" s="213"/>
      <c r="F9" s="214"/>
      <c r="G9" s="214"/>
      <c r="H9" s="214"/>
      <c r="I9" s="214"/>
      <c r="J9" s="214"/>
      <c r="K9" s="211"/>
      <c r="L9" s="211"/>
    </row>
    <row r="10" spans="1:13" s="209" customFormat="1" ht="15" customHeight="1">
      <c r="A10" s="215"/>
      <c r="B10" s="291" t="s">
        <v>35</v>
      </c>
      <c r="C10" s="323" t="s">
        <v>107</v>
      </c>
      <c r="D10" s="323"/>
      <c r="E10" s="323"/>
      <c r="F10" s="269"/>
      <c r="G10" s="292" t="s">
        <v>36</v>
      </c>
      <c r="H10" s="323" t="s">
        <v>74</v>
      </c>
      <c r="I10" s="323"/>
      <c r="J10" s="323"/>
      <c r="K10" s="292" t="s">
        <v>38</v>
      </c>
      <c r="L10" s="336" t="s">
        <v>42</v>
      </c>
      <c r="M10" s="336"/>
    </row>
    <row r="11" spans="1:13" s="209" customFormat="1" ht="7.5" customHeight="1">
      <c r="A11" s="208"/>
      <c r="B11" s="208"/>
      <c r="C11" s="208"/>
      <c r="D11" s="208"/>
      <c r="E11" s="213"/>
      <c r="F11" s="214"/>
      <c r="G11" s="214"/>
      <c r="H11" s="214"/>
      <c r="I11" s="214"/>
      <c r="J11" s="214"/>
      <c r="K11" s="214"/>
      <c r="L11" s="211"/>
      <c r="M11" s="211"/>
    </row>
    <row r="12" spans="5:13" ht="15" customHeight="1">
      <c r="E12" s="217"/>
      <c r="F12" s="218"/>
      <c r="G12" s="219"/>
      <c r="H12" s="219"/>
      <c r="I12" s="220"/>
      <c r="J12" s="220"/>
      <c r="K12" s="220"/>
      <c r="L12" s="221"/>
      <c r="M12" s="221"/>
    </row>
    <row r="13" spans="1:13" s="227" customFormat="1" ht="24.75" customHeight="1">
      <c r="A13" s="222" t="s">
        <v>18</v>
      </c>
      <c r="B13" s="231" t="s">
        <v>13</v>
      </c>
      <c r="C13" s="337" t="s">
        <v>15</v>
      </c>
      <c r="D13" s="338"/>
      <c r="E13" s="223" t="s">
        <v>16</v>
      </c>
      <c r="F13" s="334" t="s">
        <v>17</v>
      </c>
      <c r="G13" s="335"/>
      <c r="H13" s="225">
        <v>1</v>
      </c>
      <c r="I13" s="224">
        <v>2</v>
      </c>
      <c r="J13" s="224">
        <v>3</v>
      </c>
      <c r="K13" s="224">
        <v>4</v>
      </c>
      <c r="L13" s="226" t="s">
        <v>20</v>
      </c>
      <c r="M13" s="222" t="s">
        <v>24</v>
      </c>
    </row>
    <row r="14" spans="1:13" s="221" customFormat="1" ht="18.75" customHeight="1">
      <c r="A14" s="342">
        <v>1</v>
      </c>
      <c r="B14" s="344" t="s">
        <v>32</v>
      </c>
      <c r="C14" s="328" t="s">
        <v>76</v>
      </c>
      <c r="D14" s="329"/>
      <c r="E14" s="232" t="s">
        <v>77</v>
      </c>
      <c r="F14" s="326" t="s">
        <v>72</v>
      </c>
      <c r="G14" s="327"/>
      <c r="H14" s="350"/>
      <c r="I14" s="286" t="s">
        <v>97</v>
      </c>
      <c r="J14" s="286" t="s">
        <v>95</v>
      </c>
      <c r="K14" s="286" t="s">
        <v>96</v>
      </c>
      <c r="L14" s="340" t="s">
        <v>90</v>
      </c>
      <c r="M14" s="340" t="s">
        <v>32</v>
      </c>
    </row>
    <row r="15" spans="1:13" s="221" customFormat="1" ht="18.75" customHeight="1">
      <c r="A15" s="343"/>
      <c r="B15" s="345"/>
      <c r="C15" s="331" t="s">
        <v>78</v>
      </c>
      <c r="D15" s="332"/>
      <c r="E15" s="212" t="s">
        <v>79</v>
      </c>
      <c r="F15" s="324" t="s">
        <v>72</v>
      </c>
      <c r="G15" s="325"/>
      <c r="H15" s="351"/>
      <c r="I15" s="287" t="s">
        <v>32</v>
      </c>
      <c r="J15" s="287" t="s">
        <v>32</v>
      </c>
      <c r="K15" s="287" t="s">
        <v>32</v>
      </c>
      <c r="L15" s="341"/>
      <c r="M15" s="341"/>
    </row>
    <row r="16" spans="1:13" s="221" customFormat="1" ht="18.75" customHeight="1">
      <c r="A16" s="342">
        <v>2</v>
      </c>
      <c r="B16" s="344" t="s">
        <v>33</v>
      </c>
      <c r="C16" s="328" t="s">
        <v>80</v>
      </c>
      <c r="D16" s="329"/>
      <c r="E16" s="232" t="s">
        <v>81</v>
      </c>
      <c r="F16" s="326" t="s">
        <v>69</v>
      </c>
      <c r="G16" s="327"/>
      <c r="H16" s="288" t="s">
        <v>98</v>
      </c>
      <c r="I16" s="346"/>
      <c r="J16" s="286" t="s">
        <v>104</v>
      </c>
      <c r="K16" s="286" t="s">
        <v>105</v>
      </c>
      <c r="L16" s="348" t="s">
        <v>91</v>
      </c>
      <c r="M16" s="340" t="s">
        <v>92</v>
      </c>
    </row>
    <row r="17" spans="1:13" s="221" customFormat="1" ht="18.75" customHeight="1">
      <c r="A17" s="343"/>
      <c r="B17" s="345"/>
      <c r="C17" s="331" t="s">
        <v>82</v>
      </c>
      <c r="D17" s="332"/>
      <c r="E17" s="212" t="s">
        <v>83</v>
      </c>
      <c r="F17" s="324" t="s">
        <v>72</v>
      </c>
      <c r="G17" s="325"/>
      <c r="H17" s="289" t="s">
        <v>91</v>
      </c>
      <c r="I17" s="347"/>
      <c r="J17" s="287" t="s">
        <v>91</v>
      </c>
      <c r="K17" s="287" t="s">
        <v>91</v>
      </c>
      <c r="L17" s="349"/>
      <c r="M17" s="341"/>
    </row>
    <row r="18" spans="1:13" s="221" customFormat="1" ht="18.75" customHeight="1">
      <c r="A18" s="342">
        <v>3</v>
      </c>
      <c r="B18" s="344"/>
      <c r="C18" s="328" t="s">
        <v>84</v>
      </c>
      <c r="D18" s="329"/>
      <c r="E18" s="232" t="s">
        <v>85</v>
      </c>
      <c r="F18" s="326" t="s">
        <v>72</v>
      </c>
      <c r="G18" s="327"/>
      <c r="H18" s="288" t="s">
        <v>99</v>
      </c>
      <c r="I18" s="286" t="s">
        <v>103</v>
      </c>
      <c r="J18" s="346"/>
      <c r="K18" s="286" t="s">
        <v>101</v>
      </c>
      <c r="L18" s="340" t="s">
        <v>33</v>
      </c>
      <c r="M18" s="340" t="s">
        <v>33</v>
      </c>
    </row>
    <row r="19" spans="1:13" s="221" customFormat="1" ht="18.75" customHeight="1">
      <c r="A19" s="343"/>
      <c r="B19" s="345"/>
      <c r="C19" s="331" t="s">
        <v>84</v>
      </c>
      <c r="D19" s="332"/>
      <c r="E19" s="212" t="s">
        <v>86</v>
      </c>
      <c r="F19" s="324" t="s">
        <v>72</v>
      </c>
      <c r="G19" s="325"/>
      <c r="H19" s="289" t="s">
        <v>91</v>
      </c>
      <c r="I19" s="287" t="s">
        <v>32</v>
      </c>
      <c r="J19" s="347"/>
      <c r="K19" s="287" t="s">
        <v>32</v>
      </c>
      <c r="L19" s="341"/>
      <c r="M19" s="341"/>
    </row>
    <row r="20" spans="1:13" s="221" customFormat="1" ht="18.75" customHeight="1">
      <c r="A20" s="342">
        <v>4</v>
      </c>
      <c r="B20" s="344"/>
      <c r="C20" s="328" t="s">
        <v>76</v>
      </c>
      <c r="D20" s="329"/>
      <c r="E20" s="232" t="s">
        <v>87</v>
      </c>
      <c r="F20" s="326" t="s">
        <v>69</v>
      </c>
      <c r="G20" s="327"/>
      <c r="H20" s="288" t="s">
        <v>100</v>
      </c>
      <c r="I20" s="286" t="s">
        <v>106</v>
      </c>
      <c r="J20" s="286" t="s">
        <v>102</v>
      </c>
      <c r="K20" s="346"/>
      <c r="L20" s="348" t="s">
        <v>32</v>
      </c>
      <c r="M20" s="340" t="s">
        <v>90</v>
      </c>
    </row>
    <row r="21" spans="1:13" s="228" customFormat="1" ht="18.75" customHeight="1">
      <c r="A21" s="343"/>
      <c r="B21" s="345"/>
      <c r="C21" s="331" t="s">
        <v>88</v>
      </c>
      <c r="D21" s="332"/>
      <c r="E21" s="212" t="s">
        <v>89</v>
      </c>
      <c r="F21" s="352" t="s">
        <v>72</v>
      </c>
      <c r="G21" s="353"/>
      <c r="H21" s="289" t="s">
        <v>91</v>
      </c>
      <c r="I21" s="287" t="s">
        <v>32</v>
      </c>
      <c r="J21" s="287" t="s">
        <v>91</v>
      </c>
      <c r="K21" s="347"/>
      <c r="L21" s="349"/>
      <c r="M21" s="341"/>
    </row>
    <row r="22" spans="1:13" s="209" customFormat="1" ht="4.5" customHeight="1">
      <c r="A22" s="208"/>
      <c r="B22" s="208"/>
      <c r="C22" s="208"/>
      <c r="D22" s="208"/>
      <c r="E22" s="213"/>
      <c r="F22" s="214"/>
      <c r="G22" s="214"/>
      <c r="H22" s="214"/>
      <c r="I22" s="214"/>
      <c r="J22" s="214"/>
      <c r="K22" s="214"/>
      <c r="L22" s="211"/>
      <c r="M22" s="211"/>
    </row>
    <row r="23" s="228" customFormat="1" ht="7.5" customHeight="1"/>
    <row r="24" spans="1:13" s="209" customFormat="1" ht="21.75" customHeight="1">
      <c r="A24" s="354" t="s">
        <v>25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</row>
    <row r="25" spans="1:13" s="209" customFormat="1" ht="19.5" customHeight="1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</row>
    <row r="26" s="228" customFormat="1" ht="7.5" customHeight="1"/>
    <row r="27" s="228" customFormat="1" ht="7.5" customHeight="1"/>
    <row r="28" spans="1:13" s="76" customFormat="1" ht="12.75" customHeight="1">
      <c r="A28" s="356" t="s">
        <v>6</v>
      </c>
      <c r="B28" s="356"/>
      <c r="C28" s="356"/>
      <c r="D28" s="74"/>
      <c r="E28" s="357"/>
      <c r="F28" s="357"/>
      <c r="G28" s="358"/>
      <c r="H28" s="358"/>
      <c r="I28" s="358"/>
      <c r="J28" s="358"/>
      <c r="K28" s="75"/>
      <c r="L28" s="75"/>
      <c r="M28" s="73"/>
    </row>
    <row r="29" spans="1:13" s="81" customFormat="1" ht="13.5" customHeight="1">
      <c r="A29" s="78"/>
      <c r="B29" s="78"/>
      <c r="C29" s="78"/>
      <c r="D29" s="78"/>
      <c r="E29" s="359" t="s">
        <v>7</v>
      </c>
      <c r="F29" s="359"/>
      <c r="G29" s="360" t="s">
        <v>8</v>
      </c>
      <c r="H29" s="360"/>
      <c r="I29" s="360"/>
      <c r="J29" s="360"/>
      <c r="K29" s="79"/>
      <c r="L29" s="79"/>
      <c r="M29" s="80"/>
    </row>
    <row r="30" spans="1:13" s="4" customFormat="1" ht="7.5" customHeight="1">
      <c r="A30" s="67"/>
      <c r="B30" s="67"/>
      <c r="C30" s="67"/>
      <c r="D30" s="67"/>
      <c r="E30" s="23"/>
      <c r="F30" s="23"/>
      <c r="G30" s="23"/>
      <c r="H30" s="23"/>
      <c r="I30" s="23"/>
      <c r="J30" s="23"/>
      <c r="K30" s="23"/>
      <c r="L30" s="23"/>
      <c r="M30" s="23"/>
    </row>
    <row r="31" spans="1:10" s="76" customFormat="1" ht="12.75" customHeight="1" hidden="1">
      <c r="A31" s="356" t="s">
        <v>9</v>
      </c>
      <c r="B31" s="356"/>
      <c r="C31" s="356"/>
      <c r="D31" s="74"/>
      <c r="E31" s="357"/>
      <c r="F31" s="357"/>
      <c r="G31" s="358"/>
      <c r="H31" s="358"/>
      <c r="I31" s="358"/>
      <c r="J31" s="358"/>
    </row>
    <row r="32" spans="1:10" s="81" customFormat="1" ht="13.5" customHeight="1" hidden="1">
      <c r="A32" s="77"/>
      <c r="B32" s="77"/>
      <c r="C32" s="78"/>
      <c r="D32" s="78"/>
      <c r="E32" s="359" t="s">
        <v>7</v>
      </c>
      <c r="F32" s="359"/>
      <c r="G32" s="360" t="s">
        <v>8</v>
      </c>
      <c r="H32" s="360"/>
      <c r="I32" s="360"/>
      <c r="J32" s="360"/>
    </row>
    <row r="33" ht="10.5" customHeight="1"/>
    <row r="34" ht="10.5" customHeight="1"/>
    <row r="35" ht="10.5" customHeight="1"/>
    <row r="201" spans="1:9" s="272" customFormat="1" ht="12" hidden="1">
      <c r="A201" s="284" t="s">
        <v>47</v>
      </c>
      <c r="B201" s="284" t="str">
        <f>IF(F8="ВЗРОСЛЫЕ","МУЖЧИНЫ",IF(F8="ДО 19 ЛЕТ","ЮНИОРЫ","ЮНОШИ"))</f>
        <v>МУЖЧИНЫ</v>
      </c>
      <c r="C201" s="285" t="s">
        <v>48</v>
      </c>
      <c r="D201" s="285"/>
      <c r="E201" s="285" t="s">
        <v>41</v>
      </c>
      <c r="F201" s="272" t="s">
        <v>59</v>
      </c>
      <c r="G201" s="273"/>
      <c r="H201" s="273"/>
      <c r="I201" s="273"/>
    </row>
    <row r="202" spans="1:9" s="272" customFormat="1" ht="12" hidden="1">
      <c r="A202" s="284" t="s">
        <v>45</v>
      </c>
      <c r="B202" s="284" t="str">
        <f>IF(F8="ВЗРОСЛЫЕ","ЖЕНЩИНЫ",IF(F8="ДО 19 ЛЕТ","ЮНИОРКИ","ДЕВУШКИ"))</f>
        <v>ЖЕНЩИНЫ</v>
      </c>
      <c r="C202" s="285" t="s">
        <v>46</v>
      </c>
      <c r="D202" s="285"/>
      <c r="E202" s="285" t="s">
        <v>51</v>
      </c>
      <c r="F202" s="272" t="s">
        <v>57</v>
      </c>
      <c r="G202" s="273"/>
      <c r="H202" s="273"/>
      <c r="I202" s="273"/>
    </row>
    <row r="203" spans="1:9" s="272" customFormat="1" ht="12" hidden="1">
      <c r="A203" s="284" t="s">
        <v>43</v>
      </c>
      <c r="B203" s="284" t="str">
        <f>IF(F8="ВЗРОСЛЫЕ","МУЖЧИНЫ И ЖЕНЩИНЫ",IF(F8="ДО 19 ЛЕТ","ЮНИОРЫ И ЮНИОРКИ","ЮНОШИ И ДЕВУШКИ"))</f>
        <v>МУЖЧИНЫ И ЖЕНЩИНЫ</v>
      </c>
      <c r="C203" s="285" t="s">
        <v>44</v>
      </c>
      <c r="D203" s="285"/>
      <c r="E203" s="285" t="s">
        <v>52</v>
      </c>
      <c r="F203" s="272" t="s">
        <v>58</v>
      </c>
      <c r="G203" s="273"/>
      <c r="H203" s="273"/>
      <c r="I203" s="273"/>
    </row>
    <row r="204" spans="1:9" s="272" customFormat="1" ht="12" hidden="1">
      <c r="A204" s="284" t="s">
        <v>40</v>
      </c>
      <c r="B204" s="284"/>
      <c r="C204" s="285" t="s">
        <v>42</v>
      </c>
      <c r="D204" s="285"/>
      <c r="E204" s="285" t="s">
        <v>53</v>
      </c>
      <c r="G204" s="273"/>
      <c r="H204" s="273"/>
      <c r="I204" s="273"/>
    </row>
    <row r="205" spans="1:9" s="272" customFormat="1" ht="12" hidden="1">
      <c r="A205" s="284" t="s">
        <v>39</v>
      </c>
      <c r="B205" s="284"/>
      <c r="C205" s="285" t="s">
        <v>49</v>
      </c>
      <c r="D205" s="285"/>
      <c r="E205" s="285" t="s">
        <v>54</v>
      </c>
      <c r="G205" s="273"/>
      <c r="H205" s="273"/>
      <c r="I205" s="273"/>
    </row>
    <row r="206" spans="1:9" s="272" customFormat="1" ht="12" hidden="1">
      <c r="A206" s="284" t="s">
        <v>56</v>
      </c>
      <c r="B206" s="284"/>
      <c r="C206" s="285" t="s">
        <v>50</v>
      </c>
      <c r="D206" s="285"/>
      <c r="E206" s="285"/>
      <c r="G206" s="273"/>
      <c r="H206" s="273"/>
      <c r="I206" s="273"/>
    </row>
  </sheetData>
  <sheetProtection/>
  <mergeCells count="60">
    <mergeCell ref="A31:C31"/>
    <mergeCell ref="E31:F31"/>
    <mergeCell ref="G31:J31"/>
    <mergeCell ref="E32:F32"/>
    <mergeCell ref="G32:J32"/>
    <mergeCell ref="E29:F29"/>
    <mergeCell ref="G29:J29"/>
    <mergeCell ref="A18:A19"/>
    <mergeCell ref="B18:B19"/>
    <mergeCell ref="J18:J19"/>
    <mergeCell ref="A24:M24"/>
    <mergeCell ref="A25:M25"/>
    <mergeCell ref="A28:C28"/>
    <mergeCell ref="E28:F28"/>
    <mergeCell ref="G28:J28"/>
    <mergeCell ref="L18:L19"/>
    <mergeCell ref="M18:M19"/>
    <mergeCell ref="A20:A21"/>
    <mergeCell ref="B20:B21"/>
    <mergeCell ref="K20:K21"/>
    <mergeCell ref="L20:L21"/>
    <mergeCell ref="M20:M21"/>
    <mergeCell ref="F21:G21"/>
    <mergeCell ref="C21:D21"/>
    <mergeCell ref="F20:G20"/>
    <mergeCell ref="C20:D20"/>
    <mergeCell ref="M14:M15"/>
    <mergeCell ref="A16:A17"/>
    <mergeCell ref="B16:B17"/>
    <mergeCell ref="I16:I17"/>
    <mergeCell ref="L16:L17"/>
    <mergeCell ref="M16:M17"/>
    <mergeCell ref="A14:A15"/>
    <mergeCell ref="B14:B15"/>
    <mergeCell ref="H14:H15"/>
    <mergeCell ref="L14:L15"/>
    <mergeCell ref="A6:M6"/>
    <mergeCell ref="F13:G13"/>
    <mergeCell ref="F8:J8"/>
    <mergeCell ref="H10:J10"/>
    <mergeCell ref="C13:D13"/>
    <mergeCell ref="L8:M8"/>
    <mergeCell ref="L10:M10"/>
    <mergeCell ref="C18:D18"/>
    <mergeCell ref="C19:D19"/>
    <mergeCell ref="F14:G14"/>
    <mergeCell ref="F15:G15"/>
    <mergeCell ref="F16:G16"/>
    <mergeCell ref="C14:D14"/>
    <mergeCell ref="C15:D15"/>
    <mergeCell ref="A2:M2"/>
    <mergeCell ref="C10:E10"/>
    <mergeCell ref="F17:G17"/>
    <mergeCell ref="F18:G18"/>
    <mergeCell ref="F19:G19"/>
    <mergeCell ref="C16:D16"/>
    <mergeCell ref="A3:M3"/>
    <mergeCell ref="C4:L4"/>
    <mergeCell ref="C5:L5"/>
    <mergeCell ref="C17:D17"/>
  </mergeCells>
  <dataValidations count="3">
    <dataValidation type="list" allowBlank="1" showInputMessage="1" showErrorMessage="1" sqref="L8:M8">
      <formula1>$B$201:$B$203</formula1>
    </dataValidation>
    <dataValidation type="list" allowBlank="1" showInputMessage="1" showErrorMessage="1" sqref="F8:J8">
      <formula1>$A$201:$A$205</formula1>
    </dataValidation>
    <dataValidation type="list" allowBlank="1" showInputMessage="1" showErrorMessage="1" sqref="L10:M10">
      <formula1>$C$201:$C$204</formula1>
    </dataValidation>
  </dataValidations>
  <printOptions horizontalCentered="1"/>
  <pageMargins left="0.5905511811023623" right="0.15748031496062992" top="0.5905511811023623" bottom="0.2362204724409449" header="0.35433070866141736" footer="0.35433070866141736"/>
  <pageSetup fitToHeight="1" fitToWidth="1" horizontalDpi="300" verticalDpi="300" orientation="landscape" paperSize="9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3.140625" style="235" customWidth="1"/>
    <col min="2" max="2" width="13.8515625" style="235" customWidth="1"/>
    <col min="3" max="3" width="22.421875" style="235" customWidth="1"/>
    <col min="4" max="4" width="17.421875" style="236" customWidth="1"/>
    <col min="5" max="5" width="13.57421875" style="236" customWidth="1"/>
    <col min="6" max="6" width="11.8515625" style="236" customWidth="1"/>
    <col min="7" max="7" width="9.8515625" style="236" customWidth="1"/>
    <col min="8" max="8" width="11.140625" style="236" customWidth="1"/>
    <col min="9" max="16384" width="9.140625" style="235" customWidth="1"/>
  </cols>
  <sheetData>
    <row r="1" ht="12.75">
      <c r="H1" s="278"/>
    </row>
    <row r="2" ht="12" hidden="1"/>
    <row r="3" spans="1:15" ht="12.75">
      <c r="A3" s="316" t="s">
        <v>55</v>
      </c>
      <c r="B3" s="316"/>
      <c r="C3" s="316"/>
      <c r="D3" s="316"/>
      <c r="E3" s="316"/>
      <c r="F3" s="316"/>
      <c r="G3" s="316"/>
      <c r="H3" s="316"/>
      <c r="I3" s="237"/>
      <c r="J3" s="237"/>
      <c r="K3" s="237"/>
      <c r="L3" s="237"/>
      <c r="M3" s="237"/>
      <c r="N3" s="237"/>
      <c r="O3" s="237"/>
    </row>
    <row r="4" spans="1:15" ht="12.75">
      <c r="A4" s="316" t="str">
        <f>F201&amp;IF(OR(H7="МУЖЧИНЫ И ЖЕНЩИНЫ",H7="ЮНИОРЫ И ЮНИОРКИ",H7="ЮНОШИ И ДЕВУШКИ"),F203,F202)</f>
        <v>В СПОРТИВНОЙ ДИСЦИПЛИНЕ "ПЛЯЖНЫЙ ТЕННИС - ПАРНЫЙ РАЗРЯД"</v>
      </c>
      <c r="B4" s="316"/>
      <c r="C4" s="316"/>
      <c r="D4" s="316"/>
      <c r="E4" s="316"/>
      <c r="F4" s="316"/>
      <c r="G4" s="316"/>
      <c r="H4" s="316"/>
      <c r="I4" s="237"/>
      <c r="J4" s="237"/>
      <c r="K4" s="237"/>
      <c r="L4" s="237"/>
      <c r="M4" s="237"/>
      <c r="N4" s="237"/>
      <c r="O4" s="237"/>
    </row>
    <row r="5" spans="1:8" ht="15">
      <c r="A5" s="209"/>
      <c r="B5" s="209"/>
      <c r="C5" s="317" t="s">
        <v>94</v>
      </c>
      <c r="D5" s="317"/>
      <c r="E5" s="317"/>
      <c r="F5" s="317"/>
      <c r="G5" s="317"/>
      <c r="H5" s="210"/>
    </row>
    <row r="6" spans="3:7" s="238" customFormat="1" ht="12">
      <c r="C6" s="318" t="s">
        <v>0</v>
      </c>
      <c r="D6" s="318"/>
      <c r="E6" s="318"/>
      <c r="F6" s="318"/>
      <c r="G6" s="318"/>
    </row>
    <row r="7" spans="4:10" s="239" customFormat="1" ht="12">
      <c r="D7" s="292" t="s">
        <v>37</v>
      </c>
      <c r="E7" s="319" t="s">
        <v>47</v>
      </c>
      <c r="F7" s="319"/>
      <c r="G7" s="292" t="s">
        <v>34</v>
      </c>
      <c r="H7" s="283" t="s">
        <v>73</v>
      </c>
      <c r="I7" s="233"/>
      <c r="J7" s="233"/>
    </row>
    <row r="8" spans="1:8" s="240" customFormat="1" ht="11.25">
      <c r="A8" s="320" t="s">
        <v>35</v>
      </c>
      <c r="B8" s="320"/>
      <c r="C8" s="241" t="s">
        <v>75</v>
      </c>
      <c r="D8" s="291" t="s">
        <v>36</v>
      </c>
      <c r="E8" s="242" t="s">
        <v>74</v>
      </c>
      <c r="G8" s="291" t="s">
        <v>38</v>
      </c>
      <c r="H8" s="243" t="s">
        <v>42</v>
      </c>
    </row>
    <row r="9" spans="1:6" s="245" customFormat="1" ht="5.25" customHeight="1">
      <c r="A9" s="321"/>
      <c r="B9" s="321"/>
      <c r="C9" s="321"/>
      <c r="D9" s="244"/>
      <c r="F9" s="246"/>
    </row>
    <row r="10" ht="6.75" customHeight="1" thickBot="1">
      <c r="C10" s="247"/>
    </row>
    <row r="11" spans="1:8" ht="33.75" customHeight="1">
      <c r="A11" s="314" t="s">
        <v>26</v>
      </c>
      <c r="B11" s="308" t="s">
        <v>27</v>
      </c>
      <c r="C11" s="308"/>
      <c r="D11" s="309"/>
      <c r="E11" s="312" t="s">
        <v>28</v>
      </c>
      <c r="F11" s="312" t="s">
        <v>31</v>
      </c>
      <c r="G11" s="312" t="s">
        <v>29</v>
      </c>
      <c r="H11" s="248" t="s">
        <v>30</v>
      </c>
    </row>
    <row r="12" spans="1:8" s="236" customFormat="1" ht="10.5" customHeight="1" thickBot="1">
      <c r="A12" s="315"/>
      <c r="B12" s="310"/>
      <c r="C12" s="310"/>
      <c r="D12" s="311"/>
      <c r="E12" s="313"/>
      <c r="F12" s="313"/>
      <c r="G12" s="313"/>
      <c r="H12" s="249"/>
    </row>
    <row r="13" spans="1:8" s="252" customFormat="1" ht="12.75" customHeight="1">
      <c r="A13" s="305">
        <v>1</v>
      </c>
      <c r="B13" s="296" t="s">
        <v>115</v>
      </c>
      <c r="C13" s="296"/>
      <c r="D13" s="297"/>
      <c r="E13" s="250">
        <v>36607</v>
      </c>
      <c r="F13" s="251" t="s">
        <v>72</v>
      </c>
      <c r="G13" s="251">
        <v>1570</v>
      </c>
      <c r="H13" s="298">
        <v>26</v>
      </c>
    </row>
    <row r="14" spans="1:8" s="252" customFormat="1" ht="12.75" thickBot="1">
      <c r="A14" s="306"/>
      <c r="B14" s="303" t="s">
        <v>111</v>
      </c>
      <c r="C14" s="303"/>
      <c r="D14" s="304"/>
      <c r="E14" s="253">
        <v>38918</v>
      </c>
      <c r="F14" s="254" t="s">
        <v>72</v>
      </c>
      <c r="G14" s="254">
        <v>2710</v>
      </c>
      <c r="H14" s="299"/>
    </row>
    <row r="15" spans="1:8" s="252" customFormat="1" ht="12">
      <c r="A15" s="305">
        <v>2</v>
      </c>
      <c r="B15" s="296" t="s">
        <v>113</v>
      </c>
      <c r="C15" s="296"/>
      <c r="D15" s="297"/>
      <c r="E15" s="255">
        <v>31917</v>
      </c>
      <c r="F15" s="256" t="s">
        <v>72</v>
      </c>
      <c r="G15" s="256">
        <v>74</v>
      </c>
      <c r="H15" s="298">
        <v>105</v>
      </c>
    </row>
    <row r="16" spans="1:8" s="252" customFormat="1" ht="12.75" thickBot="1">
      <c r="A16" s="306"/>
      <c r="B16" s="303" t="s">
        <v>110</v>
      </c>
      <c r="C16" s="303"/>
      <c r="D16" s="304"/>
      <c r="E16" s="253">
        <v>33136</v>
      </c>
      <c r="F16" s="254" t="s">
        <v>72</v>
      </c>
      <c r="G16" s="254">
        <v>319</v>
      </c>
      <c r="H16" s="299"/>
    </row>
    <row r="17" spans="1:8" s="252" customFormat="1" ht="12">
      <c r="A17" s="305">
        <v>3</v>
      </c>
      <c r="B17" s="296" t="s">
        <v>114</v>
      </c>
      <c r="C17" s="296"/>
      <c r="D17" s="297"/>
      <c r="E17" s="255">
        <v>34375</v>
      </c>
      <c r="F17" s="256" t="s">
        <v>72</v>
      </c>
      <c r="G17" s="256">
        <v>1451</v>
      </c>
      <c r="H17" s="298">
        <v>78</v>
      </c>
    </row>
    <row r="18" spans="1:8" s="252" customFormat="1" ht="12.75" thickBot="1">
      <c r="A18" s="306"/>
      <c r="B18" s="303" t="s">
        <v>112</v>
      </c>
      <c r="C18" s="303"/>
      <c r="D18" s="304"/>
      <c r="E18" s="253">
        <v>39267</v>
      </c>
      <c r="F18" s="254" t="s">
        <v>72</v>
      </c>
      <c r="G18" s="254">
        <v>2539</v>
      </c>
      <c r="H18" s="299"/>
    </row>
    <row r="19" spans="1:8" s="252" customFormat="1" ht="12">
      <c r="A19" s="305">
        <v>4</v>
      </c>
      <c r="B19" s="296" t="s">
        <v>108</v>
      </c>
      <c r="C19" s="296"/>
      <c r="D19" s="297"/>
      <c r="E19" s="250">
        <v>31466</v>
      </c>
      <c r="F19" s="251" t="s">
        <v>72</v>
      </c>
      <c r="G19" s="251">
        <v>1970</v>
      </c>
      <c r="H19" s="298">
        <v>47</v>
      </c>
    </row>
    <row r="20" spans="1:8" s="252" customFormat="1" ht="12.75" thickBot="1">
      <c r="A20" s="306"/>
      <c r="B20" s="303" t="s">
        <v>109</v>
      </c>
      <c r="C20" s="303"/>
      <c r="D20" s="304"/>
      <c r="E20" s="257">
        <v>25982</v>
      </c>
      <c r="F20" s="258" t="s">
        <v>72</v>
      </c>
      <c r="G20" s="258">
        <v>1452</v>
      </c>
      <c r="H20" s="299"/>
    </row>
    <row r="21" spans="1:8" s="252" customFormat="1" ht="12">
      <c r="A21" s="305">
        <v>5</v>
      </c>
      <c r="B21" s="296"/>
      <c r="C21" s="296"/>
      <c r="D21" s="297"/>
      <c r="E21" s="255"/>
      <c r="F21" s="256"/>
      <c r="G21" s="256"/>
      <c r="H21" s="298"/>
    </row>
    <row r="22" spans="1:8" s="252" customFormat="1" ht="12.75" thickBot="1">
      <c r="A22" s="306"/>
      <c r="B22" s="303"/>
      <c r="C22" s="303"/>
      <c r="D22" s="304"/>
      <c r="E22" s="257"/>
      <c r="F22" s="258"/>
      <c r="G22" s="258"/>
      <c r="H22" s="299"/>
    </row>
    <row r="23" spans="1:8" s="252" customFormat="1" ht="12">
      <c r="A23" s="305">
        <v>6</v>
      </c>
      <c r="B23" s="296"/>
      <c r="C23" s="296"/>
      <c r="D23" s="297"/>
      <c r="E23" s="250"/>
      <c r="F23" s="251"/>
      <c r="G23" s="251"/>
      <c r="H23" s="298"/>
    </row>
    <row r="24" spans="1:8" s="252" customFormat="1" ht="12.75" thickBot="1">
      <c r="A24" s="306"/>
      <c r="B24" s="303"/>
      <c r="C24" s="303"/>
      <c r="D24" s="304"/>
      <c r="E24" s="253"/>
      <c r="F24" s="254"/>
      <c r="G24" s="254"/>
      <c r="H24" s="299"/>
    </row>
    <row r="25" spans="1:8" s="252" customFormat="1" ht="12">
      <c r="A25" s="305">
        <v>7</v>
      </c>
      <c r="B25" s="296"/>
      <c r="C25" s="296"/>
      <c r="D25" s="297"/>
      <c r="E25" s="255"/>
      <c r="F25" s="256"/>
      <c r="G25" s="256"/>
      <c r="H25" s="298"/>
    </row>
    <row r="26" spans="1:8" s="252" customFormat="1" ht="12.75" thickBot="1">
      <c r="A26" s="306"/>
      <c r="B26" s="303"/>
      <c r="C26" s="303"/>
      <c r="D26" s="304"/>
      <c r="E26" s="257"/>
      <c r="F26" s="258"/>
      <c r="G26" s="258"/>
      <c r="H26" s="299"/>
    </row>
    <row r="27" spans="1:8" s="252" customFormat="1" ht="12">
      <c r="A27" s="305">
        <v>8</v>
      </c>
      <c r="B27" s="296"/>
      <c r="C27" s="296"/>
      <c r="D27" s="297"/>
      <c r="E27" s="255"/>
      <c r="F27" s="256"/>
      <c r="G27" s="256"/>
      <c r="H27" s="298"/>
    </row>
    <row r="28" spans="1:8" s="252" customFormat="1" ht="12.75" thickBot="1">
      <c r="A28" s="306"/>
      <c r="B28" s="303"/>
      <c r="C28" s="303"/>
      <c r="D28" s="304"/>
      <c r="E28" s="253"/>
      <c r="F28" s="254"/>
      <c r="G28" s="254"/>
      <c r="H28" s="299"/>
    </row>
    <row r="29" spans="1:8" s="252" customFormat="1" ht="12">
      <c r="A29" s="305">
        <v>9</v>
      </c>
      <c r="B29" s="296"/>
      <c r="C29" s="296"/>
      <c r="D29" s="297"/>
      <c r="E29" s="255"/>
      <c r="F29" s="256"/>
      <c r="G29" s="256"/>
      <c r="H29" s="298"/>
    </row>
    <row r="30" spans="1:8" s="252" customFormat="1" ht="12.75" thickBot="1">
      <c r="A30" s="306"/>
      <c r="B30" s="303"/>
      <c r="C30" s="303"/>
      <c r="D30" s="304"/>
      <c r="E30" s="253"/>
      <c r="F30" s="254"/>
      <c r="G30" s="254"/>
      <c r="H30" s="299"/>
    </row>
    <row r="31" spans="1:8" s="252" customFormat="1" ht="12">
      <c r="A31" s="305">
        <v>10</v>
      </c>
      <c r="B31" s="296"/>
      <c r="C31" s="296"/>
      <c r="D31" s="297"/>
      <c r="E31" s="255"/>
      <c r="F31" s="256"/>
      <c r="G31" s="256"/>
      <c r="H31" s="298"/>
    </row>
    <row r="32" spans="1:8" s="252" customFormat="1" ht="12.75" thickBot="1">
      <c r="A32" s="306"/>
      <c r="B32" s="303"/>
      <c r="C32" s="303"/>
      <c r="D32" s="304"/>
      <c r="E32" s="253"/>
      <c r="F32" s="254"/>
      <c r="G32" s="254"/>
      <c r="H32" s="299"/>
    </row>
    <row r="33" spans="1:8" s="252" customFormat="1" ht="12">
      <c r="A33" s="305">
        <v>11</v>
      </c>
      <c r="B33" s="296"/>
      <c r="C33" s="296"/>
      <c r="D33" s="297"/>
      <c r="E33" s="250"/>
      <c r="F33" s="251"/>
      <c r="G33" s="251"/>
      <c r="H33" s="298"/>
    </row>
    <row r="34" spans="1:8" s="252" customFormat="1" ht="12.75" thickBot="1">
      <c r="A34" s="306"/>
      <c r="B34" s="303"/>
      <c r="C34" s="303"/>
      <c r="D34" s="304"/>
      <c r="E34" s="253"/>
      <c r="F34" s="254"/>
      <c r="G34" s="254"/>
      <c r="H34" s="299"/>
    </row>
    <row r="35" spans="1:8" s="252" customFormat="1" ht="12.75" customHeight="1">
      <c r="A35" s="305">
        <v>12</v>
      </c>
      <c r="B35" s="296"/>
      <c r="C35" s="296"/>
      <c r="D35" s="297"/>
      <c r="E35" s="255"/>
      <c r="F35" s="256"/>
      <c r="G35" s="256"/>
      <c r="H35" s="298"/>
    </row>
    <row r="36" spans="1:8" s="252" customFormat="1" ht="12.75" thickBot="1">
      <c r="A36" s="306"/>
      <c r="B36" s="303"/>
      <c r="C36" s="303"/>
      <c r="D36" s="304"/>
      <c r="E36" s="253"/>
      <c r="F36" s="254"/>
      <c r="G36" s="254"/>
      <c r="H36" s="299"/>
    </row>
    <row r="37" spans="1:8" s="252" customFormat="1" ht="12">
      <c r="A37" s="305">
        <v>13</v>
      </c>
      <c r="B37" s="296"/>
      <c r="C37" s="296"/>
      <c r="D37" s="297"/>
      <c r="E37" s="255"/>
      <c r="F37" s="256"/>
      <c r="G37" s="256"/>
      <c r="H37" s="298"/>
    </row>
    <row r="38" spans="1:8" s="252" customFormat="1" ht="12.75" thickBot="1">
      <c r="A38" s="306"/>
      <c r="B38" s="303"/>
      <c r="C38" s="303"/>
      <c r="D38" s="304"/>
      <c r="E38" s="253"/>
      <c r="F38" s="254"/>
      <c r="G38" s="254"/>
      <c r="H38" s="299"/>
    </row>
    <row r="39" spans="1:8" s="252" customFormat="1" ht="12">
      <c r="A39" s="305">
        <v>14</v>
      </c>
      <c r="B39" s="296"/>
      <c r="C39" s="296"/>
      <c r="D39" s="297"/>
      <c r="E39" s="250"/>
      <c r="F39" s="251"/>
      <c r="G39" s="251"/>
      <c r="H39" s="298"/>
    </row>
    <row r="40" spans="1:8" s="252" customFormat="1" ht="12.75" thickBot="1">
      <c r="A40" s="306"/>
      <c r="B40" s="303"/>
      <c r="C40" s="303"/>
      <c r="D40" s="304"/>
      <c r="E40" s="253"/>
      <c r="F40" s="254"/>
      <c r="G40" s="254"/>
      <c r="H40" s="299"/>
    </row>
    <row r="41" spans="1:8" s="252" customFormat="1" ht="12">
      <c r="A41" s="305">
        <v>15</v>
      </c>
      <c r="B41" s="296"/>
      <c r="C41" s="296"/>
      <c r="D41" s="297"/>
      <c r="E41" s="255"/>
      <c r="F41" s="256"/>
      <c r="G41" s="256"/>
      <c r="H41" s="298"/>
    </row>
    <row r="42" spans="1:8" s="252" customFormat="1" ht="12.75" thickBot="1">
      <c r="A42" s="306"/>
      <c r="B42" s="303"/>
      <c r="C42" s="303"/>
      <c r="D42" s="304"/>
      <c r="E42" s="253"/>
      <c r="F42" s="254"/>
      <c r="G42" s="254"/>
      <c r="H42" s="299"/>
    </row>
    <row r="43" spans="1:8" s="252" customFormat="1" ht="12">
      <c r="A43" s="305">
        <v>16</v>
      </c>
      <c r="B43" s="296"/>
      <c r="C43" s="296"/>
      <c r="D43" s="297"/>
      <c r="E43" s="255"/>
      <c r="F43" s="256"/>
      <c r="G43" s="256"/>
      <c r="H43" s="298"/>
    </row>
    <row r="44" spans="1:8" s="252" customFormat="1" ht="12.75" thickBot="1">
      <c r="A44" s="306"/>
      <c r="B44" s="303"/>
      <c r="C44" s="303"/>
      <c r="D44" s="304"/>
      <c r="E44" s="257"/>
      <c r="F44" s="258"/>
      <c r="G44" s="258"/>
      <c r="H44" s="299"/>
    </row>
    <row r="45" spans="1:8" s="252" customFormat="1" ht="12">
      <c r="A45" s="305">
        <v>17</v>
      </c>
      <c r="B45" s="296"/>
      <c r="C45" s="296"/>
      <c r="D45" s="297"/>
      <c r="E45" s="250"/>
      <c r="F45" s="251"/>
      <c r="G45" s="251"/>
      <c r="H45" s="298"/>
    </row>
    <row r="46" spans="1:8" s="252" customFormat="1" ht="12.75" thickBot="1">
      <c r="A46" s="306"/>
      <c r="B46" s="303"/>
      <c r="C46" s="303"/>
      <c r="D46" s="304"/>
      <c r="E46" s="257"/>
      <c r="F46" s="258"/>
      <c r="G46" s="258"/>
      <c r="H46" s="299"/>
    </row>
    <row r="47" spans="1:8" s="252" customFormat="1" ht="12">
      <c r="A47" s="305">
        <v>18</v>
      </c>
      <c r="B47" s="307"/>
      <c r="C47" s="307"/>
      <c r="D47" s="307"/>
      <c r="E47" s="259"/>
      <c r="F47" s="260"/>
      <c r="G47" s="256"/>
      <c r="H47" s="298"/>
    </row>
    <row r="48" spans="1:8" s="252" customFormat="1" ht="12.75" thickBot="1">
      <c r="A48" s="306"/>
      <c r="B48" s="303"/>
      <c r="C48" s="303"/>
      <c r="D48" s="304"/>
      <c r="E48" s="257"/>
      <c r="F48" s="258"/>
      <c r="G48" s="258"/>
      <c r="H48" s="299"/>
    </row>
    <row r="49" spans="1:8" s="252" customFormat="1" ht="12">
      <c r="A49" s="305">
        <v>19</v>
      </c>
      <c r="B49" s="296"/>
      <c r="C49" s="296"/>
      <c r="D49" s="297"/>
      <c r="E49" s="255"/>
      <c r="F49" s="256"/>
      <c r="G49" s="256"/>
      <c r="H49" s="298"/>
    </row>
    <row r="50" spans="1:8" s="252" customFormat="1" ht="12.75" thickBot="1">
      <c r="A50" s="306"/>
      <c r="B50" s="303"/>
      <c r="C50" s="303"/>
      <c r="D50" s="304"/>
      <c r="E50" s="253"/>
      <c r="F50" s="254"/>
      <c r="G50" s="254"/>
      <c r="H50" s="299"/>
    </row>
    <row r="51" spans="1:8" s="252" customFormat="1" ht="12">
      <c r="A51" s="305">
        <v>20</v>
      </c>
      <c r="B51" s="296"/>
      <c r="C51" s="296"/>
      <c r="D51" s="297"/>
      <c r="E51" s="256"/>
      <c r="F51" s="256"/>
      <c r="G51" s="256"/>
      <c r="H51" s="298"/>
    </row>
    <row r="52" spans="1:8" s="252" customFormat="1" ht="12.75" thickBot="1">
      <c r="A52" s="306"/>
      <c r="B52" s="303"/>
      <c r="C52" s="303"/>
      <c r="D52" s="304"/>
      <c r="E52" s="254"/>
      <c r="F52" s="254"/>
      <c r="G52" s="254"/>
      <c r="H52" s="299"/>
    </row>
    <row r="53" spans="1:8" s="252" customFormat="1" ht="12">
      <c r="A53" s="305">
        <v>21</v>
      </c>
      <c r="B53" s="296"/>
      <c r="C53" s="296"/>
      <c r="D53" s="297"/>
      <c r="E53" s="256"/>
      <c r="F53" s="256"/>
      <c r="G53" s="256"/>
      <c r="H53" s="298"/>
    </row>
    <row r="54" spans="1:8" s="252" customFormat="1" ht="12.75" thickBot="1">
      <c r="A54" s="306"/>
      <c r="B54" s="303"/>
      <c r="C54" s="303"/>
      <c r="D54" s="304"/>
      <c r="E54" s="258"/>
      <c r="F54" s="258"/>
      <c r="G54" s="258"/>
      <c r="H54" s="299"/>
    </row>
    <row r="55" spans="1:8" s="252" customFormat="1" ht="12">
      <c r="A55" s="305">
        <v>22</v>
      </c>
      <c r="B55" s="296"/>
      <c r="C55" s="296"/>
      <c r="D55" s="297"/>
      <c r="E55" s="256"/>
      <c r="F55" s="256"/>
      <c r="G55" s="256"/>
      <c r="H55" s="298"/>
    </row>
    <row r="56" spans="1:8" s="252" customFormat="1" ht="12.75" thickBot="1">
      <c r="A56" s="306"/>
      <c r="B56" s="303"/>
      <c r="C56" s="303"/>
      <c r="D56" s="304"/>
      <c r="E56" s="254"/>
      <c r="F56" s="254"/>
      <c r="G56" s="254"/>
      <c r="H56" s="299"/>
    </row>
    <row r="57" spans="1:8" s="252" customFormat="1" ht="12">
      <c r="A57" s="305">
        <v>23</v>
      </c>
      <c r="B57" s="296"/>
      <c r="C57" s="296"/>
      <c r="D57" s="297"/>
      <c r="E57" s="256"/>
      <c r="F57" s="256"/>
      <c r="G57" s="256"/>
      <c r="H57" s="298"/>
    </row>
    <row r="58" spans="1:8" s="252" customFormat="1" ht="12.75" thickBot="1">
      <c r="A58" s="306"/>
      <c r="B58" s="303"/>
      <c r="C58" s="303"/>
      <c r="D58" s="304"/>
      <c r="E58" s="254"/>
      <c r="F58" s="254"/>
      <c r="G58" s="254"/>
      <c r="H58" s="299"/>
    </row>
    <row r="59" spans="1:8" s="252" customFormat="1" ht="12">
      <c r="A59" s="305">
        <v>24</v>
      </c>
      <c r="B59" s="296"/>
      <c r="C59" s="296"/>
      <c r="D59" s="297"/>
      <c r="E59" s="256"/>
      <c r="F59" s="256"/>
      <c r="G59" s="256"/>
      <c r="H59" s="298"/>
    </row>
    <row r="60" spans="1:8" s="252" customFormat="1" ht="12.75" thickBot="1">
      <c r="A60" s="306"/>
      <c r="B60" s="303"/>
      <c r="C60" s="303"/>
      <c r="D60" s="304"/>
      <c r="E60" s="254"/>
      <c r="F60" s="254"/>
      <c r="G60" s="254"/>
      <c r="H60" s="299"/>
    </row>
    <row r="61" spans="1:8" s="252" customFormat="1" ht="12">
      <c r="A61" s="305">
        <v>25</v>
      </c>
      <c r="B61" s="296"/>
      <c r="C61" s="296"/>
      <c r="D61" s="297"/>
      <c r="E61" s="256"/>
      <c r="F61" s="256"/>
      <c r="G61" s="256"/>
      <c r="H61" s="298"/>
    </row>
    <row r="62" spans="1:8" s="252" customFormat="1" ht="12.75" thickBot="1">
      <c r="A62" s="306"/>
      <c r="B62" s="303"/>
      <c r="C62" s="303"/>
      <c r="D62" s="304"/>
      <c r="E62" s="258"/>
      <c r="F62" s="258"/>
      <c r="G62" s="258"/>
      <c r="H62" s="299"/>
    </row>
    <row r="63" spans="1:8" s="252" customFormat="1" ht="12">
      <c r="A63" s="305">
        <v>26</v>
      </c>
      <c r="B63" s="296"/>
      <c r="C63" s="296"/>
      <c r="D63" s="297"/>
      <c r="E63" s="256"/>
      <c r="F63" s="256"/>
      <c r="G63" s="256"/>
      <c r="H63" s="298"/>
    </row>
    <row r="64" spans="1:8" s="252" customFormat="1" ht="12.75" thickBot="1">
      <c r="A64" s="306"/>
      <c r="B64" s="303"/>
      <c r="C64" s="303"/>
      <c r="D64" s="304"/>
      <c r="E64" s="258"/>
      <c r="F64" s="258"/>
      <c r="G64" s="258"/>
      <c r="H64" s="299"/>
    </row>
    <row r="65" spans="1:8" s="261" customFormat="1" ht="12">
      <c r="A65" s="305">
        <v>27</v>
      </c>
      <c r="B65" s="296"/>
      <c r="C65" s="296"/>
      <c r="D65" s="297"/>
      <c r="E65" s="251"/>
      <c r="F65" s="251"/>
      <c r="G65" s="251"/>
      <c r="H65" s="298"/>
    </row>
    <row r="66" spans="1:8" s="261" customFormat="1" ht="12.75" thickBot="1">
      <c r="A66" s="306"/>
      <c r="B66" s="303"/>
      <c r="C66" s="303"/>
      <c r="D66" s="304"/>
      <c r="E66" s="258"/>
      <c r="F66" s="258"/>
      <c r="G66" s="258"/>
      <c r="H66" s="299"/>
    </row>
    <row r="67" spans="1:8" s="261" customFormat="1" ht="12">
      <c r="A67" s="305">
        <v>28</v>
      </c>
      <c r="B67" s="296"/>
      <c r="C67" s="296"/>
      <c r="D67" s="297"/>
      <c r="E67" s="251"/>
      <c r="F67" s="251"/>
      <c r="G67" s="251"/>
      <c r="H67" s="298"/>
    </row>
    <row r="68" spans="1:8" s="261" customFormat="1" ht="12.75" thickBot="1">
      <c r="A68" s="306"/>
      <c r="B68" s="303"/>
      <c r="C68" s="303"/>
      <c r="D68" s="304"/>
      <c r="E68" s="258"/>
      <c r="F68" s="258"/>
      <c r="G68" s="258"/>
      <c r="H68" s="299"/>
    </row>
    <row r="69" spans="1:8" s="261" customFormat="1" ht="12">
      <c r="A69" s="305">
        <v>29</v>
      </c>
      <c r="B69" s="296"/>
      <c r="C69" s="296"/>
      <c r="D69" s="297"/>
      <c r="E69" s="251"/>
      <c r="F69" s="251"/>
      <c r="G69" s="251"/>
      <c r="H69" s="298"/>
    </row>
    <row r="70" spans="1:8" s="261" customFormat="1" ht="12.75" thickBot="1">
      <c r="A70" s="306"/>
      <c r="B70" s="303"/>
      <c r="C70" s="303"/>
      <c r="D70" s="304"/>
      <c r="E70" s="258"/>
      <c r="F70" s="258"/>
      <c r="G70" s="258"/>
      <c r="H70" s="299"/>
    </row>
    <row r="71" spans="1:8" s="261" customFormat="1" ht="12">
      <c r="A71" s="305">
        <v>30</v>
      </c>
      <c r="B71" s="296"/>
      <c r="C71" s="296"/>
      <c r="D71" s="297"/>
      <c r="E71" s="256"/>
      <c r="F71" s="256"/>
      <c r="G71" s="256"/>
      <c r="H71" s="298"/>
    </row>
    <row r="72" spans="1:8" s="261" customFormat="1" ht="12.75" thickBot="1">
      <c r="A72" s="306"/>
      <c r="B72" s="303"/>
      <c r="C72" s="303"/>
      <c r="D72" s="304"/>
      <c r="E72" s="254"/>
      <c r="F72" s="254"/>
      <c r="G72" s="254"/>
      <c r="H72" s="299"/>
    </row>
    <row r="73" spans="1:8" s="261" customFormat="1" ht="12">
      <c r="A73" s="305">
        <v>31</v>
      </c>
      <c r="B73" s="296"/>
      <c r="C73" s="296"/>
      <c r="D73" s="297"/>
      <c r="E73" s="251"/>
      <c r="F73" s="251"/>
      <c r="G73" s="251"/>
      <c r="H73" s="298"/>
    </row>
    <row r="74" spans="1:8" s="261" customFormat="1" ht="12.75" thickBot="1">
      <c r="A74" s="306"/>
      <c r="B74" s="303"/>
      <c r="C74" s="303"/>
      <c r="D74" s="304"/>
      <c r="E74" s="258"/>
      <c r="F74" s="258"/>
      <c r="G74" s="258"/>
      <c r="H74" s="299"/>
    </row>
    <row r="75" spans="1:8" s="261" customFormat="1" ht="12">
      <c r="A75" s="305">
        <v>32</v>
      </c>
      <c r="B75" s="296"/>
      <c r="C75" s="296"/>
      <c r="D75" s="297"/>
      <c r="E75" s="256"/>
      <c r="F75" s="256"/>
      <c r="G75" s="256"/>
      <c r="H75" s="298"/>
    </row>
    <row r="76" spans="1:8" s="261" customFormat="1" ht="12.75" thickBot="1">
      <c r="A76" s="306"/>
      <c r="B76" s="303"/>
      <c r="C76" s="303"/>
      <c r="D76" s="304"/>
      <c r="E76" s="254"/>
      <c r="F76" s="254"/>
      <c r="G76" s="254"/>
      <c r="H76" s="299"/>
    </row>
    <row r="77" spans="1:8" ht="12">
      <c r="A77" s="262"/>
      <c r="B77" s="262"/>
      <c r="C77" s="263"/>
      <c r="D77" s="264"/>
      <c r="E77" s="264"/>
      <c r="F77" s="264"/>
      <c r="G77" s="264"/>
      <c r="H77" s="264"/>
    </row>
    <row r="78" spans="1:8" ht="12.75" customHeight="1">
      <c r="A78" s="181" t="s">
        <v>22</v>
      </c>
      <c r="B78" s="181"/>
      <c r="C78" s="265"/>
      <c r="D78" s="301"/>
      <c r="E78" s="301"/>
      <c r="F78" s="174"/>
      <c r="G78" s="214"/>
      <c r="H78" s="235"/>
    </row>
    <row r="79" spans="1:8" ht="12.75" customHeight="1">
      <c r="A79" s="118"/>
      <c r="B79" s="118"/>
      <c r="C79" s="266" t="s">
        <v>7</v>
      </c>
      <c r="D79" s="302" t="s">
        <v>8</v>
      </c>
      <c r="E79" s="302"/>
      <c r="F79" s="267"/>
      <c r="G79" s="214"/>
      <c r="H79" s="235"/>
    </row>
    <row r="80" spans="1:8" ht="12.75" customHeight="1" hidden="1">
      <c r="A80" s="181" t="s">
        <v>23</v>
      </c>
      <c r="B80" s="181"/>
      <c r="C80" s="265"/>
      <c r="D80" s="301"/>
      <c r="E80" s="301"/>
      <c r="F80" s="174"/>
      <c r="G80" s="214"/>
      <c r="H80" s="235"/>
    </row>
    <row r="81" spans="1:8" ht="12.75" customHeight="1" hidden="1">
      <c r="A81" s="118"/>
      <c r="B81" s="118"/>
      <c r="C81" s="266" t="s">
        <v>7</v>
      </c>
      <c r="D81" s="302" t="s">
        <v>8</v>
      </c>
      <c r="E81" s="302"/>
      <c r="F81" s="267"/>
      <c r="G81" s="214"/>
      <c r="H81" s="235"/>
    </row>
    <row r="82" spans="1:8" ht="12.75" customHeight="1">
      <c r="A82" s="268"/>
      <c r="B82" s="268"/>
      <c r="C82" s="268"/>
      <c r="D82" s="211"/>
      <c r="E82" s="211"/>
      <c r="F82" s="211"/>
      <c r="G82" s="211"/>
      <c r="H82" s="211"/>
    </row>
    <row r="83" spans="1:8" s="269" customFormat="1" ht="12">
      <c r="A83" s="300"/>
      <c r="B83" s="300"/>
      <c r="C83" s="300"/>
      <c r="D83" s="300"/>
      <c r="E83" s="300"/>
      <c r="F83" s="300"/>
      <c r="G83" s="300"/>
      <c r="H83" s="300"/>
    </row>
    <row r="84" spans="1:8" s="269" customFormat="1" ht="12">
      <c r="A84" s="300"/>
      <c r="B84" s="300"/>
      <c r="C84" s="300"/>
      <c r="D84" s="300"/>
      <c r="E84" s="300"/>
      <c r="F84" s="300"/>
      <c r="G84" s="300"/>
      <c r="H84" s="300"/>
    </row>
    <row r="86" spans="1:15" s="236" customFormat="1" ht="12">
      <c r="A86" s="270"/>
      <c r="B86" s="270"/>
      <c r="C86" s="235"/>
      <c r="I86" s="235"/>
      <c r="J86" s="235"/>
      <c r="K86" s="235"/>
      <c r="L86" s="235"/>
      <c r="M86" s="235"/>
      <c r="N86" s="235"/>
      <c r="O86" s="235"/>
    </row>
    <row r="87" spans="1:15" s="236" customFormat="1" ht="12">
      <c r="A87" s="270"/>
      <c r="B87" s="270"/>
      <c r="C87" s="235"/>
      <c r="F87" s="264"/>
      <c r="I87" s="235"/>
      <c r="J87" s="235"/>
      <c r="K87" s="235"/>
      <c r="L87" s="235"/>
      <c r="M87" s="235"/>
      <c r="N87" s="235"/>
      <c r="O87" s="235"/>
    </row>
    <row r="88" spans="1:15" s="236" customFormat="1" ht="12">
      <c r="A88" s="270"/>
      <c r="B88" s="270"/>
      <c r="C88" s="235"/>
      <c r="F88" s="264"/>
      <c r="I88" s="235"/>
      <c r="J88" s="235"/>
      <c r="K88" s="235"/>
      <c r="L88" s="235"/>
      <c r="M88" s="235"/>
      <c r="N88" s="235"/>
      <c r="O88" s="235"/>
    </row>
    <row r="89" spans="1:15" s="236" customFormat="1" ht="12">
      <c r="A89" s="270"/>
      <c r="B89" s="270"/>
      <c r="C89" s="235"/>
      <c r="F89" s="264"/>
      <c r="I89" s="235"/>
      <c r="J89" s="235"/>
      <c r="K89" s="235"/>
      <c r="L89" s="235"/>
      <c r="M89" s="235"/>
      <c r="N89" s="235"/>
      <c r="O89" s="235"/>
    </row>
    <row r="90" spans="1:15" s="236" customFormat="1" ht="12">
      <c r="A90" s="270"/>
      <c r="B90" s="270"/>
      <c r="C90" s="235"/>
      <c r="F90" s="264"/>
      <c r="I90" s="235"/>
      <c r="J90" s="235"/>
      <c r="K90" s="235"/>
      <c r="L90" s="235"/>
      <c r="M90" s="235"/>
      <c r="N90" s="235"/>
      <c r="O90" s="235"/>
    </row>
    <row r="91" spans="1:15" s="236" customFormat="1" ht="12">
      <c r="A91" s="270"/>
      <c r="B91" s="270"/>
      <c r="C91" s="235"/>
      <c r="F91" s="264"/>
      <c r="I91" s="235"/>
      <c r="J91" s="235"/>
      <c r="K91" s="235"/>
      <c r="L91" s="235"/>
      <c r="M91" s="235"/>
      <c r="N91" s="235"/>
      <c r="O91" s="235"/>
    </row>
    <row r="92" spans="1:15" s="236" customFormat="1" ht="12">
      <c r="A92" s="270"/>
      <c r="B92" s="270"/>
      <c r="C92" s="235"/>
      <c r="F92" s="264"/>
      <c r="I92" s="235"/>
      <c r="J92" s="235"/>
      <c r="K92" s="235"/>
      <c r="L92" s="235"/>
      <c r="M92" s="235"/>
      <c r="N92" s="235"/>
      <c r="O92" s="235"/>
    </row>
    <row r="93" spans="1:15" s="236" customFormat="1" ht="12">
      <c r="A93" s="270"/>
      <c r="B93" s="270"/>
      <c r="C93" s="235"/>
      <c r="F93" s="264"/>
      <c r="I93" s="235"/>
      <c r="J93" s="235"/>
      <c r="K93" s="235"/>
      <c r="L93" s="235"/>
      <c r="M93" s="235"/>
      <c r="N93" s="235"/>
      <c r="O93" s="235"/>
    </row>
    <row r="94" spans="1:15" s="236" customFormat="1" ht="12">
      <c r="A94" s="270"/>
      <c r="B94" s="270"/>
      <c r="C94" s="235"/>
      <c r="F94" s="264"/>
      <c r="I94" s="235"/>
      <c r="J94" s="235"/>
      <c r="K94" s="235"/>
      <c r="L94" s="235"/>
      <c r="M94" s="235"/>
      <c r="N94" s="235"/>
      <c r="O94" s="235"/>
    </row>
    <row r="95" spans="1:15" s="236" customFormat="1" ht="12">
      <c r="A95" s="270"/>
      <c r="B95" s="270"/>
      <c r="C95" s="235"/>
      <c r="F95" s="264"/>
      <c r="I95" s="235"/>
      <c r="J95" s="235"/>
      <c r="K95" s="235"/>
      <c r="L95" s="235"/>
      <c r="M95" s="235"/>
      <c r="N95" s="235"/>
      <c r="O95" s="235"/>
    </row>
    <row r="96" spans="1:15" s="236" customFormat="1" ht="12">
      <c r="A96" s="270"/>
      <c r="B96" s="270"/>
      <c r="C96" s="235"/>
      <c r="F96" s="264"/>
      <c r="I96" s="235"/>
      <c r="J96" s="235"/>
      <c r="K96" s="235"/>
      <c r="L96" s="235"/>
      <c r="M96" s="235"/>
      <c r="N96" s="235"/>
      <c r="O96" s="235"/>
    </row>
    <row r="97" spans="1:15" s="236" customFormat="1" ht="12">
      <c r="A97" s="270"/>
      <c r="B97" s="270"/>
      <c r="C97" s="235"/>
      <c r="F97" s="264"/>
      <c r="I97" s="235"/>
      <c r="J97" s="235"/>
      <c r="K97" s="235"/>
      <c r="L97" s="235"/>
      <c r="M97" s="235"/>
      <c r="N97" s="235"/>
      <c r="O97" s="235"/>
    </row>
    <row r="98" spans="1:15" s="236" customFormat="1" ht="12">
      <c r="A98" s="270"/>
      <c r="B98" s="270"/>
      <c r="C98" s="235"/>
      <c r="F98" s="264"/>
      <c r="I98" s="235"/>
      <c r="J98" s="235"/>
      <c r="K98" s="235"/>
      <c r="L98" s="235"/>
      <c r="M98" s="235"/>
      <c r="N98" s="235"/>
      <c r="O98" s="235"/>
    </row>
    <row r="99" spans="1:15" s="236" customFormat="1" ht="12">
      <c r="A99" s="270"/>
      <c r="B99" s="270"/>
      <c r="C99" s="235"/>
      <c r="F99" s="264"/>
      <c r="I99" s="235"/>
      <c r="J99" s="235"/>
      <c r="K99" s="235"/>
      <c r="L99" s="235"/>
      <c r="M99" s="235"/>
      <c r="N99" s="235"/>
      <c r="O99" s="235"/>
    </row>
    <row r="100" spans="1:15" s="236" customFormat="1" ht="12">
      <c r="A100" s="270"/>
      <c r="B100" s="270"/>
      <c r="C100" s="235"/>
      <c r="F100" s="264"/>
      <c r="I100" s="235"/>
      <c r="J100" s="235"/>
      <c r="K100" s="235"/>
      <c r="L100" s="235"/>
      <c r="M100" s="235"/>
      <c r="N100" s="235"/>
      <c r="O100" s="235"/>
    </row>
    <row r="101" spans="1:15" s="236" customFormat="1" ht="12">
      <c r="A101" s="270"/>
      <c r="B101" s="270"/>
      <c r="C101" s="235"/>
      <c r="F101" s="264"/>
      <c r="I101" s="235"/>
      <c r="J101" s="235"/>
      <c r="K101" s="235"/>
      <c r="L101" s="235"/>
      <c r="M101" s="235"/>
      <c r="N101" s="235"/>
      <c r="O101" s="235"/>
    </row>
    <row r="102" spans="1:15" s="236" customFormat="1" ht="12">
      <c r="A102" s="270"/>
      <c r="B102" s="270"/>
      <c r="C102" s="235"/>
      <c r="F102" s="264"/>
      <c r="I102" s="235"/>
      <c r="J102" s="235"/>
      <c r="K102" s="235"/>
      <c r="L102" s="235"/>
      <c r="M102" s="235"/>
      <c r="N102" s="235"/>
      <c r="O102" s="235"/>
    </row>
    <row r="103" spans="1:15" s="236" customFormat="1" ht="12">
      <c r="A103" s="270"/>
      <c r="B103" s="270"/>
      <c r="C103" s="235"/>
      <c r="F103" s="264"/>
      <c r="I103" s="235"/>
      <c r="J103" s="235"/>
      <c r="K103" s="235"/>
      <c r="L103" s="235"/>
      <c r="M103" s="235"/>
      <c r="N103" s="235"/>
      <c r="O103" s="235"/>
    </row>
    <row r="104" spans="1:15" s="236" customFormat="1" ht="12">
      <c r="A104" s="270"/>
      <c r="B104" s="270"/>
      <c r="C104" s="235"/>
      <c r="F104" s="264"/>
      <c r="I104" s="235"/>
      <c r="J104" s="235"/>
      <c r="K104" s="235"/>
      <c r="L104" s="235"/>
      <c r="M104" s="235"/>
      <c r="N104" s="235"/>
      <c r="O104" s="235"/>
    </row>
    <row r="105" spans="1:15" s="236" customFormat="1" ht="12">
      <c r="A105" s="270"/>
      <c r="B105" s="270"/>
      <c r="C105" s="235"/>
      <c r="F105" s="264"/>
      <c r="I105" s="235"/>
      <c r="J105" s="235"/>
      <c r="K105" s="235"/>
      <c r="L105" s="235"/>
      <c r="M105" s="235"/>
      <c r="N105" s="235"/>
      <c r="O105" s="235"/>
    </row>
    <row r="106" spans="1:15" s="236" customFormat="1" ht="12">
      <c r="A106" s="270"/>
      <c r="B106" s="270"/>
      <c r="C106" s="235"/>
      <c r="F106" s="264"/>
      <c r="I106" s="235"/>
      <c r="J106" s="235"/>
      <c r="K106" s="235"/>
      <c r="L106" s="235"/>
      <c r="M106" s="235"/>
      <c r="N106" s="235"/>
      <c r="O106" s="235"/>
    </row>
    <row r="107" spans="1:15" s="236" customFormat="1" ht="12">
      <c r="A107" s="270"/>
      <c r="B107" s="270"/>
      <c r="C107" s="235"/>
      <c r="F107" s="264"/>
      <c r="I107" s="235"/>
      <c r="J107" s="235"/>
      <c r="K107" s="235"/>
      <c r="L107" s="235"/>
      <c r="M107" s="235"/>
      <c r="N107" s="235"/>
      <c r="O107" s="235"/>
    </row>
    <row r="108" spans="1:15" s="236" customFormat="1" ht="12">
      <c r="A108" s="270"/>
      <c r="B108" s="270"/>
      <c r="C108" s="235"/>
      <c r="F108" s="264"/>
      <c r="I108" s="235"/>
      <c r="J108" s="235"/>
      <c r="K108" s="235"/>
      <c r="L108" s="235"/>
      <c r="M108" s="235"/>
      <c r="N108" s="235"/>
      <c r="O108" s="235"/>
    </row>
    <row r="109" spans="1:15" s="236" customFormat="1" ht="12">
      <c r="A109" s="270"/>
      <c r="B109" s="270"/>
      <c r="C109" s="235"/>
      <c r="F109" s="264"/>
      <c r="I109" s="235"/>
      <c r="J109" s="235"/>
      <c r="K109" s="235"/>
      <c r="L109" s="235"/>
      <c r="M109" s="235"/>
      <c r="N109" s="235"/>
      <c r="O109" s="235"/>
    </row>
    <row r="110" spans="1:15" s="236" customFormat="1" ht="12">
      <c r="A110" s="270"/>
      <c r="B110" s="270"/>
      <c r="C110" s="235"/>
      <c r="F110" s="264"/>
      <c r="I110" s="235"/>
      <c r="J110" s="235"/>
      <c r="K110" s="235"/>
      <c r="L110" s="235"/>
      <c r="M110" s="235"/>
      <c r="N110" s="235"/>
      <c r="O110" s="235"/>
    </row>
    <row r="111" spans="1:15" s="236" customFormat="1" ht="12">
      <c r="A111" s="270"/>
      <c r="B111" s="270"/>
      <c r="C111" s="235"/>
      <c r="F111" s="264"/>
      <c r="I111" s="235"/>
      <c r="J111" s="235"/>
      <c r="K111" s="235"/>
      <c r="L111" s="235"/>
      <c r="M111" s="235"/>
      <c r="N111" s="235"/>
      <c r="O111" s="235"/>
    </row>
    <row r="112" spans="1:15" s="236" customFormat="1" ht="12">
      <c r="A112" s="270"/>
      <c r="B112" s="270"/>
      <c r="C112" s="235"/>
      <c r="F112" s="264"/>
      <c r="I112" s="235"/>
      <c r="J112" s="235"/>
      <c r="K112" s="235"/>
      <c r="L112" s="235"/>
      <c r="M112" s="235"/>
      <c r="N112" s="235"/>
      <c r="O112" s="235"/>
    </row>
    <row r="113" spans="1:15" s="236" customFormat="1" ht="12">
      <c r="A113" s="270"/>
      <c r="B113" s="270"/>
      <c r="C113" s="235"/>
      <c r="F113" s="264"/>
      <c r="I113" s="235"/>
      <c r="J113" s="235"/>
      <c r="K113" s="235"/>
      <c r="L113" s="235"/>
      <c r="M113" s="235"/>
      <c r="N113" s="235"/>
      <c r="O113" s="235"/>
    </row>
    <row r="114" spans="1:15" s="236" customFormat="1" ht="12">
      <c r="A114" s="270"/>
      <c r="B114" s="270"/>
      <c r="C114" s="235"/>
      <c r="F114" s="264"/>
      <c r="I114" s="235"/>
      <c r="J114" s="235"/>
      <c r="K114" s="235"/>
      <c r="L114" s="235"/>
      <c r="M114" s="235"/>
      <c r="N114" s="235"/>
      <c r="O114" s="235"/>
    </row>
    <row r="115" spans="1:15" s="236" customFormat="1" ht="12">
      <c r="A115" s="270"/>
      <c r="B115" s="270"/>
      <c r="C115" s="235"/>
      <c r="F115" s="264"/>
      <c r="I115" s="235"/>
      <c r="J115" s="235"/>
      <c r="K115" s="235"/>
      <c r="L115" s="235"/>
      <c r="M115" s="235"/>
      <c r="N115" s="235"/>
      <c r="O115" s="235"/>
    </row>
    <row r="116" spans="1:15" s="236" customFormat="1" ht="12">
      <c r="A116" s="270"/>
      <c r="B116" s="270"/>
      <c r="C116" s="235"/>
      <c r="F116" s="264"/>
      <c r="I116" s="235"/>
      <c r="J116" s="235"/>
      <c r="K116" s="235"/>
      <c r="L116" s="235"/>
      <c r="M116" s="235"/>
      <c r="N116" s="235"/>
      <c r="O116" s="235"/>
    </row>
    <row r="117" spans="1:15" s="236" customFormat="1" ht="12">
      <c r="A117" s="270"/>
      <c r="B117" s="270"/>
      <c r="C117" s="235"/>
      <c r="F117" s="264"/>
      <c r="I117" s="235"/>
      <c r="J117" s="235"/>
      <c r="K117" s="235"/>
      <c r="L117" s="235"/>
      <c r="M117" s="235"/>
      <c r="N117" s="235"/>
      <c r="O117" s="235"/>
    </row>
    <row r="118" spans="1:15" s="236" customFormat="1" ht="12">
      <c r="A118" s="270"/>
      <c r="B118" s="270"/>
      <c r="C118" s="235"/>
      <c r="F118" s="264"/>
      <c r="I118" s="235"/>
      <c r="J118" s="235"/>
      <c r="K118" s="235"/>
      <c r="L118" s="235"/>
      <c r="M118" s="235"/>
      <c r="N118" s="235"/>
      <c r="O118" s="235"/>
    </row>
    <row r="119" spans="1:15" s="236" customFormat="1" ht="12">
      <c r="A119" s="270"/>
      <c r="B119" s="270"/>
      <c r="C119" s="235"/>
      <c r="F119" s="264"/>
      <c r="I119" s="235"/>
      <c r="J119" s="235"/>
      <c r="K119" s="235"/>
      <c r="L119" s="235"/>
      <c r="M119" s="235"/>
      <c r="N119" s="235"/>
      <c r="O119" s="235"/>
    </row>
    <row r="120" spans="1:15" s="236" customFormat="1" ht="12">
      <c r="A120" s="270"/>
      <c r="B120" s="270"/>
      <c r="C120" s="235"/>
      <c r="F120" s="264"/>
      <c r="I120" s="235"/>
      <c r="J120" s="235"/>
      <c r="K120" s="235"/>
      <c r="L120" s="235"/>
      <c r="M120" s="235"/>
      <c r="N120" s="235"/>
      <c r="O120" s="235"/>
    </row>
    <row r="121" spans="1:15" s="236" customFormat="1" ht="12">
      <c r="A121" s="270"/>
      <c r="B121" s="270"/>
      <c r="C121" s="235"/>
      <c r="F121" s="264"/>
      <c r="I121" s="235"/>
      <c r="J121" s="235"/>
      <c r="K121" s="235"/>
      <c r="L121" s="235"/>
      <c r="M121" s="235"/>
      <c r="N121" s="235"/>
      <c r="O121" s="235"/>
    </row>
    <row r="122" spans="1:15" s="236" customFormat="1" ht="12">
      <c r="A122" s="270"/>
      <c r="B122" s="270"/>
      <c r="C122" s="235"/>
      <c r="F122" s="264"/>
      <c r="I122" s="235"/>
      <c r="J122" s="235"/>
      <c r="K122" s="235"/>
      <c r="L122" s="235"/>
      <c r="M122" s="235"/>
      <c r="N122" s="235"/>
      <c r="O122" s="235"/>
    </row>
    <row r="123" spans="1:15" s="236" customFormat="1" ht="12">
      <c r="A123" s="270"/>
      <c r="B123" s="270"/>
      <c r="C123" s="235"/>
      <c r="F123" s="264"/>
      <c r="I123" s="235"/>
      <c r="J123" s="235"/>
      <c r="K123" s="235"/>
      <c r="L123" s="235"/>
      <c r="M123" s="235"/>
      <c r="N123" s="235"/>
      <c r="O123" s="235"/>
    </row>
    <row r="124" spans="1:15" s="236" customFormat="1" ht="12">
      <c r="A124" s="270"/>
      <c r="B124" s="270"/>
      <c r="C124" s="235"/>
      <c r="F124" s="264"/>
      <c r="I124" s="235"/>
      <c r="J124" s="235"/>
      <c r="K124" s="235"/>
      <c r="L124" s="235"/>
      <c r="M124" s="235"/>
      <c r="N124" s="235"/>
      <c r="O124" s="235"/>
    </row>
    <row r="125" spans="1:15" s="236" customFormat="1" ht="12">
      <c r="A125" s="270"/>
      <c r="B125" s="270"/>
      <c r="C125" s="235"/>
      <c r="F125" s="264"/>
      <c r="I125" s="235"/>
      <c r="J125" s="235"/>
      <c r="K125" s="235"/>
      <c r="L125" s="235"/>
      <c r="M125" s="235"/>
      <c r="N125" s="235"/>
      <c r="O125" s="235"/>
    </row>
    <row r="126" spans="1:15" s="236" customFormat="1" ht="12">
      <c r="A126" s="270"/>
      <c r="B126" s="270"/>
      <c r="C126" s="235"/>
      <c r="F126" s="264"/>
      <c r="I126" s="235"/>
      <c r="J126" s="235"/>
      <c r="K126" s="235"/>
      <c r="L126" s="235"/>
      <c r="M126" s="235"/>
      <c r="N126" s="235"/>
      <c r="O126" s="235"/>
    </row>
    <row r="127" spans="1:15" s="236" customFormat="1" ht="12">
      <c r="A127" s="270"/>
      <c r="B127" s="270"/>
      <c r="C127" s="235"/>
      <c r="F127" s="264"/>
      <c r="I127" s="235"/>
      <c r="J127" s="235"/>
      <c r="K127" s="235"/>
      <c r="L127" s="235"/>
      <c r="M127" s="235"/>
      <c r="N127" s="235"/>
      <c r="O127" s="235"/>
    </row>
    <row r="128" spans="1:15" s="236" customFormat="1" ht="12">
      <c r="A128" s="270"/>
      <c r="B128" s="270"/>
      <c r="C128" s="235"/>
      <c r="F128" s="264"/>
      <c r="I128" s="235"/>
      <c r="J128" s="235"/>
      <c r="K128" s="235"/>
      <c r="L128" s="235"/>
      <c r="M128" s="235"/>
      <c r="N128" s="235"/>
      <c r="O128" s="235"/>
    </row>
    <row r="129" spans="1:15" s="236" customFormat="1" ht="12">
      <c r="A129" s="270"/>
      <c r="B129" s="270"/>
      <c r="C129" s="235"/>
      <c r="F129" s="264"/>
      <c r="I129" s="235"/>
      <c r="J129" s="235"/>
      <c r="K129" s="235"/>
      <c r="L129" s="235"/>
      <c r="M129" s="235"/>
      <c r="N129" s="235"/>
      <c r="O129" s="235"/>
    </row>
    <row r="130" spans="1:15" s="236" customFormat="1" ht="12">
      <c r="A130" s="270"/>
      <c r="B130" s="270"/>
      <c r="C130" s="235"/>
      <c r="F130" s="264"/>
      <c r="I130" s="235"/>
      <c r="J130" s="235"/>
      <c r="K130" s="235"/>
      <c r="L130" s="235"/>
      <c r="M130" s="235"/>
      <c r="N130" s="235"/>
      <c r="O130" s="235"/>
    </row>
    <row r="131" spans="1:15" s="236" customFormat="1" ht="12">
      <c r="A131" s="270"/>
      <c r="B131" s="270"/>
      <c r="C131" s="235"/>
      <c r="F131" s="264"/>
      <c r="I131" s="235"/>
      <c r="J131" s="235"/>
      <c r="K131" s="235"/>
      <c r="L131" s="235"/>
      <c r="M131" s="235"/>
      <c r="N131" s="235"/>
      <c r="O131" s="235"/>
    </row>
    <row r="132" spans="1:15" s="236" customFormat="1" ht="12">
      <c r="A132" s="270"/>
      <c r="B132" s="270"/>
      <c r="C132" s="235"/>
      <c r="F132" s="264"/>
      <c r="I132" s="235"/>
      <c r="J132" s="235"/>
      <c r="K132" s="235"/>
      <c r="L132" s="235"/>
      <c r="M132" s="235"/>
      <c r="N132" s="235"/>
      <c r="O132" s="235"/>
    </row>
    <row r="133" spans="1:15" s="236" customFormat="1" ht="12">
      <c r="A133" s="270"/>
      <c r="B133" s="270"/>
      <c r="C133" s="235"/>
      <c r="F133" s="264"/>
      <c r="I133" s="235"/>
      <c r="J133" s="235"/>
      <c r="K133" s="235"/>
      <c r="L133" s="235"/>
      <c r="M133" s="235"/>
      <c r="N133" s="235"/>
      <c r="O133" s="235"/>
    </row>
    <row r="134" spans="1:15" s="236" customFormat="1" ht="12">
      <c r="A134" s="270"/>
      <c r="B134" s="270"/>
      <c r="C134" s="235"/>
      <c r="F134" s="264"/>
      <c r="I134" s="235"/>
      <c r="J134" s="235"/>
      <c r="K134" s="235"/>
      <c r="L134" s="235"/>
      <c r="M134" s="235"/>
      <c r="N134" s="235"/>
      <c r="O134" s="235"/>
    </row>
    <row r="135" spans="1:15" s="236" customFormat="1" ht="12">
      <c r="A135" s="270"/>
      <c r="B135" s="270"/>
      <c r="C135" s="235"/>
      <c r="F135" s="264"/>
      <c r="I135" s="235"/>
      <c r="J135" s="235"/>
      <c r="K135" s="235"/>
      <c r="L135" s="235"/>
      <c r="M135" s="235"/>
      <c r="N135" s="235"/>
      <c r="O135" s="235"/>
    </row>
    <row r="136" spans="1:15" s="236" customFormat="1" ht="12">
      <c r="A136" s="270"/>
      <c r="B136" s="270"/>
      <c r="C136" s="235"/>
      <c r="F136" s="264"/>
      <c r="I136" s="235"/>
      <c r="J136" s="235"/>
      <c r="K136" s="235"/>
      <c r="L136" s="235"/>
      <c r="M136" s="235"/>
      <c r="N136" s="235"/>
      <c r="O136" s="235"/>
    </row>
    <row r="137" spans="1:15" s="236" customFormat="1" ht="12">
      <c r="A137" s="270"/>
      <c r="B137" s="270"/>
      <c r="C137" s="235"/>
      <c r="F137" s="264"/>
      <c r="I137" s="235"/>
      <c r="J137" s="235"/>
      <c r="K137" s="235"/>
      <c r="L137" s="235"/>
      <c r="M137" s="235"/>
      <c r="N137" s="235"/>
      <c r="O137" s="235"/>
    </row>
    <row r="138" spans="1:15" s="236" customFormat="1" ht="12">
      <c r="A138" s="270"/>
      <c r="B138" s="270"/>
      <c r="C138" s="235"/>
      <c r="F138" s="264"/>
      <c r="I138" s="235"/>
      <c r="J138" s="235"/>
      <c r="K138" s="235"/>
      <c r="L138" s="235"/>
      <c r="M138" s="235"/>
      <c r="N138" s="235"/>
      <c r="O138" s="235"/>
    </row>
    <row r="139" spans="1:15" s="236" customFormat="1" ht="12">
      <c r="A139" s="270"/>
      <c r="B139" s="270"/>
      <c r="C139" s="235"/>
      <c r="F139" s="264"/>
      <c r="I139" s="235"/>
      <c r="J139" s="235"/>
      <c r="K139" s="235"/>
      <c r="L139" s="235"/>
      <c r="M139" s="235"/>
      <c r="N139" s="235"/>
      <c r="O139" s="235"/>
    </row>
    <row r="140" spans="1:15" s="236" customFormat="1" ht="12">
      <c r="A140" s="270"/>
      <c r="B140" s="270"/>
      <c r="C140" s="235"/>
      <c r="F140" s="264"/>
      <c r="I140" s="235"/>
      <c r="J140" s="235"/>
      <c r="K140" s="235"/>
      <c r="L140" s="235"/>
      <c r="M140" s="235"/>
      <c r="N140" s="235"/>
      <c r="O140" s="235"/>
    </row>
    <row r="141" spans="1:15" s="236" customFormat="1" ht="12">
      <c r="A141" s="270"/>
      <c r="B141" s="270"/>
      <c r="C141" s="235"/>
      <c r="F141" s="264"/>
      <c r="I141" s="235"/>
      <c r="J141" s="235"/>
      <c r="K141" s="235"/>
      <c r="L141" s="235"/>
      <c r="M141" s="235"/>
      <c r="N141" s="235"/>
      <c r="O141" s="235"/>
    </row>
    <row r="142" spans="1:15" s="236" customFormat="1" ht="12">
      <c r="A142" s="270"/>
      <c r="B142" s="270"/>
      <c r="C142" s="235"/>
      <c r="F142" s="264"/>
      <c r="I142" s="235"/>
      <c r="J142" s="235"/>
      <c r="K142" s="235"/>
      <c r="L142" s="235"/>
      <c r="M142" s="235"/>
      <c r="N142" s="235"/>
      <c r="O142" s="235"/>
    </row>
    <row r="143" spans="1:15" s="236" customFormat="1" ht="12">
      <c r="A143" s="270"/>
      <c r="B143" s="270"/>
      <c r="C143" s="235"/>
      <c r="F143" s="264"/>
      <c r="I143" s="235"/>
      <c r="J143" s="235"/>
      <c r="K143" s="235"/>
      <c r="L143" s="235"/>
      <c r="M143" s="235"/>
      <c r="N143" s="235"/>
      <c r="O143" s="235"/>
    </row>
    <row r="144" spans="1:15" s="236" customFormat="1" ht="12">
      <c r="A144" s="270"/>
      <c r="B144" s="270"/>
      <c r="C144" s="235"/>
      <c r="F144" s="264"/>
      <c r="I144" s="235"/>
      <c r="J144" s="235"/>
      <c r="K144" s="235"/>
      <c r="L144" s="235"/>
      <c r="M144" s="235"/>
      <c r="N144" s="235"/>
      <c r="O144" s="235"/>
    </row>
    <row r="145" spans="1:15" s="236" customFormat="1" ht="12">
      <c r="A145" s="270"/>
      <c r="B145" s="270"/>
      <c r="C145" s="235"/>
      <c r="F145" s="264"/>
      <c r="I145" s="235"/>
      <c r="J145" s="235"/>
      <c r="K145" s="235"/>
      <c r="L145" s="235"/>
      <c r="M145" s="235"/>
      <c r="N145" s="235"/>
      <c r="O145" s="235"/>
    </row>
    <row r="146" spans="1:15" s="236" customFormat="1" ht="12">
      <c r="A146" s="270"/>
      <c r="B146" s="270"/>
      <c r="C146" s="235"/>
      <c r="F146" s="264"/>
      <c r="I146" s="235"/>
      <c r="J146" s="235"/>
      <c r="K146" s="235"/>
      <c r="L146" s="235"/>
      <c r="M146" s="235"/>
      <c r="N146" s="235"/>
      <c r="O146" s="235"/>
    </row>
    <row r="147" spans="1:15" s="236" customFormat="1" ht="12">
      <c r="A147" s="270"/>
      <c r="B147" s="270"/>
      <c r="C147" s="235"/>
      <c r="F147" s="264"/>
      <c r="I147" s="235"/>
      <c r="J147" s="235"/>
      <c r="K147" s="235"/>
      <c r="L147" s="235"/>
      <c r="M147" s="235"/>
      <c r="N147" s="235"/>
      <c r="O147" s="235"/>
    </row>
    <row r="148" spans="1:15" s="236" customFormat="1" ht="12">
      <c r="A148" s="270"/>
      <c r="B148" s="270"/>
      <c r="C148" s="235"/>
      <c r="F148" s="264"/>
      <c r="I148" s="235"/>
      <c r="J148" s="235"/>
      <c r="K148" s="235"/>
      <c r="L148" s="235"/>
      <c r="M148" s="235"/>
      <c r="N148" s="235"/>
      <c r="O148" s="235"/>
    </row>
    <row r="149" spans="1:15" s="236" customFormat="1" ht="12">
      <c r="A149" s="270"/>
      <c r="B149" s="270"/>
      <c r="C149" s="235"/>
      <c r="F149" s="264"/>
      <c r="I149" s="235"/>
      <c r="J149" s="235"/>
      <c r="K149" s="235"/>
      <c r="L149" s="235"/>
      <c r="M149" s="235"/>
      <c r="N149" s="235"/>
      <c r="O149" s="235"/>
    </row>
    <row r="150" spans="1:15" s="236" customFormat="1" ht="12">
      <c r="A150" s="270"/>
      <c r="B150" s="270"/>
      <c r="C150" s="235"/>
      <c r="F150" s="264"/>
      <c r="I150" s="235"/>
      <c r="J150" s="235"/>
      <c r="K150" s="235"/>
      <c r="L150" s="235"/>
      <c r="M150" s="235"/>
      <c r="N150" s="235"/>
      <c r="O150" s="235"/>
    </row>
    <row r="151" spans="1:15" s="236" customFormat="1" ht="12">
      <c r="A151" s="270"/>
      <c r="B151" s="270"/>
      <c r="C151" s="235"/>
      <c r="F151" s="264"/>
      <c r="I151" s="235"/>
      <c r="J151" s="235"/>
      <c r="K151" s="235"/>
      <c r="L151" s="235"/>
      <c r="M151" s="235"/>
      <c r="N151" s="235"/>
      <c r="O151" s="235"/>
    </row>
    <row r="152" spans="1:15" s="236" customFormat="1" ht="12">
      <c r="A152" s="270"/>
      <c r="B152" s="270"/>
      <c r="C152" s="235"/>
      <c r="F152" s="264"/>
      <c r="I152" s="235"/>
      <c r="J152" s="235"/>
      <c r="K152" s="235"/>
      <c r="L152" s="235"/>
      <c r="M152" s="235"/>
      <c r="N152" s="235"/>
      <c r="O152" s="235"/>
    </row>
    <row r="153" spans="1:15" s="236" customFormat="1" ht="12">
      <c r="A153" s="270"/>
      <c r="B153" s="270"/>
      <c r="C153" s="235"/>
      <c r="F153" s="264"/>
      <c r="I153" s="235"/>
      <c r="J153" s="235"/>
      <c r="K153" s="235"/>
      <c r="L153" s="235"/>
      <c r="M153" s="235"/>
      <c r="N153" s="235"/>
      <c r="O153" s="235"/>
    </row>
    <row r="154" spans="1:15" s="236" customFormat="1" ht="12">
      <c r="A154" s="270"/>
      <c r="B154" s="270"/>
      <c r="C154" s="235"/>
      <c r="F154" s="264"/>
      <c r="I154" s="235"/>
      <c r="J154" s="235"/>
      <c r="K154" s="235"/>
      <c r="L154" s="235"/>
      <c r="M154" s="235"/>
      <c r="N154" s="235"/>
      <c r="O154" s="235"/>
    </row>
    <row r="155" spans="1:15" s="236" customFormat="1" ht="12">
      <c r="A155" s="270"/>
      <c r="B155" s="270"/>
      <c r="C155" s="235"/>
      <c r="F155" s="264"/>
      <c r="I155" s="235"/>
      <c r="J155" s="235"/>
      <c r="K155" s="235"/>
      <c r="L155" s="235"/>
      <c r="M155" s="235"/>
      <c r="N155" s="235"/>
      <c r="O155" s="235"/>
    </row>
    <row r="156" spans="1:15" s="236" customFormat="1" ht="12">
      <c r="A156" s="270"/>
      <c r="B156" s="270"/>
      <c r="C156" s="235"/>
      <c r="F156" s="264"/>
      <c r="I156" s="235"/>
      <c r="J156" s="235"/>
      <c r="K156" s="235"/>
      <c r="L156" s="235"/>
      <c r="M156" s="235"/>
      <c r="N156" s="235"/>
      <c r="O156" s="235"/>
    </row>
    <row r="157" spans="1:15" s="236" customFormat="1" ht="12">
      <c r="A157" s="270"/>
      <c r="B157" s="270"/>
      <c r="C157" s="235"/>
      <c r="F157" s="264"/>
      <c r="I157" s="235"/>
      <c r="J157" s="235"/>
      <c r="K157" s="235"/>
      <c r="L157" s="235"/>
      <c r="M157" s="235"/>
      <c r="N157" s="235"/>
      <c r="O157" s="235"/>
    </row>
    <row r="158" spans="1:15" s="236" customFormat="1" ht="12">
      <c r="A158" s="270"/>
      <c r="B158" s="270"/>
      <c r="C158" s="235"/>
      <c r="F158" s="264"/>
      <c r="I158" s="235"/>
      <c r="J158" s="235"/>
      <c r="K158" s="235"/>
      <c r="L158" s="235"/>
      <c r="M158" s="235"/>
      <c r="N158" s="235"/>
      <c r="O158" s="235"/>
    </row>
    <row r="159" spans="1:15" s="236" customFormat="1" ht="12">
      <c r="A159" s="270"/>
      <c r="B159" s="270"/>
      <c r="C159" s="235"/>
      <c r="F159" s="264"/>
      <c r="I159" s="235"/>
      <c r="J159" s="235"/>
      <c r="K159" s="235"/>
      <c r="L159" s="235"/>
      <c r="M159" s="235"/>
      <c r="N159" s="235"/>
      <c r="O159" s="235"/>
    </row>
    <row r="160" spans="1:15" s="236" customFormat="1" ht="12">
      <c r="A160" s="270"/>
      <c r="B160" s="270"/>
      <c r="C160" s="235"/>
      <c r="F160" s="264"/>
      <c r="I160" s="235"/>
      <c r="J160" s="235"/>
      <c r="K160" s="235"/>
      <c r="L160" s="235"/>
      <c r="M160" s="235"/>
      <c r="N160" s="235"/>
      <c r="O160" s="235"/>
    </row>
    <row r="161" spans="1:15" s="236" customFormat="1" ht="12">
      <c r="A161" s="270"/>
      <c r="B161" s="270"/>
      <c r="C161" s="235"/>
      <c r="F161" s="264"/>
      <c r="I161" s="235"/>
      <c r="J161" s="235"/>
      <c r="K161" s="235"/>
      <c r="L161" s="235"/>
      <c r="M161" s="235"/>
      <c r="N161" s="235"/>
      <c r="O161" s="235"/>
    </row>
    <row r="162" spans="1:15" s="236" customFormat="1" ht="12">
      <c r="A162" s="270"/>
      <c r="B162" s="270"/>
      <c r="C162" s="235"/>
      <c r="F162" s="264"/>
      <c r="I162" s="235"/>
      <c r="J162" s="235"/>
      <c r="K162" s="235"/>
      <c r="L162" s="235"/>
      <c r="M162" s="235"/>
      <c r="N162" s="235"/>
      <c r="O162" s="235"/>
    </row>
    <row r="163" spans="1:15" s="236" customFormat="1" ht="12">
      <c r="A163" s="270"/>
      <c r="B163" s="270"/>
      <c r="C163" s="235"/>
      <c r="F163" s="264"/>
      <c r="I163" s="235"/>
      <c r="J163" s="235"/>
      <c r="K163" s="235"/>
      <c r="L163" s="235"/>
      <c r="M163" s="235"/>
      <c r="N163" s="235"/>
      <c r="O163" s="235"/>
    </row>
    <row r="164" spans="1:15" s="236" customFormat="1" ht="12">
      <c r="A164" s="270"/>
      <c r="B164" s="270"/>
      <c r="C164" s="235"/>
      <c r="F164" s="264"/>
      <c r="I164" s="235"/>
      <c r="J164" s="235"/>
      <c r="K164" s="235"/>
      <c r="L164" s="235"/>
      <c r="M164" s="235"/>
      <c r="N164" s="235"/>
      <c r="O164" s="235"/>
    </row>
    <row r="165" spans="1:15" s="236" customFormat="1" ht="12">
      <c r="A165" s="270"/>
      <c r="B165" s="270"/>
      <c r="C165" s="235"/>
      <c r="F165" s="264"/>
      <c r="I165" s="235"/>
      <c r="J165" s="235"/>
      <c r="K165" s="235"/>
      <c r="L165" s="235"/>
      <c r="M165" s="235"/>
      <c r="N165" s="235"/>
      <c r="O165" s="235"/>
    </row>
    <row r="166" spans="1:15" s="236" customFormat="1" ht="12">
      <c r="A166" s="270"/>
      <c r="B166" s="270"/>
      <c r="C166" s="235"/>
      <c r="F166" s="264"/>
      <c r="I166" s="235"/>
      <c r="J166" s="235"/>
      <c r="K166" s="235"/>
      <c r="L166" s="235"/>
      <c r="M166" s="235"/>
      <c r="N166" s="235"/>
      <c r="O166" s="235"/>
    </row>
    <row r="167" spans="1:15" s="236" customFormat="1" ht="12">
      <c r="A167" s="270"/>
      <c r="B167" s="270"/>
      <c r="C167" s="235"/>
      <c r="F167" s="264"/>
      <c r="I167" s="235"/>
      <c r="J167" s="235"/>
      <c r="K167" s="235"/>
      <c r="L167" s="235"/>
      <c r="M167" s="235"/>
      <c r="N167" s="235"/>
      <c r="O167" s="235"/>
    </row>
    <row r="168" spans="1:15" s="236" customFormat="1" ht="12">
      <c r="A168" s="270"/>
      <c r="B168" s="270"/>
      <c r="C168" s="235"/>
      <c r="F168" s="264"/>
      <c r="I168" s="235"/>
      <c r="J168" s="235"/>
      <c r="K168" s="235"/>
      <c r="L168" s="235"/>
      <c r="M168" s="235"/>
      <c r="N168" s="235"/>
      <c r="O168" s="235"/>
    </row>
    <row r="169" spans="1:15" s="236" customFormat="1" ht="12">
      <c r="A169" s="270"/>
      <c r="B169" s="270"/>
      <c r="C169" s="235"/>
      <c r="F169" s="264"/>
      <c r="I169" s="235"/>
      <c r="J169" s="235"/>
      <c r="K169" s="235"/>
      <c r="L169" s="235"/>
      <c r="M169" s="235"/>
      <c r="N169" s="235"/>
      <c r="O169" s="235"/>
    </row>
    <row r="170" spans="1:15" s="236" customFormat="1" ht="12">
      <c r="A170" s="270"/>
      <c r="B170" s="270"/>
      <c r="C170" s="235"/>
      <c r="F170" s="264"/>
      <c r="I170" s="235"/>
      <c r="J170" s="235"/>
      <c r="K170" s="235"/>
      <c r="L170" s="235"/>
      <c r="M170" s="235"/>
      <c r="N170" s="235"/>
      <c r="O170" s="235"/>
    </row>
    <row r="171" spans="1:15" s="236" customFormat="1" ht="12">
      <c r="A171" s="270"/>
      <c r="B171" s="270"/>
      <c r="C171" s="235"/>
      <c r="F171" s="264"/>
      <c r="I171" s="235"/>
      <c r="J171" s="235"/>
      <c r="K171" s="235"/>
      <c r="L171" s="235"/>
      <c r="M171" s="235"/>
      <c r="N171" s="235"/>
      <c r="O171" s="235"/>
    </row>
    <row r="172" spans="1:15" s="236" customFormat="1" ht="12">
      <c r="A172" s="270"/>
      <c r="B172" s="270"/>
      <c r="C172" s="235"/>
      <c r="F172" s="264"/>
      <c r="I172" s="235"/>
      <c r="J172" s="235"/>
      <c r="K172" s="235"/>
      <c r="L172" s="235"/>
      <c r="M172" s="235"/>
      <c r="N172" s="235"/>
      <c r="O172" s="235"/>
    </row>
    <row r="173" spans="1:15" s="236" customFormat="1" ht="12">
      <c r="A173" s="270"/>
      <c r="B173" s="270"/>
      <c r="C173" s="235"/>
      <c r="F173" s="264"/>
      <c r="I173" s="235"/>
      <c r="J173" s="235"/>
      <c r="K173" s="235"/>
      <c r="L173" s="235"/>
      <c r="M173" s="235"/>
      <c r="N173" s="235"/>
      <c r="O173" s="235"/>
    </row>
    <row r="174" spans="1:15" s="236" customFormat="1" ht="12">
      <c r="A174" s="270"/>
      <c r="B174" s="270"/>
      <c r="C174" s="235"/>
      <c r="F174" s="264"/>
      <c r="I174" s="235"/>
      <c r="J174" s="235"/>
      <c r="K174" s="235"/>
      <c r="L174" s="235"/>
      <c r="M174" s="235"/>
      <c r="N174" s="235"/>
      <c r="O174" s="235"/>
    </row>
    <row r="175" spans="1:15" s="236" customFormat="1" ht="12">
      <c r="A175" s="270"/>
      <c r="B175" s="270"/>
      <c r="C175" s="235"/>
      <c r="F175" s="264"/>
      <c r="I175" s="235"/>
      <c r="J175" s="235"/>
      <c r="K175" s="235"/>
      <c r="L175" s="235"/>
      <c r="M175" s="235"/>
      <c r="N175" s="235"/>
      <c r="O175" s="235"/>
    </row>
    <row r="176" spans="1:15" s="236" customFormat="1" ht="12">
      <c r="A176" s="263"/>
      <c r="B176" s="263"/>
      <c r="C176" s="235"/>
      <c r="F176" s="264"/>
      <c r="I176" s="235"/>
      <c r="J176" s="235"/>
      <c r="K176" s="235"/>
      <c r="L176" s="235"/>
      <c r="M176" s="235"/>
      <c r="N176" s="235"/>
      <c r="O176" s="235"/>
    </row>
    <row r="177" spans="1:15" s="236" customFormat="1" ht="12">
      <c r="A177" s="263"/>
      <c r="B177" s="263"/>
      <c r="C177" s="235"/>
      <c r="F177" s="264"/>
      <c r="I177" s="235"/>
      <c r="J177" s="235"/>
      <c r="K177" s="235"/>
      <c r="L177" s="235"/>
      <c r="M177" s="235"/>
      <c r="N177" s="235"/>
      <c r="O177" s="235"/>
    </row>
    <row r="178" spans="1:15" s="236" customFormat="1" ht="12">
      <c r="A178" s="263"/>
      <c r="B178" s="263"/>
      <c r="C178" s="235"/>
      <c r="F178" s="264"/>
      <c r="I178" s="235"/>
      <c r="J178" s="235"/>
      <c r="K178" s="235"/>
      <c r="L178" s="235"/>
      <c r="M178" s="235"/>
      <c r="N178" s="235"/>
      <c r="O178" s="235"/>
    </row>
    <row r="179" spans="1:15" s="236" customFormat="1" ht="12">
      <c r="A179" s="263"/>
      <c r="B179" s="263"/>
      <c r="C179" s="235"/>
      <c r="F179" s="264"/>
      <c r="I179" s="235"/>
      <c r="J179" s="235"/>
      <c r="K179" s="235"/>
      <c r="L179" s="235"/>
      <c r="M179" s="235"/>
      <c r="N179" s="235"/>
      <c r="O179" s="235"/>
    </row>
    <row r="180" spans="1:15" s="236" customFormat="1" ht="12">
      <c r="A180" s="263"/>
      <c r="B180" s="263"/>
      <c r="C180" s="235"/>
      <c r="F180" s="264"/>
      <c r="I180" s="235"/>
      <c r="J180" s="235"/>
      <c r="K180" s="235"/>
      <c r="L180" s="235"/>
      <c r="M180" s="235"/>
      <c r="N180" s="235"/>
      <c r="O180" s="235"/>
    </row>
    <row r="181" spans="1:15" s="236" customFormat="1" ht="12">
      <c r="A181" s="263"/>
      <c r="B181" s="263"/>
      <c r="C181" s="235"/>
      <c r="F181" s="264"/>
      <c r="I181" s="235"/>
      <c r="J181" s="235"/>
      <c r="K181" s="235"/>
      <c r="L181" s="235"/>
      <c r="M181" s="235"/>
      <c r="N181" s="235"/>
      <c r="O181" s="235"/>
    </row>
    <row r="182" spans="1:15" s="236" customFormat="1" ht="12">
      <c r="A182" s="263"/>
      <c r="B182" s="263"/>
      <c r="C182" s="235"/>
      <c r="F182" s="264"/>
      <c r="I182" s="235"/>
      <c r="J182" s="235"/>
      <c r="K182" s="235"/>
      <c r="L182" s="235"/>
      <c r="M182" s="235"/>
      <c r="N182" s="235"/>
      <c r="O182" s="235"/>
    </row>
    <row r="183" spans="1:15" s="236" customFormat="1" ht="12">
      <c r="A183" s="263"/>
      <c r="B183" s="263"/>
      <c r="C183" s="235"/>
      <c r="F183" s="264"/>
      <c r="I183" s="235"/>
      <c r="J183" s="235"/>
      <c r="K183" s="235"/>
      <c r="L183" s="235"/>
      <c r="M183" s="235"/>
      <c r="N183" s="235"/>
      <c r="O183" s="235"/>
    </row>
    <row r="184" spans="1:15" s="236" customFormat="1" ht="12">
      <c r="A184" s="263"/>
      <c r="B184" s="263"/>
      <c r="C184" s="235"/>
      <c r="F184" s="264"/>
      <c r="I184" s="235"/>
      <c r="J184" s="235"/>
      <c r="K184" s="235"/>
      <c r="L184" s="235"/>
      <c r="M184" s="235"/>
      <c r="N184" s="235"/>
      <c r="O184" s="235"/>
    </row>
    <row r="185" spans="1:15" s="236" customFormat="1" ht="12">
      <c r="A185" s="263"/>
      <c r="B185" s="263"/>
      <c r="C185" s="235"/>
      <c r="F185" s="264"/>
      <c r="I185" s="235"/>
      <c r="J185" s="235"/>
      <c r="K185" s="235"/>
      <c r="L185" s="235"/>
      <c r="M185" s="235"/>
      <c r="N185" s="235"/>
      <c r="O185" s="235"/>
    </row>
    <row r="186" spans="1:15" s="236" customFormat="1" ht="12">
      <c r="A186" s="263"/>
      <c r="B186" s="263"/>
      <c r="C186" s="235"/>
      <c r="F186" s="264"/>
      <c r="I186" s="235"/>
      <c r="J186" s="235"/>
      <c r="K186" s="235"/>
      <c r="L186" s="235"/>
      <c r="M186" s="235"/>
      <c r="N186" s="235"/>
      <c r="O186" s="235"/>
    </row>
    <row r="187" spans="1:15" s="236" customFormat="1" ht="12">
      <c r="A187" s="263"/>
      <c r="B187" s="263"/>
      <c r="C187" s="235"/>
      <c r="F187" s="264"/>
      <c r="I187" s="235"/>
      <c r="J187" s="235"/>
      <c r="K187" s="235"/>
      <c r="L187" s="235"/>
      <c r="M187" s="235"/>
      <c r="N187" s="235"/>
      <c r="O187" s="235"/>
    </row>
    <row r="188" spans="1:15" s="236" customFormat="1" ht="12">
      <c r="A188" s="263"/>
      <c r="B188" s="263"/>
      <c r="C188" s="235"/>
      <c r="F188" s="264"/>
      <c r="I188" s="235"/>
      <c r="J188" s="235"/>
      <c r="K188" s="235"/>
      <c r="L188" s="235"/>
      <c r="M188" s="235"/>
      <c r="N188" s="235"/>
      <c r="O188" s="235"/>
    </row>
    <row r="189" spans="1:15" s="236" customFormat="1" ht="12">
      <c r="A189" s="263"/>
      <c r="B189" s="263"/>
      <c r="C189" s="235"/>
      <c r="F189" s="264"/>
      <c r="I189" s="235"/>
      <c r="J189" s="235"/>
      <c r="K189" s="235"/>
      <c r="L189" s="235"/>
      <c r="M189" s="235"/>
      <c r="N189" s="235"/>
      <c r="O189" s="235"/>
    </row>
    <row r="190" spans="1:15" s="236" customFormat="1" ht="12">
      <c r="A190" s="263"/>
      <c r="B190" s="263"/>
      <c r="C190" s="235"/>
      <c r="F190" s="264"/>
      <c r="I190" s="235"/>
      <c r="J190" s="235"/>
      <c r="K190" s="235"/>
      <c r="L190" s="235"/>
      <c r="M190" s="235"/>
      <c r="N190" s="235"/>
      <c r="O190" s="235"/>
    </row>
    <row r="191" spans="1:15" s="236" customFormat="1" ht="12">
      <c r="A191" s="263"/>
      <c r="B191" s="263"/>
      <c r="C191" s="235"/>
      <c r="F191" s="264"/>
      <c r="I191" s="235"/>
      <c r="J191" s="235"/>
      <c r="K191" s="235"/>
      <c r="L191" s="235"/>
      <c r="M191" s="235"/>
      <c r="N191" s="235"/>
      <c r="O191" s="235"/>
    </row>
    <row r="192" spans="1:15" s="236" customFormat="1" ht="12">
      <c r="A192" s="263"/>
      <c r="B192" s="263"/>
      <c r="C192" s="235"/>
      <c r="F192" s="264"/>
      <c r="I192" s="235"/>
      <c r="J192" s="235"/>
      <c r="K192" s="235"/>
      <c r="L192" s="235"/>
      <c r="M192" s="235"/>
      <c r="N192" s="235"/>
      <c r="O192" s="235"/>
    </row>
    <row r="193" spans="1:15" s="236" customFormat="1" ht="12">
      <c r="A193" s="263"/>
      <c r="B193" s="263"/>
      <c r="C193" s="235"/>
      <c r="F193" s="264"/>
      <c r="I193" s="235"/>
      <c r="J193" s="235"/>
      <c r="K193" s="235"/>
      <c r="L193" s="235"/>
      <c r="M193" s="235"/>
      <c r="N193" s="235"/>
      <c r="O193" s="235"/>
    </row>
    <row r="194" spans="1:15" s="236" customFormat="1" ht="12">
      <c r="A194" s="263"/>
      <c r="B194" s="263"/>
      <c r="C194" s="235"/>
      <c r="F194" s="264"/>
      <c r="I194" s="235"/>
      <c r="J194" s="235"/>
      <c r="K194" s="235"/>
      <c r="L194" s="235"/>
      <c r="M194" s="235"/>
      <c r="N194" s="235"/>
      <c r="O194" s="235"/>
    </row>
    <row r="195" spans="1:15" s="236" customFormat="1" ht="12">
      <c r="A195" s="263"/>
      <c r="B195" s="263"/>
      <c r="C195" s="235"/>
      <c r="F195" s="264"/>
      <c r="I195" s="235"/>
      <c r="J195" s="235"/>
      <c r="K195" s="235"/>
      <c r="L195" s="235"/>
      <c r="M195" s="235"/>
      <c r="N195" s="235"/>
      <c r="O195" s="235"/>
    </row>
    <row r="196" spans="1:15" s="236" customFormat="1" ht="12">
      <c r="A196" s="263"/>
      <c r="B196" s="263"/>
      <c r="C196" s="235"/>
      <c r="F196" s="264"/>
      <c r="I196" s="235"/>
      <c r="J196" s="235"/>
      <c r="K196" s="235"/>
      <c r="L196" s="235"/>
      <c r="M196" s="235"/>
      <c r="N196" s="235"/>
      <c r="O196" s="235"/>
    </row>
    <row r="197" spans="1:15" s="236" customFormat="1" ht="12">
      <c r="A197" s="263"/>
      <c r="B197" s="263"/>
      <c r="C197" s="235"/>
      <c r="F197" s="264"/>
      <c r="I197" s="235"/>
      <c r="J197" s="235"/>
      <c r="K197" s="235"/>
      <c r="L197" s="235"/>
      <c r="M197" s="235"/>
      <c r="N197" s="235"/>
      <c r="O197" s="235"/>
    </row>
    <row r="198" spans="1:15" s="236" customFormat="1" ht="12">
      <c r="A198" s="263"/>
      <c r="B198" s="263"/>
      <c r="C198" s="235"/>
      <c r="F198" s="264"/>
      <c r="I198" s="235"/>
      <c r="J198" s="235"/>
      <c r="K198" s="235"/>
      <c r="L198" s="235"/>
      <c r="M198" s="235"/>
      <c r="N198" s="235"/>
      <c r="O198" s="235"/>
    </row>
    <row r="199" spans="1:15" s="236" customFormat="1" ht="12">
      <c r="A199" s="263"/>
      <c r="B199" s="263"/>
      <c r="C199" s="235"/>
      <c r="F199" s="264"/>
      <c r="I199" s="235"/>
      <c r="J199" s="235"/>
      <c r="K199" s="235"/>
      <c r="L199" s="235"/>
      <c r="M199" s="235"/>
      <c r="N199" s="235"/>
      <c r="O199" s="235"/>
    </row>
    <row r="200" spans="1:15" s="236" customFormat="1" ht="12">
      <c r="A200" s="263"/>
      <c r="B200" s="263"/>
      <c r="C200" s="235"/>
      <c r="F200" s="264"/>
      <c r="I200" s="235"/>
      <c r="J200" s="235"/>
      <c r="K200" s="235"/>
      <c r="L200" s="235"/>
      <c r="M200" s="235"/>
      <c r="N200" s="235"/>
      <c r="O200" s="235"/>
    </row>
    <row r="201" spans="1:9" s="272" customFormat="1" ht="12" hidden="1">
      <c r="A201" s="284" t="s">
        <v>47</v>
      </c>
      <c r="B201" s="284" t="str">
        <f>IF(E7="ВЗРОСЛЫЕ","МУЖЧИНЫ",IF(E7="ДО 19 ЛЕТ","ЮНИОРЫ","ЮНОШИ"))</f>
        <v>МУЖЧИНЫ</v>
      </c>
      <c r="C201" s="285" t="s">
        <v>48</v>
      </c>
      <c r="D201" s="285"/>
      <c r="E201" s="285" t="s">
        <v>41</v>
      </c>
      <c r="F201" s="272" t="s">
        <v>59</v>
      </c>
      <c r="G201" s="273"/>
      <c r="H201" s="273"/>
      <c r="I201" s="273"/>
    </row>
    <row r="202" spans="1:9" s="272" customFormat="1" ht="12" hidden="1">
      <c r="A202" s="284" t="s">
        <v>45</v>
      </c>
      <c r="B202" s="284" t="str">
        <f>IF(E7="ВЗРОСЛЫЕ","ЖЕНЩИНЫ",IF(E7="ДО 19 ЛЕТ","ЮНИОРКИ","ДЕВУШКИ"))</f>
        <v>ЖЕНЩИНЫ</v>
      </c>
      <c r="C202" s="285" t="s">
        <v>46</v>
      </c>
      <c r="D202" s="285"/>
      <c r="E202" s="285" t="s">
        <v>51</v>
      </c>
      <c r="F202" s="272" t="s">
        <v>57</v>
      </c>
      <c r="G202" s="273"/>
      <c r="H202" s="273"/>
      <c r="I202" s="273"/>
    </row>
    <row r="203" spans="1:9" s="272" customFormat="1" ht="12" hidden="1">
      <c r="A203" s="284" t="s">
        <v>43</v>
      </c>
      <c r="B203" s="284" t="str">
        <f>IF(E7="ВЗРОСЛЫЕ","МУЖЧИНЫ И ЖЕНЩИНЫ",IF(E7="ДО 19 ЛЕТ","ЮНИОРЫ И ЮНИОРКИ","ЮНОШИ И ДЕВУШКИ"))</f>
        <v>МУЖЧИНЫ И ЖЕНЩИНЫ</v>
      </c>
      <c r="C203" s="285" t="s">
        <v>44</v>
      </c>
      <c r="D203" s="285"/>
      <c r="E203" s="285" t="s">
        <v>52</v>
      </c>
      <c r="F203" s="272" t="s">
        <v>58</v>
      </c>
      <c r="G203" s="273"/>
      <c r="H203" s="273"/>
      <c r="I203" s="273"/>
    </row>
    <row r="204" spans="1:9" s="272" customFormat="1" ht="12" hidden="1">
      <c r="A204" s="284" t="s">
        <v>40</v>
      </c>
      <c r="B204" s="284"/>
      <c r="C204" s="285" t="s">
        <v>42</v>
      </c>
      <c r="D204" s="285"/>
      <c r="E204" s="285" t="s">
        <v>53</v>
      </c>
      <c r="G204" s="273"/>
      <c r="H204" s="273"/>
      <c r="I204" s="273"/>
    </row>
    <row r="205" spans="1:9" s="272" customFormat="1" ht="12" hidden="1">
      <c r="A205" s="284" t="s">
        <v>39</v>
      </c>
      <c r="B205" s="284"/>
      <c r="C205" s="285" t="s">
        <v>49</v>
      </c>
      <c r="D205" s="285"/>
      <c r="E205" s="285" t="s">
        <v>54</v>
      </c>
      <c r="G205" s="273"/>
      <c r="H205" s="273"/>
      <c r="I205" s="273"/>
    </row>
    <row r="206" spans="1:9" s="272" customFormat="1" ht="12" hidden="1">
      <c r="A206" s="284" t="s">
        <v>56</v>
      </c>
      <c r="B206" s="284"/>
      <c r="C206" s="285" t="s">
        <v>50</v>
      </c>
      <c r="D206" s="285"/>
      <c r="E206" s="285"/>
      <c r="G206" s="273"/>
      <c r="H206" s="273"/>
      <c r="I206" s="273"/>
    </row>
    <row r="207" spans="1:15" s="236" customFormat="1" ht="12">
      <c r="A207" s="263"/>
      <c r="B207" s="263"/>
      <c r="C207" s="235"/>
      <c r="F207" s="264"/>
      <c r="I207" s="235"/>
      <c r="J207" s="235"/>
      <c r="K207" s="235"/>
      <c r="L207" s="235"/>
      <c r="M207" s="235"/>
      <c r="N207" s="235"/>
      <c r="O207" s="235"/>
    </row>
    <row r="208" spans="1:15" s="236" customFormat="1" ht="12">
      <c r="A208" s="263"/>
      <c r="B208" s="263"/>
      <c r="C208" s="235"/>
      <c r="F208" s="264"/>
      <c r="I208" s="235"/>
      <c r="J208" s="235"/>
      <c r="K208" s="235"/>
      <c r="L208" s="235"/>
      <c r="M208" s="235"/>
      <c r="N208" s="235"/>
      <c r="O208" s="235"/>
    </row>
    <row r="209" spans="1:15" s="236" customFormat="1" ht="12">
      <c r="A209" s="263"/>
      <c r="B209" s="263"/>
      <c r="C209" s="235"/>
      <c r="F209" s="264"/>
      <c r="I209" s="235"/>
      <c r="J209" s="235"/>
      <c r="K209" s="235"/>
      <c r="L209" s="235"/>
      <c r="M209" s="235"/>
      <c r="N209" s="235"/>
      <c r="O209" s="235"/>
    </row>
    <row r="210" spans="1:15" s="236" customFormat="1" ht="12">
      <c r="A210" s="263"/>
      <c r="B210" s="263"/>
      <c r="C210" s="235"/>
      <c r="F210" s="264"/>
      <c r="I210" s="235"/>
      <c r="J210" s="235"/>
      <c r="K210" s="235"/>
      <c r="L210" s="235"/>
      <c r="M210" s="235"/>
      <c r="N210" s="235"/>
      <c r="O210" s="235"/>
    </row>
    <row r="211" spans="1:15" s="236" customFormat="1" ht="12">
      <c r="A211" s="263"/>
      <c r="B211" s="263"/>
      <c r="C211" s="235"/>
      <c r="F211" s="264"/>
      <c r="I211" s="235"/>
      <c r="J211" s="235"/>
      <c r="K211" s="235"/>
      <c r="L211" s="235"/>
      <c r="M211" s="235"/>
      <c r="N211" s="235"/>
      <c r="O211" s="235"/>
    </row>
    <row r="212" spans="1:15" s="236" customFormat="1" ht="12">
      <c r="A212" s="263"/>
      <c r="B212" s="263"/>
      <c r="C212" s="235"/>
      <c r="F212" s="264"/>
      <c r="I212" s="235"/>
      <c r="J212" s="235"/>
      <c r="K212" s="235"/>
      <c r="L212" s="235"/>
      <c r="M212" s="235"/>
      <c r="N212" s="235"/>
      <c r="O212" s="235"/>
    </row>
    <row r="213" spans="1:15" s="236" customFormat="1" ht="12">
      <c r="A213" s="263"/>
      <c r="B213" s="263"/>
      <c r="C213" s="235"/>
      <c r="F213" s="264"/>
      <c r="I213" s="235"/>
      <c r="J213" s="235"/>
      <c r="K213" s="235"/>
      <c r="L213" s="235"/>
      <c r="M213" s="235"/>
      <c r="N213" s="235"/>
      <c r="O213" s="235"/>
    </row>
    <row r="214" spans="1:15" s="236" customFormat="1" ht="12">
      <c r="A214" s="263"/>
      <c r="B214" s="263"/>
      <c r="C214" s="235"/>
      <c r="F214" s="264"/>
      <c r="I214" s="235"/>
      <c r="J214" s="235"/>
      <c r="K214" s="235"/>
      <c r="L214" s="235"/>
      <c r="M214" s="235"/>
      <c r="N214" s="235"/>
      <c r="O214" s="235"/>
    </row>
    <row r="215" spans="1:15" s="236" customFormat="1" ht="12">
      <c r="A215" s="263"/>
      <c r="B215" s="263"/>
      <c r="C215" s="235"/>
      <c r="F215" s="264"/>
      <c r="I215" s="235"/>
      <c r="J215" s="235"/>
      <c r="K215" s="235"/>
      <c r="L215" s="235"/>
      <c r="M215" s="235"/>
      <c r="N215" s="235"/>
      <c r="O215" s="235"/>
    </row>
    <row r="216" spans="1:15" s="236" customFormat="1" ht="12">
      <c r="A216" s="263"/>
      <c r="B216" s="263"/>
      <c r="C216" s="235"/>
      <c r="F216" s="264"/>
      <c r="I216" s="235"/>
      <c r="J216" s="235"/>
      <c r="K216" s="235"/>
      <c r="L216" s="235"/>
      <c r="M216" s="235"/>
      <c r="N216" s="235"/>
      <c r="O216" s="235"/>
    </row>
    <row r="217" spans="1:15" s="236" customFormat="1" ht="12">
      <c r="A217" s="263"/>
      <c r="B217" s="263"/>
      <c r="C217" s="235"/>
      <c r="F217" s="264"/>
      <c r="I217" s="235"/>
      <c r="J217" s="235"/>
      <c r="K217" s="235"/>
      <c r="L217" s="235"/>
      <c r="M217" s="235"/>
      <c r="N217" s="235"/>
      <c r="O217" s="235"/>
    </row>
    <row r="218" spans="1:15" s="236" customFormat="1" ht="12">
      <c r="A218" s="263"/>
      <c r="B218" s="263"/>
      <c r="C218" s="235"/>
      <c r="F218" s="264"/>
      <c r="I218" s="235"/>
      <c r="J218" s="235"/>
      <c r="K218" s="235"/>
      <c r="L218" s="235"/>
      <c r="M218" s="235"/>
      <c r="N218" s="235"/>
      <c r="O218" s="235"/>
    </row>
    <row r="219" spans="1:15" s="236" customFormat="1" ht="12">
      <c r="A219" s="263"/>
      <c r="B219" s="263"/>
      <c r="C219" s="235"/>
      <c r="F219" s="264"/>
      <c r="I219" s="235"/>
      <c r="J219" s="235"/>
      <c r="K219" s="235"/>
      <c r="L219" s="235"/>
      <c r="M219" s="235"/>
      <c r="N219" s="235"/>
      <c r="O219" s="235"/>
    </row>
    <row r="220" spans="1:15" s="236" customFormat="1" ht="12">
      <c r="A220" s="263"/>
      <c r="B220" s="263"/>
      <c r="C220" s="235"/>
      <c r="F220" s="264"/>
      <c r="I220" s="235"/>
      <c r="J220" s="235"/>
      <c r="K220" s="235"/>
      <c r="L220" s="235"/>
      <c r="M220" s="235"/>
      <c r="N220" s="235"/>
      <c r="O220" s="235"/>
    </row>
    <row r="221" spans="1:15" s="236" customFormat="1" ht="12">
      <c r="A221" s="263"/>
      <c r="B221" s="263"/>
      <c r="C221" s="235"/>
      <c r="F221" s="264"/>
      <c r="I221" s="235"/>
      <c r="J221" s="235"/>
      <c r="K221" s="235"/>
      <c r="L221" s="235"/>
      <c r="M221" s="235"/>
      <c r="N221" s="235"/>
      <c r="O221" s="235"/>
    </row>
    <row r="222" spans="1:15" s="236" customFormat="1" ht="12">
      <c r="A222" s="263"/>
      <c r="B222" s="263"/>
      <c r="C222" s="235"/>
      <c r="F222" s="264"/>
      <c r="I222" s="235"/>
      <c r="J222" s="235"/>
      <c r="K222" s="235"/>
      <c r="L222" s="235"/>
      <c r="M222" s="235"/>
      <c r="N222" s="235"/>
      <c r="O222" s="235"/>
    </row>
    <row r="223" spans="1:15" s="236" customFormat="1" ht="12">
      <c r="A223" s="263"/>
      <c r="B223" s="263"/>
      <c r="C223" s="235"/>
      <c r="F223" s="264"/>
      <c r="I223" s="235"/>
      <c r="J223" s="235"/>
      <c r="K223" s="235"/>
      <c r="L223" s="235"/>
      <c r="M223" s="235"/>
      <c r="N223" s="235"/>
      <c r="O223" s="235"/>
    </row>
    <row r="224" spans="1:15" s="236" customFormat="1" ht="12">
      <c r="A224" s="263"/>
      <c r="B224" s="263"/>
      <c r="C224" s="235"/>
      <c r="F224" s="264"/>
      <c r="I224" s="235"/>
      <c r="J224" s="235"/>
      <c r="K224" s="235"/>
      <c r="L224" s="235"/>
      <c r="M224" s="235"/>
      <c r="N224" s="235"/>
      <c r="O224" s="235"/>
    </row>
    <row r="225" spans="1:15" s="236" customFormat="1" ht="12">
      <c r="A225" s="263"/>
      <c r="B225" s="263"/>
      <c r="C225" s="235"/>
      <c r="F225" s="264"/>
      <c r="I225" s="235"/>
      <c r="J225" s="235"/>
      <c r="K225" s="235"/>
      <c r="L225" s="235"/>
      <c r="M225" s="235"/>
      <c r="N225" s="235"/>
      <c r="O225" s="235"/>
    </row>
    <row r="226" spans="1:15" s="236" customFormat="1" ht="12">
      <c r="A226" s="263"/>
      <c r="B226" s="263"/>
      <c r="C226" s="235"/>
      <c r="F226" s="264"/>
      <c r="I226" s="235"/>
      <c r="J226" s="235"/>
      <c r="K226" s="235"/>
      <c r="L226" s="235"/>
      <c r="M226" s="235"/>
      <c r="N226" s="235"/>
      <c r="O226" s="235"/>
    </row>
    <row r="227" spans="1:15" s="236" customFormat="1" ht="12">
      <c r="A227" s="263"/>
      <c r="B227" s="263"/>
      <c r="C227" s="235"/>
      <c r="F227" s="264"/>
      <c r="I227" s="235"/>
      <c r="J227" s="235"/>
      <c r="K227" s="235"/>
      <c r="L227" s="235"/>
      <c r="M227" s="235"/>
      <c r="N227" s="235"/>
      <c r="O227" s="235"/>
    </row>
    <row r="228" spans="1:15" s="236" customFormat="1" ht="12">
      <c r="A228" s="263"/>
      <c r="B228" s="263"/>
      <c r="C228" s="235"/>
      <c r="F228" s="264"/>
      <c r="I228" s="235"/>
      <c r="J228" s="235"/>
      <c r="K228" s="235"/>
      <c r="L228" s="235"/>
      <c r="M228" s="235"/>
      <c r="N228" s="235"/>
      <c r="O228" s="235"/>
    </row>
    <row r="229" spans="1:15" s="236" customFormat="1" ht="12">
      <c r="A229" s="263"/>
      <c r="B229" s="263"/>
      <c r="C229" s="235"/>
      <c r="F229" s="264"/>
      <c r="I229" s="235"/>
      <c r="J229" s="235"/>
      <c r="K229" s="235"/>
      <c r="L229" s="235"/>
      <c r="M229" s="235"/>
      <c r="N229" s="235"/>
      <c r="O229" s="235"/>
    </row>
    <row r="230" spans="1:15" s="236" customFormat="1" ht="12">
      <c r="A230" s="263"/>
      <c r="B230" s="263"/>
      <c r="C230" s="235"/>
      <c r="F230" s="264"/>
      <c r="I230" s="235"/>
      <c r="J230" s="235"/>
      <c r="K230" s="235"/>
      <c r="L230" s="235"/>
      <c r="M230" s="235"/>
      <c r="N230" s="235"/>
      <c r="O230" s="235"/>
    </row>
    <row r="231" spans="1:15" s="236" customFormat="1" ht="12">
      <c r="A231" s="263"/>
      <c r="B231" s="263"/>
      <c r="C231" s="235"/>
      <c r="F231" s="264"/>
      <c r="I231" s="235"/>
      <c r="J231" s="235"/>
      <c r="K231" s="235"/>
      <c r="L231" s="235"/>
      <c r="M231" s="235"/>
      <c r="N231" s="235"/>
      <c r="O231" s="235"/>
    </row>
    <row r="232" spans="1:15" s="236" customFormat="1" ht="12">
      <c r="A232" s="263"/>
      <c r="B232" s="263"/>
      <c r="C232" s="235"/>
      <c r="F232" s="264"/>
      <c r="I232" s="235"/>
      <c r="J232" s="235"/>
      <c r="K232" s="235"/>
      <c r="L232" s="235"/>
      <c r="M232" s="235"/>
      <c r="N232" s="235"/>
      <c r="O232" s="235"/>
    </row>
    <row r="233" spans="1:15" s="236" customFormat="1" ht="12">
      <c r="A233" s="263"/>
      <c r="B233" s="263"/>
      <c r="C233" s="235"/>
      <c r="F233" s="264"/>
      <c r="I233" s="235"/>
      <c r="J233" s="235"/>
      <c r="K233" s="235"/>
      <c r="L233" s="235"/>
      <c r="M233" s="235"/>
      <c r="N233" s="235"/>
      <c r="O233" s="235"/>
    </row>
    <row r="234" spans="1:15" s="236" customFormat="1" ht="12">
      <c r="A234" s="263"/>
      <c r="B234" s="263"/>
      <c r="C234" s="235"/>
      <c r="F234" s="264"/>
      <c r="I234" s="235"/>
      <c r="J234" s="235"/>
      <c r="K234" s="235"/>
      <c r="L234" s="235"/>
      <c r="M234" s="235"/>
      <c r="N234" s="235"/>
      <c r="O234" s="235"/>
    </row>
    <row r="235" spans="1:15" s="236" customFormat="1" ht="12">
      <c r="A235" s="263"/>
      <c r="B235" s="263"/>
      <c r="C235" s="235"/>
      <c r="F235" s="264"/>
      <c r="I235" s="235"/>
      <c r="J235" s="235"/>
      <c r="K235" s="235"/>
      <c r="L235" s="235"/>
      <c r="M235" s="235"/>
      <c r="N235" s="235"/>
      <c r="O235" s="235"/>
    </row>
    <row r="236" spans="1:15" s="236" customFormat="1" ht="12">
      <c r="A236" s="263"/>
      <c r="B236" s="263"/>
      <c r="C236" s="235"/>
      <c r="F236" s="264"/>
      <c r="I236" s="235"/>
      <c r="J236" s="235"/>
      <c r="K236" s="235"/>
      <c r="L236" s="235"/>
      <c r="M236" s="235"/>
      <c r="N236" s="235"/>
      <c r="O236" s="235"/>
    </row>
    <row r="237" spans="1:15" s="236" customFormat="1" ht="12">
      <c r="A237" s="263"/>
      <c r="B237" s="263"/>
      <c r="C237" s="235"/>
      <c r="F237" s="264"/>
      <c r="I237" s="235"/>
      <c r="J237" s="235"/>
      <c r="K237" s="235"/>
      <c r="L237" s="235"/>
      <c r="M237" s="235"/>
      <c r="N237" s="235"/>
      <c r="O237" s="235"/>
    </row>
    <row r="238" spans="1:15" s="236" customFormat="1" ht="12">
      <c r="A238" s="263"/>
      <c r="B238" s="263"/>
      <c r="C238" s="235"/>
      <c r="F238" s="264"/>
      <c r="I238" s="235"/>
      <c r="J238" s="235"/>
      <c r="K238" s="235"/>
      <c r="L238" s="235"/>
      <c r="M238" s="235"/>
      <c r="N238" s="235"/>
      <c r="O238" s="235"/>
    </row>
    <row r="239" spans="1:15" s="236" customFormat="1" ht="12">
      <c r="A239" s="263"/>
      <c r="B239" s="263"/>
      <c r="C239" s="235"/>
      <c r="F239" s="264"/>
      <c r="I239" s="235"/>
      <c r="J239" s="235"/>
      <c r="K239" s="235"/>
      <c r="L239" s="235"/>
      <c r="M239" s="235"/>
      <c r="N239" s="235"/>
      <c r="O239" s="235"/>
    </row>
    <row r="240" spans="1:15" s="236" customFormat="1" ht="12">
      <c r="A240" s="263"/>
      <c r="B240" s="263"/>
      <c r="C240" s="235"/>
      <c r="F240" s="264"/>
      <c r="I240" s="235"/>
      <c r="J240" s="235"/>
      <c r="K240" s="235"/>
      <c r="L240" s="235"/>
      <c r="M240" s="235"/>
      <c r="N240" s="235"/>
      <c r="O240" s="235"/>
    </row>
    <row r="241" spans="1:15" s="236" customFormat="1" ht="12">
      <c r="A241" s="263"/>
      <c r="B241" s="263"/>
      <c r="C241" s="235"/>
      <c r="F241" s="264"/>
      <c r="I241" s="235"/>
      <c r="J241" s="235"/>
      <c r="K241" s="235"/>
      <c r="L241" s="235"/>
      <c r="M241" s="235"/>
      <c r="N241" s="235"/>
      <c r="O241" s="235"/>
    </row>
    <row r="242" spans="1:15" s="236" customFormat="1" ht="12">
      <c r="A242" s="263"/>
      <c r="B242" s="263"/>
      <c r="C242" s="235"/>
      <c r="F242" s="264"/>
      <c r="I242" s="235"/>
      <c r="J242" s="235"/>
      <c r="K242" s="235"/>
      <c r="L242" s="235"/>
      <c r="M242" s="235"/>
      <c r="N242" s="235"/>
      <c r="O242" s="235"/>
    </row>
    <row r="243" spans="1:15" s="236" customFormat="1" ht="12">
      <c r="A243" s="263"/>
      <c r="B243" s="263"/>
      <c r="C243" s="235"/>
      <c r="F243" s="264"/>
      <c r="I243" s="235"/>
      <c r="J243" s="235"/>
      <c r="K243" s="235"/>
      <c r="L243" s="235"/>
      <c r="M243" s="235"/>
      <c r="N243" s="235"/>
      <c r="O243" s="235"/>
    </row>
    <row r="244" spans="1:15" s="236" customFormat="1" ht="12">
      <c r="A244" s="263"/>
      <c r="B244" s="263"/>
      <c r="C244" s="235"/>
      <c r="F244" s="264"/>
      <c r="I244" s="235"/>
      <c r="J244" s="235"/>
      <c r="K244" s="235"/>
      <c r="L244" s="235"/>
      <c r="M244" s="235"/>
      <c r="N244" s="235"/>
      <c r="O244" s="235"/>
    </row>
    <row r="245" spans="1:15" s="236" customFormat="1" ht="12">
      <c r="A245" s="263"/>
      <c r="B245" s="263"/>
      <c r="C245" s="235"/>
      <c r="F245" s="264"/>
      <c r="I245" s="235"/>
      <c r="J245" s="235"/>
      <c r="K245" s="235"/>
      <c r="L245" s="235"/>
      <c r="M245" s="235"/>
      <c r="N245" s="235"/>
      <c r="O245" s="235"/>
    </row>
    <row r="246" spans="1:15" s="236" customFormat="1" ht="12">
      <c r="A246" s="263"/>
      <c r="B246" s="263"/>
      <c r="C246" s="235"/>
      <c r="F246" s="264"/>
      <c r="I246" s="235"/>
      <c r="J246" s="235"/>
      <c r="K246" s="235"/>
      <c r="L246" s="235"/>
      <c r="M246" s="235"/>
      <c r="N246" s="235"/>
      <c r="O246" s="235"/>
    </row>
    <row r="247" spans="1:15" s="236" customFormat="1" ht="12">
      <c r="A247" s="263"/>
      <c r="B247" s="263"/>
      <c r="C247" s="235"/>
      <c r="F247" s="264"/>
      <c r="I247" s="235"/>
      <c r="J247" s="235"/>
      <c r="K247" s="235"/>
      <c r="L247" s="235"/>
      <c r="M247" s="235"/>
      <c r="N247" s="235"/>
      <c r="O247" s="235"/>
    </row>
    <row r="248" spans="1:15" s="236" customFormat="1" ht="12">
      <c r="A248" s="263"/>
      <c r="B248" s="263"/>
      <c r="C248" s="235"/>
      <c r="F248" s="264"/>
      <c r="I248" s="235"/>
      <c r="J248" s="235"/>
      <c r="K248" s="235"/>
      <c r="L248" s="235"/>
      <c r="M248" s="235"/>
      <c r="N248" s="235"/>
      <c r="O248" s="235"/>
    </row>
    <row r="249" spans="1:15" s="236" customFormat="1" ht="12">
      <c r="A249" s="263"/>
      <c r="B249" s="263"/>
      <c r="C249" s="235"/>
      <c r="F249" s="264"/>
      <c r="I249" s="235"/>
      <c r="J249" s="235"/>
      <c r="K249" s="235"/>
      <c r="L249" s="235"/>
      <c r="M249" s="235"/>
      <c r="N249" s="235"/>
      <c r="O249" s="235"/>
    </row>
    <row r="250" spans="1:15" s="236" customFormat="1" ht="12">
      <c r="A250" s="263"/>
      <c r="B250" s="263"/>
      <c r="C250" s="235"/>
      <c r="F250" s="264"/>
      <c r="I250" s="235"/>
      <c r="J250" s="235"/>
      <c r="K250" s="235"/>
      <c r="L250" s="235"/>
      <c r="M250" s="235"/>
      <c r="N250" s="235"/>
      <c r="O250" s="235"/>
    </row>
    <row r="251" spans="1:15" s="236" customFormat="1" ht="12">
      <c r="A251" s="263"/>
      <c r="B251" s="263"/>
      <c r="C251" s="235"/>
      <c r="F251" s="264"/>
      <c r="I251" s="235"/>
      <c r="J251" s="235"/>
      <c r="K251" s="235"/>
      <c r="L251" s="235"/>
      <c r="M251" s="235"/>
      <c r="N251" s="235"/>
      <c r="O251" s="235"/>
    </row>
    <row r="252" spans="1:15" s="236" customFormat="1" ht="12">
      <c r="A252" s="263"/>
      <c r="B252" s="263"/>
      <c r="C252" s="235"/>
      <c r="F252" s="264"/>
      <c r="I252" s="235"/>
      <c r="J252" s="235"/>
      <c r="K252" s="235"/>
      <c r="L252" s="235"/>
      <c r="M252" s="235"/>
      <c r="N252" s="235"/>
      <c r="O252" s="235"/>
    </row>
    <row r="253" spans="1:15" s="236" customFormat="1" ht="12">
      <c r="A253" s="263"/>
      <c r="B253" s="263"/>
      <c r="C253" s="235"/>
      <c r="F253" s="264"/>
      <c r="I253" s="235"/>
      <c r="J253" s="235"/>
      <c r="K253" s="235"/>
      <c r="L253" s="235"/>
      <c r="M253" s="235"/>
      <c r="N253" s="235"/>
      <c r="O253" s="235"/>
    </row>
    <row r="254" spans="1:15" s="236" customFormat="1" ht="12">
      <c r="A254" s="263"/>
      <c r="B254" s="263"/>
      <c r="C254" s="235"/>
      <c r="F254" s="264"/>
      <c r="I254" s="235"/>
      <c r="J254" s="235"/>
      <c r="K254" s="235"/>
      <c r="L254" s="235"/>
      <c r="M254" s="235"/>
      <c r="N254" s="235"/>
      <c r="O254" s="235"/>
    </row>
    <row r="255" spans="1:15" s="236" customFormat="1" ht="12">
      <c r="A255" s="263"/>
      <c r="B255" s="263"/>
      <c r="C255" s="235"/>
      <c r="F255" s="264"/>
      <c r="I255" s="235"/>
      <c r="J255" s="235"/>
      <c r="K255" s="235"/>
      <c r="L255" s="235"/>
      <c r="M255" s="235"/>
      <c r="N255" s="235"/>
      <c r="O255" s="235"/>
    </row>
    <row r="256" spans="1:15" s="236" customFormat="1" ht="12">
      <c r="A256" s="263"/>
      <c r="B256" s="263"/>
      <c r="C256" s="235"/>
      <c r="F256" s="264"/>
      <c r="I256" s="235"/>
      <c r="J256" s="235"/>
      <c r="K256" s="235"/>
      <c r="L256" s="235"/>
      <c r="M256" s="235"/>
      <c r="N256" s="235"/>
      <c r="O256" s="235"/>
    </row>
    <row r="257" spans="1:15" s="236" customFormat="1" ht="12">
      <c r="A257" s="263"/>
      <c r="B257" s="263"/>
      <c r="C257" s="235"/>
      <c r="F257" s="264"/>
      <c r="I257" s="235"/>
      <c r="J257" s="235"/>
      <c r="K257" s="235"/>
      <c r="L257" s="235"/>
      <c r="M257" s="235"/>
      <c r="N257" s="235"/>
      <c r="O257" s="235"/>
    </row>
    <row r="258" spans="1:15" s="236" customFormat="1" ht="12">
      <c r="A258" s="263"/>
      <c r="B258" s="263"/>
      <c r="C258" s="235"/>
      <c r="F258" s="264"/>
      <c r="I258" s="235"/>
      <c r="J258" s="235"/>
      <c r="K258" s="235"/>
      <c r="L258" s="235"/>
      <c r="M258" s="235"/>
      <c r="N258" s="235"/>
      <c r="O258" s="235"/>
    </row>
    <row r="259" spans="1:15" s="236" customFormat="1" ht="12">
      <c r="A259" s="263"/>
      <c r="B259" s="263"/>
      <c r="C259" s="235"/>
      <c r="F259" s="264"/>
      <c r="I259" s="235"/>
      <c r="J259" s="235"/>
      <c r="K259" s="235"/>
      <c r="L259" s="235"/>
      <c r="M259" s="235"/>
      <c r="N259" s="235"/>
      <c r="O259" s="235"/>
    </row>
    <row r="260" spans="1:15" s="236" customFormat="1" ht="12">
      <c r="A260" s="263"/>
      <c r="B260" s="263"/>
      <c r="C260" s="235"/>
      <c r="F260" s="264"/>
      <c r="I260" s="235"/>
      <c r="J260" s="235"/>
      <c r="K260" s="235"/>
      <c r="L260" s="235"/>
      <c r="M260" s="235"/>
      <c r="N260" s="235"/>
      <c r="O260" s="235"/>
    </row>
    <row r="261" spans="1:15" s="236" customFormat="1" ht="12">
      <c r="A261" s="263"/>
      <c r="B261" s="263"/>
      <c r="C261" s="235"/>
      <c r="F261" s="264"/>
      <c r="I261" s="235"/>
      <c r="J261" s="235"/>
      <c r="K261" s="235"/>
      <c r="L261" s="235"/>
      <c r="M261" s="235"/>
      <c r="N261" s="235"/>
      <c r="O261" s="235"/>
    </row>
    <row r="262" spans="1:15" s="236" customFormat="1" ht="12">
      <c r="A262" s="263"/>
      <c r="B262" s="263"/>
      <c r="C262" s="235"/>
      <c r="F262" s="264"/>
      <c r="I262" s="235"/>
      <c r="J262" s="235"/>
      <c r="K262" s="235"/>
      <c r="L262" s="235"/>
      <c r="M262" s="235"/>
      <c r="N262" s="235"/>
      <c r="O262" s="235"/>
    </row>
    <row r="263" spans="1:15" s="236" customFormat="1" ht="12">
      <c r="A263" s="263"/>
      <c r="B263" s="263"/>
      <c r="C263" s="235"/>
      <c r="F263" s="264"/>
      <c r="I263" s="235"/>
      <c r="J263" s="235"/>
      <c r="K263" s="235"/>
      <c r="L263" s="235"/>
      <c r="M263" s="235"/>
      <c r="N263" s="235"/>
      <c r="O263" s="235"/>
    </row>
    <row r="264" spans="1:15" s="236" customFormat="1" ht="12">
      <c r="A264" s="263"/>
      <c r="B264" s="263"/>
      <c r="C264" s="235"/>
      <c r="F264" s="264"/>
      <c r="I264" s="235"/>
      <c r="J264" s="235"/>
      <c r="K264" s="235"/>
      <c r="L264" s="235"/>
      <c r="M264" s="235"/>
      <c r="N264" s="235"/>
      <c r="O264" s="235"/>
    </row>
    <row r="265" spans="1:15" s="236" customFormat="1" ht="12">
      <c r="A265" s="263"/>
      <c r="B265" s="263"/>
      <c r="C265" s="235"/>
      <c r="F265" s="264"/>
      <c r="I265" s="235"/>
      <c r="J265" s="235"/>
      <c r="K265" s="235"/>
      <c r="L265" s="235"/>
      <c r="M265" s="235"/>
      <c r="N265" s="235"/>
      <c r="O265" s="235"/>
    </row>
    <row r="266" spans="1:15" s="236" customFormat="1" ht="12">
      <c r="A266" s="263"/>
      <c r="B266" s="263"/>
      <c r="C266" s="235"/>
      <c r="F266" s="264"/>
      <c r="I266" s="235"/>
      <c r="J266" s="235"/>
      <c r="K266" s="235"/>
      <c r="L266" s="235"/>
      <c r="M266" s="235"/>
      <c r="N266" s="235"/>
      <c r="O266" s="235"/>
    </row>
    <row r="267" spans="1:15" s="236" customFormat="1" ht="12">
      <c r="A267" s="263"/>
      <c r="B267" s="263"/>
      <c r="C267" s="235"/>
      <c r="F267" s="264"/>
      <c r="I267" s="235"/>
      <c r="J267" s="235"/>
      <c r="K267" s="235"/>
      <c r="L267" s="235"/>
      <c r="M267" s="235"/>
      <c r="N267" s="235"/>
      <c r="O267" s="235"/>
    </row>
    <row r="268" spans="1:15" s="236" customFormat="1" ht="12">
      <c r="A268" s="263"/>
      <c r="B268" s="263"/>
      <c r="C268" s="235"/>
      <c r="F268" s="264"/>
      <c r="I268" s="235"/>
      <c r="J268" s="235"/>
      <c r="K268" s="235"/>
      <c r="L268" s="235"/>
      <c r="M268" s="235"/>
      <c r="N268" s="235"/>
      <c r="O268" s="235"/>
    </row>
    <row r="269" spans="1:15" s="236" customFormat="1" ht="12">
      <c r="A269" s="263"/>
      <c r="B269" s="263"/>
      <c r="C269" s="235"/>
      <c r="F269" s="264"/>
      <c r="I269" s="235"/>
      <c r="J269" s="235"/>
      <c r="K269" s="235"/>
      <c r="L269" s="235"/>
      <c r="M269" s="235"/>
      <c r="N269" s="235"/>
      <c r="O269" s="235"/>
    </row>
    <row r="270" spans="1:15" s="236" customFormat="1" ht="12">
      <c r="A270" s="263"/>
      <c r="B270" s="263"/>
      <c r="C270" s="235"/>
      <c r="F270" s="264"/>
      <c r="I270" s="235"/>
      <c r="J270" s="235"/>
      <c r="K270" s="235"/>
      <c r="L270" s="235"/>
      <c r="M270" s="235"/>
      <c r="N270" s="235"/>
      <c r="O270" s="235"/>
    </row>
    <row r="271" spans="1:15" s="236" customFormat="1" ht="12">
      <c r="A271" s="263"/>
      <c r="B271" s="263"/>
      <c r="C271" s="235"/>
      <c r="F271" s="264"/>
      <c r="I271" s="235"/>
      <c r="J271" s="235"/>
      <c r="K271" s="235"/>
      <c r="L271" s="235"/>
      <c r="M271" s="235"/>
      <c r="N271" s="235"/>
      <c r="O271" s="235"/>
    </row>
    <row r="272" spans="1:15" s="236" customFormat="1" ht="12">
      <c r="A272" s="263"/>
      <c r="B272" s="263"/>
      <c r="C272" s="235"/>
      <c r="F272" s="264"/>
      <c r="I272" s="235"/>
      <c r="J272" s="235"/>
      <c r="K272" s="235"/>
      <c r="L272" s="235"/>
      <c r="M272" s="235"/>
      <c r="N272" s="235"/>
      <c r="O272" s="235"/>
    </row>
    <row r="273" spans="1:15" s="236" customFormat="1" ht="12">
      <c r="A273" s="263"/>
      <c r="B273" s="263"/>
      <c r="C273" s="235"/>
      <c r="F273" s="264"/>
      <c r="I273" s="235"/>
      <c r="J273" s="235"/>
      <c r="K273" s="235"/>
      <c r="L273" s="235"/>
      <c r="M273" s="235"/>
      <c r="N273" s="235"/>
      <c r="O273" s="235"/>
    </row>
    <row r="274" spans="1:15" s="236" customFormat="1" ht="12">
      <c r="A274" s="263"/>
      <c r="B274" s="263"/>
      <c r="C274" s="235"/>
      <c r="F274" s="264"/>
      <c r="I274" s="235"/>
      <c r="J274" s="235"/>
      <c r="K274" s="235"/>
      <c r="L274" s="235"/>
      <c r="M274" s="235"/>
      <c r="N274" s="235"/>
      <c r="O274" s="235"/>
    </row>
    <row r="275" spans="1:15" s="236" customFormat="1" ht="12">
      <c r="A275" s="263"/>
      <c r="B275" s="263"/>
      <c r="C275" s="235"/>
      <c r="F275" s="264"/>
      <c r="I275" s="235"/>
      <c r="J275" s="235"/>
      <c r="K275" s="235"/>
      <c r="L275" s="235"/>
      <c r="M275" s="235"/>
      <c r="N275" s="235"/>
      <c r="O275" s="235"/>
    </row>
    <row r="276" spans="1:15" s="236" customFormat="1" ht="12">
      <c r="A276" s="263"/>
      <c r="B276" s="263"/>
      <c r="C276" s="235"/>
      <c r="F276" s="264"/>
      <c r="I276" s="235"/>
      <c r="J276" s="235"/>
      <c r="K276" s="235"/>
      <c r="L276" s="235"/>
      <c r="M276" s="235"/>
      <c r="N276" s="235"/>
      <c r="O276" s="235"/>
    </row>
    <row r="277" spans="1:15" s="236" customFormat="1" ht="12">
      <c r="A277" s="263"/>
      <c r="B277" s="263"/>
      <c r="C277" s="235"/>
      <c r="F277" s="264"/>
      <c r="I277" s="235"/>
      <c r="J277" s="235"/>
      <c r="K277" s="235"/>
      <c r="L277" s="235"/>
      <c r="M277" s="235"/>
      <c r="N277" s="235"/>
      <c r="O277" s="235"/>
    </row>
    <row r="278" spans="1:15" s="236" customFormat="1" ht="12">
      <c r="A278" s="263"/>
      <c r="B278" s="263"/>
      <c r="C278" s="235"/>
      <c r="F278" s="264"/>
      <c r="I278" s="235"/>
      <c r="J278" s="235"/>
      <c r="K278" s="235"/>
      <c r="L278" s="235"/>
      <c r="M278" s="235"/>
      <c r="N278" s="235"/>
      <c r="O278" s="235"/>
    </row>
    <row r="279" spans="1:15" s="236" customFormat="1" ht="12">
      <c r="A279" s="263"/>
      <c r="B279" s="263"/>
      <c r="C279" s="235"/>
      <c r="F279" s="264"/>
      <c r="I279" s="235"/>
      <c r="J279" s="235"/>
      <c r="K279" s="235"/>
      <c r="L279" s="235"/>
      <c r="M279" s="235"/>
      <c r="N279" s="235"/>
      <c r="O279" s="235"/>
    </row>
    <row r="280" spans="1:15" s="236" customFormat="1" ht="12">
      <c r="A280" s="263"/>
      <c r="B280" s="263"/>
      <c r="C280" s="235"/>
      <c r="F280" s="264"/>
      <c r="I280" s="235"/>
      <c r="J280" s="235"/>
      <c r="K280" s="235"/>
      <c r="L280" s="235"/>
      <c r="M280" s="235"/>
      <c r="N280" s="235"/>
      <c r="O280" s="235"/>
    </row>
    <row r="281" spans="1:15" s="236" customFormat="1" ht="12">
      <c r="A281" s="263"/>
      <c r="B281" s="263"/>
      <c r="C281" s="235"/>
      <c r="F281" s="264"/>
      <c r="I281" s="235"/>
      <c r="J281" s="235"/>
      <c r="K281" s="235"/>
      <c r="L281" s="235"/>
      <c r="M281" s="235"/>
      <c r="N281" s="235"/>
      <c r="O281" s="235"/>
    </row>
    <row r="282" spans="1:15" s="236" customFormat="1" ht="12">
      <c r="A282" s="263"/>
      <c r="B282" s="263"/>
      <c r="C282" s="235"/>
      <c r="F282" s="264"/>
      <c r="I282" s="235"/>
      <c r="J282" s="235"/>
      <c r="K282" s="235"/>
      <c r="L282" s="235"/>
      <c r="M282" s="235"/>
      <c r="N282" s="235"/>
      <c r="O282" s="235"/>
    </row>
    <row r="283" spans="1:15" s="236" customFormat="1" ht="12">
      <c r="A283" s="263"/>
      <c r="B283" s="263"/>
      <c r="C283" s="235"/>
      <c r="F283" s="264"/>
      <c r="I283" s="235"/>
      <c r="J283" s="235"/>
      <c r="K283" s="235"/>
      <c r="L283" s="235"/>
      <c r="M283" s="235"/>
      <c r="N283" s="235"/>
      <c r="O283" s="235"/>
    </row>
    <row r="284" spans="1:15" s="236" customFormat="1" ht="12">
      <c r="A284" s="263"/>
      <c r="B284" s="263"/>
      <c r="C284" s="235"/>
      <c r="F284" s="264"/>
      <c r="I284" s="235"/>
      <c r="J284" s="235"/>
      <c r="K284" s="235"/>
      <c r="L284" s="235"/>
      <c r="M284" s="235"/>
      <c r="N284" s="235"/>
      <c r="O284" s="235"/>
    </row>
    <row r="285" spans="1:15" s="236" customFormat="1" ht="12">
      <c r="A285" s="263"/>
      <c r="B285" s="263"/>
      <c r="C285" s="235"/>
      <c r="F285" s="264"/>
      <c r="I285" s="235"/>
      <c r="J285" s="235"/>
      <c r="K285" s="235"/>
      <c r="L285" s="235"/>
      <c r="M285" s="235"/>
      <c r="N285" s="235"/>
      <c r="O285" s="235"/>
    </row>
    <row r="286" spans="1:15" s="236" customFormat="1" ht="12">
      <c r="A286" s="263"/>
      <c r="B286" s="263"/>
      <c r="C286" s="235"/>
      <c r="F286" s="264"/>
      <c r="I286" s="235"/>
      <c r="J286" s="235"/>
      <c r="K286" s="235"/>
      <c r="L286" s="235"/>
      <c r="M286" s="235"/>
      <c r="N286" s="235"/>
      <c r="O286" s="235"/>
    </row>
    <row r="287" spans="1:15" s="236" customFormat="1" ht="12">
      <c r="A287" s="263"/>
      <c r="B287" s="263"/>
      <c r="C287" s="235"/>
      <c r="F287" s="264"/>
      <c r="I287" s="235"/>
      <c r="J287" s="235"/>
      <c r="K287" s="235"/>
      <c r="L287" s="235"/>
      <c r="M287" s="235"/>
      <c r="N287" s="235"/>
      <c r="O287" s="235"/>
    </row>
  </sheetData>
  <sheetProtection selectLockedCells="1"/>
  <mergeCells count="146">
    <mergeCell ref="A3:H3"/>
    <mergeCell ref="A4:H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  <mergeCell ref="A83:H83"/>
    <mergeCell ref="A84:H84"/>
  </mergeCells>
  <dataValidations count="3">
    <dataValidation type="list" allowBlank="1" showInputMessage="1" showErrorMessage="1" sqref="H8">
      <formula1>$C$201:$C$204</formula1>
    </dataValidation>
    <dataValidation type="list" allowBlank="1" showInputMessage="1" showErrorMessage="1" sqref="H7">
      <formula1>$B$201:$B$203</formula1>
    </dataValidation>
    <dataValidation type="list" allowBlank="1" showInputMessage="1" showErrorMessage="1" sqref="E7:F7">
      <formula1>$A$201:$A$205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7" r:id="rId4"/>
  <headerFooter>
    <oddHeader>&amp;L&amp;G&amp;C&amp;"Arial,полужирный"&amp;10ТУРНИР ПО ВИДУ СПОРТА
"ТЕННИС" (0130002611Я)</oddHeader>
  </headerFooter>
  <rowBreaks count="1" manualBreakCount="1">
    <brk id="66" max="255" man="1"/>
  </rowBreaks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N16" sqref="N16"/>
    </sheetView>
  </sheetViews>
  <sheetFormatPr defaultColWidth="9.140625" defaultRowHeight="12" customHeight="1"/>
  <cols>
    <col min="1" max="1" width="6.421875" style="216" customWidth="1"/>
    <col min="2" max="2" width="11.00390625" style="216" customWidth="1"/>
    <col min="3" max="3" width="16.421875" style="216" customWidth="1"/>
    <col min="4" max="4" width="8.00390625" style="216" customWidth="1"/>
    <col min="5" max="5" width="8.57421875" style="229" customWidth="1"/>
    <col min="6" max="8" width="9.00390625" style="230" customWidth="1"/>
    <col min="9" max="11" width="9.00390625" style="216" customWidth="1"/>
    <col min="12" max="13" width="11.421875" style="216" customWidth="1"/>
    <col min="14" max="16384" width="9.140625" style="216" customWidth="1"/>
  </cols>
  <sheetData>
    <row r="1" spans="1:13" s="209" customFormat="1" ht="15" customHeight="1">
      <c r="A1" s="208"/>
      <c r="B1" s="208"/>
      <c r="C1" s="208"/>
      <c r="D1" s="208"/>
      <c r="E1" s="208"/>
      <c r="M1" s="279"/>
    </row>
    <row r="2" spans="1:13" s="209" customFormat="1" ht="32.25" customHeight="1">
      <c r="A2" s="322" t="s">
        <v>60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s="209" customFormat="1" ht="17.25" customHeight="1">
      <c r="A3" s="316" t="str">
        <f>F201&amp;IF(OR(L8="МУЖЧИНЫ И ЖЕНЩИНЫ",L8="ЮНИОРЫ И ЮНИОРКИ",L8="ЮНОШИ И ДЕВУШКИ"),F203,F202)</f>
        <v>В СПОРТИВНОЙ ДИСЦИПЛИНЕ "ПЛЯЖНЫЙ ТЕННИС - ПАРНЫЙ РАЗРЯД"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s="209" customFormat="1" ht="19.5" customHeight="1">
      <c r="A4" s="208"/>
      <c r="B4" s="208"/>
      <c r="C4" s="323" t="s">
        <v>93</v>
      </c>
      <c r="D4" s="323"/>
      <c r="E4" s="323"/>
      <c r="F4" s="323"/>
      <c r="G4" s="323"/>
      <c r="H4" s="323"/>
      <c r="I4" s="323"/>
      <c r="J4" s="323"/>
      <c r="K4" s="323"/>
      <c r="L4" s="323"/>
      <c r="M4" s="211"/>
    </row>
    <row r="5" spans="1:12" s="209" customFormat="1" ht="10.5" customHeight="1">
      <c r="A5" s="208"/>
      <c r="B5" s="208"/>
      <c r="C5" s="330" t="s">
        <v>0</v>
      </c>
      <c r="D5" s="330"/>
      <c r="E5" s="330"/>
      <c r="F5" s="330"/>
      <c r="G5" s="330"/>
      <c r="H5" s="330"/>
      <c r="I5" s="330"/>
      <c r="J5" s="330"/>
      <c r="K5" s="330"/>
      <c r="L5" s="330"/>
    </row>
    <row r="6" spans="1:13" s="209" customFormat="1" ht="12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</row>
    <row r="7" spans="1:13" s="209" customFormat="1" ht="4.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13" s="209" customFormat="1" ht="15" customHeight="1">
      <c r="A8" s="208"/>
      <c r="B8" s="208"/>
      <c r="C8" s="208"/>
      <c r="D8" s="208"/>
      <c r="E8" s="292" t="s">
        <v>37</v>
      </c>
      <c r="F8" s="336" t="s">
        <v>47</v>
      </c>
      <c r="G8" s="336"/>
      <c r="H8" s="336"/>
      <c r="I8" s="336"/>
      <c r="J8" s="336"/>
      <c r="K8" s="291" t="s">
        <v>34</v>
      </c>
      <c r="L8" s="339" t="s">
        <v>73</v>
      </c>
      <c r="M8" s="339"/>
    </row>
    <row r="9" spans="1:12" s="209" customFormat="1" ht="4.5" customHeight="1">
      <c r="A9" s="208"/>
      <c r="B9" s="208"/>
      <c r="C9" s="208"/>
      <c r="D9" s="208"/>
      <c r="E9" s="213"/>
      <c r="F9" s="214"/>
      <c r="G9" s="214"/>
      <c r="H9" s="214"/>
      <c r="I9" s="214"/>
      <c r="J9" s="214"/>
      <c r="K9" s="211"/>
      <c r="L9" s="211"/>
    </row>
    <row r="10" spans="1:13" s="209" customFormat="1" ht="15" customHeight="1">
      <c r="A10" s="215"/>
      <c r="B10" s="291" t="s">
        <v>35</v>
      </c>
      <c r="C10" s="323" t="s">
        <v>107</v>
      </c>
      <c r="D10" s="323"/>
      <c r="E10" s="323"/>
      <c r="F10" s="269"/>
      <c r="G10" s="292" t="s">
        <v>36</v>
      </c>
      <c r="H10" s="323" t="s">
        <v>74</v>
      </c>
      <c r="I10" s="323"/>
      <c r="J10" s="323"/>
      <c r="K10" s="292" t="s">
        <v>38</v>
      </c>
      <c r="L10" s="336" t="s">
        <v>42</v>
      </c>
      <c r="M10" s="336"/>
    </row>
    <row r="11" spans="1:13" s="209" customFormat="1" ht="7.5" customHeight="1">
      <c r="A11" s="208"/>
      <c r="B11" s="208"/>
      <c r="C11" s="208"/>
      <c r="D11" s="208"/>
      <c r="E11" s="213"/>
      <c r="F11" s="214"/>
      <c r="G11" s="214"/>
      <c r="H11" s="214"/>
      <c r="I11" s="214"/>
      <c r="J11" s="214"/>
      <c r="K11" s="214"/>
      <c r="L11" s="211"/>
      <c r="M11" s="211"/>
    </row>
    <row r="12" spans="5:13" ht="15" customHeight="1">
      <c r="E12" s="217"/>
      <c r="F12" s="218"/>
      <c r="G12" s="219"/>
      <c r="H12" s="219"/>
      <c r="I12" s="220"/>
      <c r="J12" s="220"/>
      <c r="K12" s="220"/>
      <c r="L12" s="221"/>
      <c r="M12" s="221"/>
    </row>
    <row r="13" spans="1:13" s="227" customFormat="1" ht="24.75" customHeight="1">
      <c r="A13" s="222" t="s">
        <v>18</v>
      </c>
      <c r="B13" s="231" t="s">
        <v>13</v>
      </c>
      <c r="C13" s="337" t="s">
        <v>15</v>
      </c>
      <c r="D13" s="338"/>
      <c r="E13" s="223" t="s">
        <v>16</v>
      </c>
      <c r="F13" s="334" t="s">
        <v>17</v>
      </c>
      <c r="G13" s="335"/>
      <c r="H13" s="225">
        <v>1</v>
      </c>
      <c r="I13" s="224">
        <v>2</v>
      </c>
      <c r="J13" s="224">
        <v>3</v>
      </c>
      <c r="K13" s="224">
        <v>4</v>
      </c>
      <c r="L13" s="226" t="s">
        <v>20</v>
      </c>
      <c r="M13" s="222" t="s">
        <v>24</v>
      </c>
    </row>
    <row r="14" spans="1:13" s="221" customFormat="1" ht="18.75" customHeight="1">
      <c r="A14" s="342">
        <v>1</v>
      </c>
      <c r="B14" s="344" t="s">
        <v>32</v>
      </c>
      <c r="C14" s="328" t="s">
        <v>116</v>
      </c>
      <c r="D14" s="329"/>
      <c r="E14" s="232" t="s">
        <v>89</v>
      </c>
      <c r="F14" s="326" t="s">
        <v>72</v>
      </c>
      <c r="G14" s="327"/>
      <c r="H14" s="350"/>
      <c r="I14" s="286" t="s">
        <v>97</v>
      </c>
      <c r="J14" s="286" t="s">
        <v>131</v>
      </c>
      <c r="K14" s="286" t="s">
        <v>130</v>
      </c>
      <c r="L14" s="340" t="s">
        <v>90</v>
      </c>
      <c r="M14" s="340" t="s">
        <v>32</v>
      </c>
    </row>
    <row r="15" spans="1:13" s="221" customFormat="1" ht="18.75" customHeight="1">
      <c r="A15" s="343"/>
      <c r="B15" s="345"/>
      <c r="C15" s="331" t="s">
        <v>117</v>
      </c>
      <c r="D15" s="332"/>
      <c r="E15" s="212" t="s">
        <v>118</v>
      </c>
      <c r="F15" s="324" t="s">
        <v>72</v>
      </c>
      <c r="G15" s="325"/>
      <c r="H15" s="351"/>
      <c r="I15" s="287" t="s">
        <v>32</v>
      </c>
      <c r="J15" s="287" t="s">
        <v>32</v>
      </c>
      <c r="K15" s="287" t="s">
        <v>32</v>
      </c>
      <c r="L15" s="341"/>
      <c r="M15" s="341"/>
    </row>
    <row r="16" spans="1:13" s="221" customFormat="1" ht="18.75" customHeight="1">
      <c r="A16" s="342">
        <v>2</v>
      </c>
      <c r="B16" s="344" t="s">
        <v>33</v>
      </c>
      <c r="C16" s="328" t="s">
        <v>119</v>
      </c>
      <c r="D16" s="329"/>
      <c r="E16" s="232" t="s">
        <v>89</v>
      </c>
      <c r="F16" s="326" t="s">
        <v>72</v>
      </c>
      <c r="G16" s="327"/>
      <c r="H16" s="288" t="s">
        <v>98</v>
      </c>
      <c r="I16" s="346"/>
      <c r="J16" s="286" t="s">
        <v>103</v>
      </c>
      <c r="K16" s="286" t="s">
        <v>134</v>
      </c>
      <c r="L16" s="348" t="s">
        <v>33</v>
      </c>
      <c r="M16" s="340" t="s">
        <v>33</v>
      </c>
    </row>
    <row r="17" spans="1:13" s="221" customFormat="1" ht="18.75" customHeight="1">
      <c r="A17" s="343"/>
      <c r="B17" s="345"/>
      <c r="C17" s="331" t="s">
        <v>121</v>
      </c>
      <c r="D17" s="332"/>
      <c r="E17" s="212" t="s">
        <v>122</v>
      </c>
      <c r="F17" s="324" t="s">
        <v>72</v>
      </c>
      <c r="G17" s="325"/>
      <c r="H17" s="289" t="s">
        <v>91</v>
      </c>
      <c r="I17" s="347"/>
      <c r="J17" s="287" t="s">
        <v>32</v>
      </c>
      <c r="K17" s="287" t="s">
        <v>32</v>
      </c>
      <c r="L17" s="349"/>
      <c r="M17" s="341"/>
    </row>
    <row r="18" spans="1:13" s="221" customFormat="1" ht="18.75" customHeight="1">
      <c r="A18" s="342">
        <v>3</v>
      </c>
      <c r="B18" s="344"/>
      <c r="C18" s="328" t="s">
        <v>123</v>
      </c>
      <c r="D18" s="329"/>
      <c r="E18" s="232" t="s">
        <v>124</v>
      </c>
      <c r="F18" s="326" t="s">
        <v>72</v>
      </c>
      <c r="G18" s="327"/>
      <c r="H18" s="288" t="s">
        <v>132</v>
      </c>
      <c r="I18" s="286" t="s">
        <v>104</v>
      </c>
      <c r="J18" s="346"/>
      <c r="K18" s="286" t="s">
        <v>136</v>
      </c>
      <c r="L18" s="340" t="s">
        <v>32</v>
      </c>
      <c r="M18" s="340" t="s">
        <v>90</v>
      </c>
    </row>
    <row r="19" spans="1:13" s="221" customFormat="1" ht="18.75" customHeight="1">
      <c r="A19" s="343"/>
      <c r="B19" s="345"/>
      <c r="C19" s="331" t="s">
        <v>125</v>
      </c>
      <c r="D19" s="332"/>
      <c r="E19" s="212" t="s">
        <v>126</v>
      </c>
      <c r="F19" s="324" t="s">
        <v>72</v>
      </c>
      <c r="G19" s="325"/>
      <c r="H19" s="289" t="s">
        <v>91</v>
      </c>
      <c r="I19" s="287" t="s">
        <v>91</v>
      </c>
      <c r="J19" s="347"/>
      <c r="K19" s="287" t="s">
        <v>32</v>
      </c>
      <c r="L19" s="341"/>
      <c r="M19" s="341"/>
    </row>
    <row r="20" spans="1:13" s="221" customFormat="1" ht="18.75" customHeight="1">
      <c r="A20" s="342">
        <v>4</v>
      </c>
      <c r="B20" s="344"/>
      <c r="C20" s="328" t="s">
        <v>125</v>
      </c>
      <c r="D20" s="329"/>
      <c r="E20" s="232" t="s">
        <v>127</v>
      </c>
      <c r="F20" s="326" t="s">
        <v>72</v>
      </c>
      <c r="G20" s="327"/>
      <c r="H20" s="288" t="s">
        <v>133</v>
      </c>
      <c r="I20" s="286" t="s">
        <v>135</v>
      </c>
      <c r="J20" s="286" t="s">
        <v>137</v>
      </c>
      <c r="K20" s="346"/>
      <c r="L20" s="348" t="s">
        <v>91</v>
      </c>
      <c r="M20" s="340" t="s">
        <v>92</v>
      </c>
    </row>
    <row r="21" spans="1:13" s="228" customFormat="1" ht="18.75" customHeight="1">
      <c r="A21" s="343"/>
      <c r="B21" s="345"/>
      <c r="C21" s="331" t="s">
        <v>128</v>
      </c>
      <c r="D21" s="332"/>
      <c r="E21" s="212" t="s">
        <v>129</v>
      </c>
      <c r="F21" s="352" t="s">
        <v>72</v>
      </c>
      <c r="G21" s="353"/>
      <c r="H21" s="289" t="s">
        <v>91</v>
      </c>
      <c r="I21" s="287" t="s">
        <v>91</v>
      </c>
      <c r="J21" s="287" t="s">
        <v>91</v>
      </c>
      <c r="K21" s="347"/>
      <c r="L21" s="349"/>
      <c r="M21" s="341"/>
    </row>
    <row r="22" spans="1:13" s="209" customFormat="1" ht="4.5" customHeight="1">
      <c r="A22" s="208"/>
      <c r="B22" s="208"/>
      <c r="C22" s="208"/>
      <c r="D22" s="208"/>
      <c r="E22" s="213"/>
      <c r="F22" s="214"/>
      <c r="G22" s="214"/>
      <c r="H22" s="214"/>
      <c r="I22" s="214"/>
      <c r="J22" s="214"/>
      <c r="K22" s="214"/>
      <c r="L22" s="211"/>
      <c r="M22" s="211"/>
    </row>
    <row r="23" s="228" customFormat="1" ht="7.5" customHeight="1"/>
    <row r="24" spans="1:13" s="209" customFormat="1" ht="21.75" customHeight="1">
      <c r="A24" s="354" t="s">
        <v>25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</row>
    <row r="25" spans="1:13" s="209" customFormat="1" ht="19.5" customHeight="1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</row>
    <row r="26" s="228" customFormat="1" ht="7.5" customHeight="1"/>
    <row r="27" s="228" customFormat="1" ht="7.5" customHeight="1"/>
    <row r="28" spans="1:13" s="76" customFormat="1" ht="12.75" customHeight="1">
      <c r="A28" s="356" t="s">
        <v>6</v>
      </c>
      <c r="B28" s="356"/>
      <c r="C28" s="356"/>
      <c r="D28" s="74"/>
      <c r="E28" s="357"/>
      <c r="F28" s="357"/>
      <c r="G28" s="358"/>
      <c r="H28" s="358"/>
      <c r="I28" s="358"/>
      <c r="J28" s="358"/>
      <c r="K28" s="75"/>
      <c r="L28" s="75"/>
      <c r="M28" s="73"/>
    </row>
    <row r="29" spans="1:13" s="81" customFormat="1" ht="13.5" customHeight="1">
      <c r="A29" s="78"/>
      <c r="B29" s="78"/>
      <c r="C29" s="78"/>
      <c r="D29" s="78"/>
      <c r="E29" s="359" t="s">
        <v>7</v>
      </c>
      <c r="F29" s="359"/>
      <c r="G29" s="360" t="s">
        <v>8</v>
      </c>
      <c r="H29" s="360"/>
      <c r="I29" s="360"/>
      <c r="J29" s="360"/>
      <c r="K29" s="79"/>
      <c r="L29" s="79"/>
      <c r="M29" s="80"/>
    </row>
    <row r="30" spans="1:13" s="4" customFormat="1" ht="7.5" customHeight="1">
      <c r="A30" s="67"/>
      <c r="B30" s="67"/>
      <c r="C30" s="67"/>
      <c r="D30" s="67"/>
      <c r="E30" s="23"/>
      <c r="F30" s="23"/>
      <c r="G30" s="23"/>
      <c r="H30" s="23"/>
      <c r="I30" s="23"/>
      <c r="J30" s="23"/>
      <c r="K30" s="23"/>
      <c r="L30" s="23"/>
      <c r="M30" s="23"/>
    </row>
    <row r="31" spans="1:10" s="76" customFormat="1" ht="12.75" customHeight="1" hidden="1">
      <c r="A31" s="356" t="s">
        <v>9</v>
      </c>
      <c r="B31" s="356"/>
      <c r="C31" s="356"/>
      <c r="D31" s="74"/>
      <c r="E31" s="357"/>
      <c r="F31" s="357"/>
      <c r="G31" s="358"/>
      <c r="H31" s="358"/>
      <c r="I31" s="358"/>
      <c r="J31" s="358"/>
    </row>
    <row r="32" spans="1:10" s="81" customFormat="1" ht="13.5" customHeight="1" hidden="1">
      <c r="A32" s="77"/>
      <c r="B32" s="77"/>
      <c r="C32" s="78"/>
      <c r="D32" s="78"/>
      <c r="E32" s="359" t="s">
        <v>7</v>
      </c>
      <c r="F32" s="359"/>
      <c r="G32" s="360" t="s">
        <v>8</v>
      </c>
      <c r="H32" s="360"/>
      <c r="I32" s="360"/>
      <c r="J32" s="360"/>
    </row>
    <row r="33" ht="10.5" customHeight="1"/>
    <row r="34" ht="10.5" customHeight="1"/>
    <row r="35" ht="10.5" customHeight="1"/>
    <row r="201" spans="1:9" s="272" customFormat="1" ht="12" hidden="1">
      <c r="A201" s="284" t="s">
        <v>47</v>
      </c>
      <c r="B201" s="284" t="str">
        <f>IF(F8="ВЗРОСЛЫЕ","МУЖЧИНЫ",IF(F8="ДО 19 ЛЕТ","ЮНИОРЫ","ЮНОШИ"))</f>
        <v>МУЖЧИНЫ</v>
      </c>
      <c r="C201" s="285" t="s">
        <v>48</v>
      </c>
      <c r="D201" s="285"/>
      <c r="E201" s="285" t="s">
        <v>41</v>
      </c>
      <c r="F201" s="272" t="s">
        <v>59</v>
      </c>
      <c r="G201" s="273"/>
      <c r="H201" s="273"/>
      <c r="I201" s="273"/>
    </row>
    <row r="202" spans="1:9" s="272" customFormat="1" ht="12" hidden="1">
      <c r="A202" s="284" t="s">
        <v>45</v>
      </c>
      <c r="B202" s="284" t="str">
        <f>IF(F8="ВЗРОСЛЫЕ","ЖЕНЩИНЫ",IF(F8="ДО 19 ЛЕТ","ЮНИОРКИ","ДЕВУШКИ"))</f>
        <v>ЖЕНЩИНЫ</v>
      </c>
      <c r="C202" s="285" t="s">
        <v>46</v>
      </c>
      <c r="D202" s="285"/>
      <c r="E202" s="285" t="s">
        <v>51</v>
      </c>
      <c r="F202" s="272" t="s">
        <v>57</v>
      </c>
      <c r="G202" s="273"/>
      <c r="H202" s="273"/>
      <c r="I202" s="273"/>
    </row>
    <row r="203" spans="1:9" s="272" customFormat="1" ht="12" hidden="1">
      <c r="A203" s="284" t="s">
        <v>43</v>
      </c>
      <c r="B203" s="284" t="str">
        <f>IF(F8="ВЗРОСЛЫЕ","МУЖЧИНЫ И ЖЕНЩИНЫ",IF(F8="ДО 19 ЛЕТ","ЮНИОРЫ И ЮНИОРКИ","ЮНОШИ И ДЕВУШКИ"))</f>
        <v>МУЖЧИНЫ И ЖЕНЩИНЫ</v>
      </c>
      <c r="C203" s="285" t="s">
        <v>44</v>
      </c>
      <c r="D203" s="285"/>
      <c r="E203" s="285" t="s">
        <v>52</v>
      </c>
      <c r="F203" s="272" t="s">
        <v>58</v>
      </c>
      <c r="G203" s="273"/>
      <c r="H203" s="273"/>
      <c r="I203" s="273"/>
    </row>
    <row r="204" spans="1:9" s="272" customFormat="1" ht="12" hidden="1">
      <c r="A204" s="284" t="s">
        <v>40</v>
      </c>
      <c r="B204" s="284"/>
      <c r="C204" s="285" t="s">
        <v>42</v>
      </c>
      <c r="D204" s="285"/>
      <c r="E204" s="285" t="s">
        <v>53</v>
      </c>
      <c r="G204" s="273"/>
      <c r="H204" s="273"/>
      <c r="I204" s="273"/>
    </row>
    <row r="205" spans="1:9" s="272" customFormat="1" ht="12" hidden="1">
      <c r="A205" s="284" t="s">
        <v>39</v>
      </c>
      <c r="B205" s="284"/>
      <c r="C205" s="285" t="s">
        <v>49</v>
      </c>
      <c r="D205" s="285"/>
      <c r="E205" s="285" t="s">
        <v>54</v>
      </c>
      <c r="G205" s="273"/>
      <c r="H205" s="273"/>
      <c r="I205" s="273"/>
    </row>
    <row r="206" spans="1:9" s="272" customFormat="1" ht="12" hidden="1">
      <c r="A206" s="284" t="s">
        <v>56</v>
      </c>
      <c r="B206" s="284"/>
      <c r="C206" s="285" t="s">
        <v>50</v>
      </c>
      <c r="D206" s="285"/>
      <c r="E206" s="285"/>
      <c r="G206" s="273"/>
      <c r="H206" s="273"/>
      <c r="I206" s="273"/>
    </row>
  </sheetData>
  <sheetProtection/>
  <mergeCells count="60">
    <mergeCell ref="A2:M2"/>
    <mergeCell ref="A3:M3"/>
    <mergeCell ref="C4:L4"/>
    <mergeCell ref="C5:L5"/>
    <mergeCell ref="A6:M6"/>
    <mergeCell ref="F8:J8"/>
    <mergeCell ref="L8:M8"/>
    <mergeCell ref="C10:E10"/>
    <mergeCell ref="H10:J10"/>
    <mergeCell ref="L10:M10"/>
    <mergeCell ref="C13:D13"/>
    <mergeCell ref="F13:G13"/>
    <mergeCell ref="A14:A15"/>
    <mergeCell ref="B14:B15"/>
    <mergeCell ref="C14:D14"/>
    <mergeCell ref="F14:G14"/>
    <mergeCell ref="H14:H15"/>
    <mergeCell ref="L14:L15"/>
    <mergeCell ref="M14:M15"/>
    <mergeCell ref="C15:D15"/>
    <mergeCell ref="F15:G15"/>
    <mergeCell ref="A16:A17"/>
    <mergeCell ref="B16:B17"/>
    <mergeCell ref="C16:D16"/>
    <mergeCell ref="F16:G16"/>
    <mergeCell ref="I16:I17"/>
    <mergeCell ref="L16:L17"/>
    <mergeCell ref="M16:M17"/>
    <mergeCell ref="C17:D17"/>
    <mergeCell ref="F17:G17"/>
    <mergeCell ref="A18:A19"/>
    <mergeCell ref="B18:B19"/>
    <mergeCell ref="C18:D18"/>
    <mergeCell ref="F18:G18"/>
    <mergeCell ref="J18:J19"/>
    <mergeCell ref="L18:L19"/>
    <mergeCell ref="M18:M19"/>
    <mergeCell ref="C19:D19"/>
    <mergeCell ref="F19:G19"/>
    <mergeCell ref="A20:A21"/>
    <mergeCell ref="B20:B21"/>
    <mergeCell ref="C20:D20"/>
    <mergeCell ref="F20:G20"/>
    <mergeCell ref="G29:J29"/>
    <mergeCell ref="K20:K21"/>
    <mergeCell ref="L20:L21"/>
    <mergeCell ref="M20:M21"/>
    <mergeCell ref="C21:D21"/>
    <mergeCell ref="F21:G21"/>
    <mergeCell ref="A24:M24"/>
    <mergeCell ref="A31:C31"/>
    <mergeCell ref="E31:F31"/>
    <mergeCell ref="G31:J31"/>
    <mergeCell ref="E32:F32"/>
    <mergeCell ref="G32:J32"/>
    <mergeCell ref="A25:M25"/>
    <mergeCell ref="A28:C28"/>
    <mergeCell ref="E28:F28"/>
    <mergeCell ref="G28:J28"/>
    <mergeCell ref="E29:F29"/>
  </mergeCells>
  <dataValidations count="3">
    <dataValidation type="list" allowBlank="1" showInputMessage="1" showErrorMessage="1" sqref="L10:M10">
      <formula1>$C$201:$C$204</formula1>
    </dataValidation>
    <dataValidation type="list" allowBlank="1" showInputMessage="1" showErrorMessage="1" sqref="F8:J8">
      <formula1>$A$201:$A$205</formula1>
    </dataValidation>
    <dataValidation type="list" allowBlank="1" showInputMessage="1" showErrorMessage="1" sqref="L8:M8">
      <formula1>$B$201:$B$203</formula1>
    </dataValidation>
  </dataValidations>
  <printOptions horizontalCentered="1"/>
  <pageMargins left="0.5905511811023623" right="0.15748031496062992" top="0.5905511811023623" bottom="0.2362204724409449" header="0.35433070866141736" footer="0.35433070866141736"/>
  <pageSetup fitToHeight="1" fitToWidth="1" horizontalDpi="300" verticalDpi="300" orientation="landscape" paperSize="9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B19" sqref="B19:D19"/>
    </sheetView>
  </sheetViews>
  <sheetFormatPr defaultColWidth="9.140625" defaultRowHeight="15"/>
  <cols>
    <col min="1" max="1" width="3.140625" style="235" customWidth="1"/>
    <col min="2" max="2" width="13.8515625" style="235" customWidth="1"/>
    <col min="3" max="3" width="22.421875" style="235" customWidth="1"/>
    <col min="4" max="4" width="17.421875" style="236" customWidth="1"/>
    <col min="5" max="5" width="13.57421875" style="236" customWidth="1"/>
    <col min="6" max="6" width="11.8515625" style="236" customWidth="1"/>
    <col min="7" max="7" width="9.8515625" style="236" customWidth="1"/>
    <col min="8" max="8" width="11.140625" style="236" customWidth="1"/>
    <col min="9" max="16384" width="9.140625" style="235" customWidth="1"/>
  </cols>
  <sheetData>
    <row r="1" ht="12.75">
      <c r="H1" s="278"/>
    </row>
    <row r="2" ht="12" hidden="1"/>
    <row r="3" spans="1:15" ht="12.75">
      <c r="A3" s="316" t="s">
        <v>55</v>
      </c>
      <c r="B3" s="316"/>
      <c r="C3" s="316"/>
      <c r="D3" s="316"/>
      <c r="E3" s="316"/>
      <c r="F3" s="316"/>
      <c r="G3" s="316"/>
      <c r="H3" s="316"/>
      <c r="I3" s="237"/>
      <c r="J3" s="237"/>
      <c r="K3" s="237"/>
      <c r="L3" s="237"/>
      <c r="M3" s="237"/>
      <c r="N3" s="237"/>
      <c r="O3" s="237"/>
    </row>
    <row r="4" spans="1:15" ht="12.75">
      <c r="A4" s="316" t="str">
        <f>F201&amp;IF(OR(H7="МУЖЧИНЫ И ЖЕНЩИНЫ",H7="ЮНИОРЫ И ЮНИОРКИ",H7="ЮНОШИ И ДЕВУШКИ"),F203,F202)</f>
        <v>В СПОРТИВНОЙ ДИСЦИПЛИНЕ "ПЛЯЖНЫЙ ТЕННИС - СМЕШАННЫЙ ПАРНЫЙ РАЗРЯД"</v>
      </c>
      <c r="B4" s="316"/>
      <c r="C4" s="316"/>
      <c r="D4" s="316"/>
      <c r="E4" s="316"/>
      <c r="F4" s="316"/>
      <c r="G4" s="316"/>
      <c r="H4" s="316"/>
      <c r="I4" s="237"/>
      <c r="J4" s="237"/>
      <c r="K4" s="237"/>
      <c r="L4" s="237"/>
      <c r="M4" s="237"/>
      <c r="N4" s="237"/>
      <c r="O4" s="237"/>
    </row>
    <row r="5" spans="1:8" ht="15">
      <c r="A5" s="209"/>
      <c r="B5" s="209"/>
      <c r="C5" s="317" t="s">
        <v>94</v>
      </c>
      <c r="D5" s="317"/>
      <c r="E5" s="317"/>
      <c r="F5" s="317"/>
      <c r="G5" s="317"/>
      <c r="H5" s="210"/>
    </row>
    <row r="6" spans="3:7" s="238" customFormat="1" ht="12">
      <c r="C6" s="318" t="s">
        <v>0</v>
      </c>
      <c r="D6" s="318"/>
      <c r="E6" s="318"/>
      <c r="F6" s="318"/>
      <c r="G6" s="318"/>
    </row>
    <row r="7" spans="4:10" s="239" customFormat="1" ht="12">
      <c r="D7" s="292" t="s">
        <v>37</v>
      </c>
      <c r="E7" s="319" t="s">
        <v>47</v>
      </c>
      <c r="F7" s="319"/>
      <c r="G7" s="292" t="s">
        <v>34</v>
      </c>
      <c r="H7" s="283" t="s">
        <v>141</v>
      </c>
      <c r="I7" s="233"/>
      <c r="J7" s="233"/>
    </row>
    <row r="8" spans="1:8" s="240" customFormat="1" ht="11.25">
      <c r="A8" s="320" t="s">
        <v>35</v>
      </c>
      <c r="B8" s="320"/>
      <c r="C8" s="241" t="s">
        <v>75</v>
      </c>
      <c r="D8" s="291" t="s">
        <v>36</v>
      </c>
      <c r="E8" s="242" t="s">
        <v>74</v>
      </c>
      <c r="G8" s="291" t="s">
        <v>38</v>
      </c>
      <c r="H8" s="243" t="s">
        <v>42</v>
      </c>
    </row>
    <row r="9" spans="1:6" s="245" customFormat="1" ht="5.25" customHeight="1">
      <c r="A9" s="321"/>
      <c r="B9" s="321"/>
      <c r="C9" s="321"/>
      <c r="D9" s="244"/>
      <c r="F9" s="246"/>
    </row>
    <row r="10" ht="6.75" customHeight="1" thickBot="1">
      <c r="C10" s="247"/>
    </row>
    <row r="11" spans="1:8" ht="33.75" customHeight="1">
      <c r="A11" s="314" t="s">
        <v>26</v>
      </c>
      <c r="B11" s="308" t="s">
        <v>27</v>
      </c>
      <c r="C11" s="308"/>
      <c r="D11" s="309"/>
      <c r="E11" s="312" t="s">
        <v>28</v>
      </c>
      <c r="F11" s="312" t="s">
        <v>31</v>
      </c>
      <c r="G11" s="312" t="s">
        <v>29</v>
      </c>
      <c r="H11" s="248" t="s">
        <v>30</v>
      </c>
    </row>
    <row r="12" spans="1:8" s="236" customFormat="1" ht="10.5" customHeight="1" thickBot="1">
      <c r="A12" s="315"/>
      <c r="B12" s="310"/>
      <c r="C12" s="310"/>
      <c r="D12" s="311"/>
      <c r="E12" s="313"/>
      <c r="F12" s="313"/>
      <c r="G12" s="313"/>
      <c r="H12" s="249"/>
    </row>
    <row r="13" spans="1:8" s="252" customFormat="1" ht="12.75" customHeight="1">
      <c r="A13" s="305">
        <v>1</v>
      </c>
      <c r="B13" s="296" t="s">
        <v>63</v>
      </c>
      <c r="C13" s="296"/>
      <c r="D13" s="297"/>
      <c r="E13" s="250">
        <v>34320</v>
      </c>
      <c r="F13" s="251" t="s">
        <v>72</v>
      </c>
      <c r="G13" s="251">
        <v>69</v>
      </c>
      <c r="H13" s="298">
        <v>47</v>
      </c>
    </row>
    <row r="14" spans="1:8" s="252" customFormat="1" ht="12.75" thickBot="1">
      <c r="A14" s="306"/>
      <c r="B14" s="303" t="s">
        <v>138</v>
      </c>
      <c r="C14" s="303"/>
      <c r="D14" s="304"/>
      <c r="E14" s="253">
        <v>33827</v>
      </c>
      <c r="F14" s="254" t="s">
        <v>72</v>
      </c>
      <c r="G14" s="254">
        <v>76</v>
      </c>
      <c r="H14" s="299"/>
    </row>
    <row r="15" spans="1:8" s="252" customFormat="1" ht="12">
      <c r="A15" s="305">
        <v>2</v>
      </c>
      <c r="B15" s="296" t="s">
        <v>65</v>
      </c>
      <c r="C15" s="296"/>
      <c r="D15" s="297"/>
      <c r="E15" s="255">
        <v>23997</v>
      </c>
      <c r="F15" s="256" t="s">
        <v>72</v>
      </c>
      <c r="G15" s="256">
        <v>1807</v>
      </c>
      <c r="H15" s="298">
        <v>43</v>
      </c>
    </row>
    <row r="16" spans="1:8" s="252" customFormat="1" ht="12.75" thickBot="1">
      <c r="A16" s="306"/>
      <c r="B16" s="303" t="s">
        <v>111</v>
      </c>
      <c r="C16" s="303"/>
      <c r="D16" s="304"/>
      <c r="E16" s="253">
        <v>38918</v>
      </c>
      <c r="F16" s="254" t="s">
        <v>72</v>
      </c>
      <c r="G16" s="254">
        <v>2710</v>
      </c>
      <c r="H16" s="299"/>
    </row>
    <row r="17" spans="1:8" s="252" customFormat="1" ht="12">
      <c r="A17" s="305">
        <v>3</v>
      </c>
      <c r="B17" s="296" t="s">
        <v>139</v>
      </c>
      <c r="C17" s="296"/>
      <c r="D17" s="297"/>
      <c r="E17" s="255">
        <v>31433</v>
      </c>
      <c r="F17" s="256" t="s">
        <v>72</v>
      </c>
      <c r="G17" s="256">
        <v>1968</v>
      </c>
      <c r="H17" s="298">
        <v>27</v>
      </c>
    </row>
    <row r="18" spans="1:8" s="252" customFormat="1" ht="12.75" thickBot="1">
      <c r="A18" s="306"/>
      <c r="B18" s="303" t="s">
        <v>114</v>
      </c>
      <c r="C18" s="303"/>
      <c r="D18" s="304"/>
      <c r="E18" s="253">
        <v>38918</v>
      </c>
      <c r="F18" s="254" t="s">
        <v>72</v>
      </c>
      <c r="G18" s="254">
        <v>1451</v>
      </c>
      <c r="H18" s="299"/>
    </row>
    <row r="19" spans="1:8" s="252" customFormat="1" ht="12">
      <c r="A19" s="305">
        <v>4</v>
      </c>
      <c r="B19" s="296" t="s">
        <v>66</v>
      </c>
      <c r="C19" s="296"/>
      <c r="D19" s="297"/>
      <c r="E19" s="250">
        <v>26368</v>
      </c>
      <c r="F19" s="251" t="s">
        <v>69</v>
      </c>
      <c r="G19" s="251">
        <v>321</v>
      </c>
      <c r="H19" s="298">
        <v>24</v>
      </c>
    </row>
    <row r="20" spans="1:8" s="252" customFormat="1" ht="12.75" thickBot="1">
      <c r="A20" s="306"/>
      <c r="B20" s="303" t="s">
        <v>110</v>
      </c>
      <c r="C20" s="303"/>
      <c r="D20" s="304"/>
      <c r="E20" s="257">
        <v>33136</v>
      </c>
      <c r="F20" s="258" t="s">
        <v>72</v>
      </c>
      <c r="G20" s="258">
        <v>319</v>
      </c>
      <c r="H20" s="299"/>
    </row>
    <row r="21" spans="1:8" s="252" customFormat="1" ht="12">
      <c r="A21" s="305">
        <v>5</v>
      </c>
      <c r="B21" s="296" t="s">
        <v>64</v>
      </c>
      <c r="C21" s="296"/>
      <c r="D21" s="297"/>
      <c r="E21" s="255">
        <v>30023</v>
      </c>
      <c r="F21" s="256" t="s">
        <v>72</v>
      </c>
      <c r="G21" s="256">
        <v>2844</v>
      </c>
      <c r="H21" s="298"/>
    </row>
    <row r="22" spans="1:8" s="252" customFormat="1" ht="12.75" thickBot="1">
      <c r="A22" s="306"/>
      <c r="B22" s="303" t="s">
        <v>112</v>
      </c>
      <c r="C22" s="303"/>
      <c r="D22" s="304"/>
      <c r="E22" s="257">
        <v>39267</v>
      </c>
      <c r="F22" s="258" t="s">
        <v>72</v>
      </c>
      <c r="G22" s="258">
        <v>2539</v>
      </c>
      <c r="H22" s="299"/>
    </row>
    <row r="23" spans="1:8" s="252" customFormat="1" ht="12">
      <c r="A23" s="305">
        <v>6</v>
      </c>
      <c r="B23" s="296" t="s">
        <v>71</v>
      </c>
      <c r="C23" s="296"/>
      <c r="D23" s="297"/>
      <c r="E23" s="250">
        <v>31046</v>
      </c>
      <c r="F23" s="251" t="s">
        <v>72</v>
      </c>
      <c r="G23" s="251">
        <v>752</v>
      </c>
      <c r="H23" s="298"/>
    </row>
    <row r="24" spans="1:8" s="252" customFormat="1" ht="12.75" thickBot="1">
      <c r="A24" s="306"/>
      <c r="B24" s="303" t="s">
        <v>108</v>
      </c>
      <c r="C24" s="303"/>
      <c r="D24" s="304"/>
      <c r="E24" s="253">
        <v>31466</v>
      </c>
      <c r="F24" s="254" t="s">
        <v>72</v>
      </c>
      <c r="G24" s="254">
        <v>1970</v>
      </c>
      <c r="H24" s="299"/>
    </row>
    <row r="25" spans="1:8" s="252" customFormat="1" ht="12">
      <c r="A25" s="305">
        <v>7</v>
      </c>
      <c r="B25" s="296" t="s">
        <v>140</v>
      </c>
      <c r="C25" s="296"/>
      <c r="D25" s="297"/>
      <c r="E25" s="255">
        <v>22215</v>
      </c>
      <c r="F25" s="256" t="s">
        <v>72</v>
      </c>
      <c r="G25" s="256">
        <v>322</v>
      </c>
      <c r="H25" s="298"/>
    </row>
    <row r="26" spans="1:8" s="252" customFormat="1" ht="12.75" thickBot="1">
      <c r="A26" s="306"/>
      <c r="B26" s="303" t="s">
        <v>109</v>
      </c>
      <c r="C26" s="303"/>
      <c r="D26" s="304"/>
      <c r="E26" s="257">
        <v>25982</v>
      </c>
      <c r="F26" s="258" t="s">
        <v>72</v>
      </c>
      <c r="G26" s="258">
        <v>1452</v>
      </c>
      <c r="H26" s="299"/>
    </row>
    <row r="27" spans="1:8" s="252" customFormat="1" ht="12">
      <c r="A27" s="305">
        <v>8</v>
      </c>
      <c r="B27" s="296"/>
      <c r="C27" s="296"/>
      <c r="D27" s="297"/>
      <c r="E27" s="255"/>
      <c r="F27" s="256"/>
      <c r="G27" s="256"/>
      <c r="H27" s="298"/>
    </row>
    <row r="28" spans="1:8" s="252" customFormat="1" ht="12.75" thickBot="1">
      <c r="A28" s="306"/>
      <c r="B28" s="303"/>
      <c r="C28" s="303"/>
      <c r="D28" s="304"/>
      <c r="E28" s="253"/>
      <c r="F28" s="254"/>
      <c r="G28" s="254"/>
      <c r="H28" s="299"/>
    </row>
    <row r="29" spans="1:8" s="252" customFormat="1" ht="12">
      <c r="A29" s="305">
        <v>9</v>
      </c>
      <c r="B29" s="296"/>
      <c r="C29" s="296"/>
      <c r="D29" s="297"/>
      <c r="E29" s="255"/>
      <c r="F29" s="256"/>
      <c r="G29" s="256"/>
      <c r="H29" s="298"/>
    </row>
    <row r="30" spans="1:8" s="252" customFormat="1" ht="12.75" thickBot="1">
      <c r="A30" s="306"/>
      <c r="B30" s="303"/>
      <c r="C30" s="303"/>
      <c r="D30" s="304"/>
      <c r="E30" s="253"/>
      <c r="F30" s="254"/>
      <c r="G30" s="254"/>
      <c r="H30" s="299"/>
    </row>
    <row r="31" spans="1:8" s="252" customFormat="1" ht="12">
      <c r="A31" s="305">
        <v>10</v>
      </c>
      <c r="B31" s="296"/>
      <c r="C31" s="296"/>
      <c r="D31" s="297"/>
      <c r="E31" s="255"/>
      <c r="F31" s="256"/>
      <c r="G31" s="256"/>
      <c r="H31" s="298"/>
    </row>
    <row r="32" spans="1:8" s="252" customFormat="1" ht="12.75" thickBot="1">
      <c r="A32" s="306"/>
      <c r="B32" s="303"/>
      <c r="C32" s="303"/>
      <c r="D32" s="304"/>
      <c r="E32" s="253"/>
      <c r="F32" s="254"/>
      <c r="G32" s="254"/>
      <c r="H32" s="299"/>
    </row>
    <row r="33" spans="1:8" s="252" customFormat="1" ht="12">
      <c r="A33" s="305">
        <v>11</v>
      </c>
      <c r="B33" s="296"/>
      <c r="C33" s="296"/>
      <c r="D33" s="297"/>
      <c r="E33" s="250"/>
      <c r="F33" s="251"/>
      <c r="G33" s="251"/>
      <c r="H33" s="298"/>
    </row>
    <row r="34" spans="1:8" s="252" customFormat="1" ht="12.75" thickBot="1">
      <c r="A34" s="306"/>
      <c r="B34" s="303"/>
      <c r="C34" s="303"/>
      <c r="D34" s="304"/>
      <c r="E34" s="253"/>
      <c r="F34" s="254"/>
      <c r="G34" s="254"/>
      <c r="H34" s="299"/>
    </row>
    <row r="35" spans="1:8" s="252" customFormat="1" ht="12.75" customHeight="1">
      <c r="A35" s="305">
        <v>12</v>
      </c>
      <c r="B35" s="296"/>
      <c r="C35" s="296"/>
      <c r="D35" s="297"/>
      <c r="E35" s="255"/>
      <c r="F35" s="256"/>
      <c r="G35" s="256"/>
      <c r="H35" s="298"/>
    </row>
    <row r="36" spans="1:8" s="252" customFormat="1" ht="12.75" thickBot="1">
      <c r="A36" s="306"/>
      <c r="B36" s="303"/>
      <c r="C36" s="303"/>
      <c r="D36" s="304"/>
      <c r="E36" s="253"/>
      <c r="F36" s="254"/>
      <c r="G36" s="254"/>
      <c r="H36" s="299"/>
    </row>
    <row r="37" spans="1:8" s="252" customFormat="1" ht="12">
      <c r="A37" s="305">
        <v>13</v>
      </c>
      <c r="B37" s="296"/>
      <c r="C37" s="296"/>
      <c r="D37" s="297"/>
      <c r="E37" s="255"/>
      <c r="F37" s="256"/>
      <c r="G37" s="256"/>
      <c r="H37" s="298"/>
    </row>
    <row r="38" spans="1:8" s="252" customFormat="1" ht="12.75" thickBot="1">
      <c r="A38" s="306"/>
      <c r="B38" s="303"/>
      <c r="C38" s="303"/>
      <c r="D38" s="304"/>
      <c r="E38" s="253"/>
      <c r="F38" s="254"/>
      <c r="G38" s="254"/>
      <c r="H38" s="299"/>
    </row>
    <row r="39" spans="1:8" s="252" customFormat="1" ht="12">
      <c r="A39" s="305">
        <v>14</v>
      </c>
      <c r="B39" s="296"/>
      <c r="C39" s="296"/>
      <c r="D39" s="297"/>
      <c r="E39" s="250"/>
      <c r="F39" s="251"/>
      <c r="G39" s="251"/>
      <c r="H39" s="298"/>
    </row>
    <row r="40" spans="1:8" s="252" customFormat="1" ht="12.75" thickBot="1">
      <c r="A40" s="306"/>
      <c r="B40" s="303"/>
      <c r="C40" s="303"/>
      <c r="D40" s="304"/>
      <c r="E40" s="253"/>
      <c r="F40" s="254"/>
      <c r="G40" s="254"/>
      <c r="H40" s="299"/>
    </row>
    <row r="41" spans="1:8" s="252" customFormat="1" ht="12">
      <c r="A41" s="305">
        <v>15</v>
      </c>
      <c r="B41" s="296"/>
      <c r="C41" s="296"/>
      <c r="D41" s="297"/>
      <c r="E41" s="255"/>
      <c r="F41" s="256"/>
      <c r="G41" s="256"/>
      <c r="H41" s="298"/>
    </row>
    <row r="42" spans="1:8" s="252" customFormat="1" ht="12.75" thickBot="1">
      <c r="A42" s="306"/>
      <c r="B42" s="303"/>
      <c r="C42" s="303"/>
      <c r="D42" s="304"/>
      <c r="E42" s="253"/>
      <c r="F42" s="254"/>
      <c r="G42" s="254"/>
      <c r="H42" s="299"/>
    </row>
    <row r="43" spans="1:8" s="252" customFormat="1" ht="12">
      <c r="A43" s="305">
        <v>16</v>
      </c>
      <c r="B43" s="296"/>
      <c r="C43" s="296"/>
      <c r="D43" s="297"/>
      <c r="E43" s="255"/>
      <c r="F43" s="256"/>
      <c r="G43" s="256"/>
      <c r="H43" s="298"/>
    </row>
    <row r="44" spans="1:8" s="252" customFormat="1" ht="12.75" thickBot="1">
      <c r="A44" s="306"/>
      <c r="B44" s="303"/>
      <c r="C44" s="303"/>
      <c r="D44" s="304"/>
      <c r="E44" s="257"/>
      <c r="F44" s="258"/>
      <c r="G44" s="258"/>
      <c r="H44" s="299"/>
    </row>
    <row r="45" spans="1:8" s="252" customFormat="1" ht="12">
      <c r="A45" s="305">
        <v>17</v>
      </c>
      <c r="B45" s="296"/>
      <c r="C45" s="296"/>
      <c r="D45" s="297"/>
      <c r="E45" s="250"/>
      <c r="F45" s="251"/>
      <c r="G45" s="251"/>
      <c r="H45" s="298"/>
    </row>
    <row r="46" spans="1:8" s="252" customFormat="1" ht="12.75" thickBot="1">
      <c r="A46" s="306"/>
      <c r="B46" s="303"/>
      <c r="C46" s="303"/>
      <c r="D46" s="304"/>
      <c r="E46" s="257"/>
      <c r="F46" s="258"/>
      <c r="G46" s="258"/>
      <c r="H46" s="299"/>
    </row>
    <row r="47" spans="1:8" s="252" customFormat="1" ht="12">
      <c r="A47" s="305">
        <v>18</v>
      </c>
      <c r="B47" s="307"/>
      <c r="C47" s="307"/>
      <c r="D47" s="307"/>
      <c r="E47" s="259"/>
      <c r="F47" s="260"/>
      <c r="G47" s="256"/>
      <c r="H47" s="298"/>
    </row>
    <row r="48" spans="1:8" s="252" customFormat="1" ht="12.75" thickBot="1">
      <c r="A48" s="306"/>
      <c r="B48" s="303"/>
      <c r="C48" s="303"/>
      <c r="D48" s="304"/>
      <c r="E48" s="257"/>
      <c r="F48" s="258"/>
      <c r="G48" s="258"/>
      <c r="H48" s="299"/>
    </row>
    <row r="49" spans="1:8" s="252" customFormat="1" ht="12">
      <c r="A49" s="305">
        <v>19</v>
      </c>
      <c r="B49" s="296"/>
      <c r="C49" s="296"/>
      <c r="D49" s="297"/>
      <c r="E49" s="255"/>
      <c r="F49" s="256"/>
      <c r="G49" s="256"/>
      <c r="H49" s="298"/>
    </row>
    <row r="50" spans="1:8" s="252" customFormat="1" ht="12.75" thickBot="1">
      <c r="A50" s="306"/>
      <c r="B50" s="303"/>
      <c r="C50" s="303"/>
      <c r="D50" s="304"/>
      <c r="E50" s="253"/>
      <c r="F50" s="254"/>
      <c r="G50" s="254"/>
      <c r="H50" s="299"/>
    </row>
    <row r="51" spans="1:8" s="252" customFormat="1" ht="12">
      <c r="A51" s="305">
        <v>20</v>
      </c>
      <c r="B51" s="296"/>
      <c r="C51" s="296"/>
      <c r="D51" s="297"/>
      <c r="E51" s="256"/>
      <c r="F51" s="256"/>
      <c r="G51" s="256"/>
      <c r="H51" s="298"/>
    </row>
    <row r="52" spans="1:8" s="252" customFormat="1" ht="12.75" thickBot="1">
      <c r="A52" s="306"/>
      <c r="B52" s="303"/>
      <c r="C52" s="303"/>
      <c r="D52" s="304"/>
      <c r="E52" s="254"/>
      <c r="F52" s="254"/>
      <c r="G52" s="254"/>
      <c r="H52" s="299"/>
    </row>
    <row r="53" spans="1:8" s="252" customFormat="1" ht="12">
      <c r="A53" s="305">
        <v>21</v>
      </c>
      <c r="B53" s="296"/>
      <c r="C53" s="296"/>
      <c r="D53" s="297"/>
      <c r="E53" s="256"/>
      <c r="F53" s="256"/>
      <c r="G53" s="256"/>
      <c r="H53" s="298"/>
    </row>
    <row r="54" spans="1:8" s="252" customFormat="1" ht="12.75" thickBot="1">
      <c r="A54" s="306"/>
      <c r="B54" s="303"/>
      <c r="C54" s="303"/>
      <c r="D54" s="304"/>
      <c r="E54" s="258"/>
      <c r="F54" s="258"/>
      <c r="G54" s="258"/>
      <c r="H54" s="299"/>
    </row>
    <row r="55" spans="1:8" s="252" customFormat="1" ht="12">
      <c r="A55" s="305">
        <v>22</v>
      </c>
      <c r="B55" s="296"/>
      <c r="C55" s="296"/>
      <c r="D55" s="297"/>
      <c r="E55" s="256"/>
      <c r="F55" s="256"/>
      <c r="G55" s="256"/>
      <c r="H55" s="298"/>
    </row>
    <row r="56" spans="1:8" s="252" customFormat="1" ht="12.75" thickBot="1">
      <c r="A56" s="306"/>
      <c r="B56" s="303"/>
      <c r="C56" s="303"/>
      <c r="D56" s="304"/>
      <c r="E56" s="254"/>
      <c r="F56" s="254"/>
      <c r="G56" s="254"/>
      <c r="H56" s="299"/>
    </row>
    <row r="57" spans="1:8" s="252" customFormat="1" ht="12">
      <c r="A57" s="305">
        <v>23</v>
      </c>
      <c r="B57" s="296"/>
      <c r="C57" s="296"/>
      <c r="D57" s="297"/>
      <c r="E57" s="256"/>
      <c r="F57" s="256"/>
      <c r="G57" s="256"/>
      <c r="H57" s="298"/>
    </row>
    <row r="58" spans="1:8" s="252" customFormat="1" ht="12.75" thickBot="1">
      <c r="A58" s="306"/>
      <c r="B58" s="303"/>
      <c r="C58" s="303"/>
      <c r="D58" s="304"/>
      <c r="E58" s="254"/>
      <c r="F58" s="254"/>
      <c r="G58" s="254"/>
      <c r="H58" s="299"/>
    </row>
    <row r="59" spans="1:8" s="252" customFormat="1" ht="12">
      <c r="A59" s="305">
        <v>24</v>
      </c>
      <c r="B59" s="296"/>
      <c r="C59" s="296"/>
      <c r="D59" s="297"/>
      <c r="E59" s="256"/>
      <c r="F59" s="256"/>
      <c r="G59" s="256"/>
      <c r="H59" s="298"/>
    </row>
    <row r="60" spans="1:8" s="252" customFormat="1" ht="12.75" thickBot="1">
      <c r="A60" s="306"/>
      <c r="B60" s="303"/>
      <c r="C60" s="303"/>
      <c r="D60" s="304"/>
      <c r="E60" s="254"/>
      <c r="F60" s="254"/>
      <c r="G60" s="254"/>
      <c r="H60" s="299"/>
    </row>
    <row r="61" spans="1:8" s="252" customFormat="1" ht="12">
      <c r="A61" s="305">
        <v>25</v>
      </c>
      <c r="B61" s="296"/>
      <c r="C61" s="296"/>
      <c r="D61" s="297"/>
      <c r="E61" s="256"/>
      <c r="F61" s="256"/>
      <c r="G61" s="256"/>
      <c r="H61" s="298"/>
    </row>
    <row r="62" spans="1:8" s="252" customFormat="1" ht="12.75" thickBot="1">
      <c r="A62" s="306"/>
      <c r="B62" s="303"/>
      <c r="C62" s="303"/>
      <c r="D62" s="304"/>
      <c r="E62" s="258"/>
      <c r="F62" s="258"/>
      <c r="G62" s="258"/>
      <c r="H62" s="299"/>
    </row>
    <row r="63" spans="1:8" s="252" customFormat="1" ht="12">
      <c r="A63" s="305">
        <v>26</v>
      </c>
      <c r="B63" s="296"/>
      <c r="C63" s="296"/>
      <c r="D63" s="297"/>
      <c r="E63" s="256"/>
      <c r="F63" s="256"/>
      <c r="G63" s="256"/>
      <c r="H63" s="298"/>
    </row>
    <row r="64" spans="1:8" s="252" customFormat="1" ht="12.75" thickBot="1">
      <c r="A64" s="306"/>
      <c r="B64" s="303"/>
      <c r="C64" s="303"/>
      <c r="D64" s="304"/>
      <c r="E64" s="258"/>
      <c r="F64" s="258"/>
      <c r="G64" s="258"/>
      <c r="H64" s="299"/>
    </row>
    <row r="65" spans="1:8" s="261" customFormat="1" ht="12">
      <c r="A65" s="305">
        <v>27</v>
      </c>
      <c r="B65" s="296"/>
      <c r="C65" s="296"/>
      <c r="D65" s="297"/>
      <c r="E65" s="251"/>
      <c r="F65" s="251"/>
      <c r="G65" s="251"/>
      <c r="H65" s="298"/>
    </row>
    <row r="66" spans="1:8" s="261" customFormat="1" ht="12.75" thickBot="1">
      <c r="A66" s="306"/>
      <c r="B66" s="303"/>
      <c r="C66" s="303"/>
      <c r="D66" s="304"/>
      <c r="E66" s="258"/>
      <c r="F66" s="258"/>
      <c r="G66" s="258"/>
      <c r="H66" s="299"/>
    </row>
    <row r="67" spans="1:8" s="261" customFormat="1" ht="12">
      <c r="A67" s="305">
        <v>28</v>
      </c>
      <c r="B67" s="296"/>
      <c r="C67" s="296"/>
      <c r="D67" s="297"/>
      <c r="E67" s="251"/>
      <c r="F67" s="251"/>
      <c r="G67" s="251"/>
      <c r="H67" s="298"/>
    </row>
    <row r="68" spans="1:8" s="261" customFormat="1" ht="12.75" thickBot="1">
      <c r="A68" s="306"/>
      <c r="B68" s="303"/>
      <c r="C68" s="303"/>
      <c r="D68" s="304"/>
      <c r="E68" s="258"/>
      <c r="F68" s="258"/>
      <c r="G68" s="258"/>
      <c r="H68" s="299"/>
    </row>
    <row r="69" spans="1:8" s="261" customFormat="1" ht="12">
      <c r="A69" s="305">
        <v>29</v>
      </c>
      <c r="B69" s="296"/>
      <c r="C69" s="296"/>
      <c r="D69" s="297"/>
      <c r="E69" s="251"/>
      <c r="F69" s="251"/>
      <c r="G69" s="251"/>
      <c r="H69" s="298"/>
    </row>
    <row r="70" spans="1:8" s="261" customFormat="1" ht="12.75" thickBot="1">
      <c r="A70" s="306"/>
      <c r="B70" s="303"/>
      <c r="C70" s="303"/>
      <c r="D70" s="304"/>
      <c r="E70" s="258"/>
      <c r="F70" s="258"/>
      <c r="G70" s="258"/>
      <c r="H70" s="299"/>
    </row>
    <row r="71" spans="1:8" s="261" customFormat="1" ht="12">
      <c r="A71" s="305">
        <v>30</v>
      </c>
      <c r="B71" s="296"/>
      <c r="C71" s="296"/>
      <c r="D71" s="297"/>
      <c r="E71" s="256"/>
      <c r="F71" s="256"/>
      <c r="G71" s="256"/>
      <c r="H71" s="298"/>
    </row>
    <row r="72" spans="1:8" s="261" customFormat="1" ht="12.75" thickBot="1">
      <c r="A72" s="306"/>
      <c r="B72" s="303"/>
      <c r="C72" s="303"/>
      <c r="D72" s="304"/>
      <c r="E72" s="254"/>
      <c r="F72" s="254"/>
      <c r="G72" s="254"/>
      <c r="H72" s="299"/>
    </row>
    <row r="73" spans="1:8" s="261" customFormat="1" ht="12">
      <c r="A73" s="305">
        <v>31</v>
      </c>
      <c r="B73" s="296"/>
      <c r="C73" s="296"/>
      <c r="D73" s="297"/>
      <c r="E73" s="251"/>
      <c r="F73" s="251"/>
      <c r="G73" s="251"/>
      <c r="H73" s="298"/>
    </row>
    <row r="74" spans="1:8" s="261" customFormat="1" ht="12.75" thickBot="1">
      <c r="A74" s="306"/>
      <c r="B74" s="303"/>
      <c r="C74" s="303"/>
      <c r="D74" s="304"/>
      <c r="E74" s="258"/>
      <c r="F74" s="258"/>
      <c r="G74" s="258"/>
      <c r="H74" s="299"/>
    </row>
    <row r="75" spans="1:8" s="261" customFormat="1" ht="12">
      <c r="A75" s="305">
        <v>32</v>
      </c>
      <c r="B75" s="296"/>
      <c r="C75" s="296"/>
      <c r="D75" s="297"/>
      <c r="E75" s="256"/>
      <c r="F75" s="256"/>
      <c r="G75" s="256"/>
      <c r="H75" s="298"/>
    </row>
    <row r="76" spans="1:8" s="261" customFormat="1" ht="12.75" thickBot="1">
      <c r="A76" s="306"/>
      <c r="B76" s="303"/>
      <c r="C76" s="303"/>
      <c r="D76" s="304"/>
      <c r="E76" s="254"/>
      <c r="F76" s="254"/>
      <c r="G76" s="254"/>
      <c r="H76" s="299"/>
    </row>
    <row r="77" spans="1:8" ht="12">
      <c r="A77" s="262"/>
      <c r="B77" s="262"/>
      <c r="C77" s="263"/>
      <c r="D77" s="264"/>
      <c r="E77" s="264"/>
      <c r="F77" s="264"/>
      <c r="G77" s="264"/>
      <c r="H77" s="264"/>
    </row>
    <row r="78" spans="1:8" ht="12.75" customHeight="1">
      <c r="A78" s="181" t="s">
        <v>22</v>
      </c>
      <c r="B78" s="181"/>
      <c r="C78" s="265"/>
      <c r="D78" s="301"/>
      <c r="E78" s="301"/>
      <c r="F78" s="174"/>
      <c r="G78" s="214"/>
      <c r="H78" s="235"/>
    </row>
    <row r="79" spans="1:8" ht="12.75" customHeight="1">
      <c r="A79" s="118"/>
      <c r="B79" s="118"/>
      <c r="C79" s="266" t="s">
        <v>7</v>
      </c>
      <c r="D79" s="302" t="s">
        <v>8</v>
      </c>
      <c r="E79" s="302"/>
      <c r="F79" s="267"/>
      <c r="G79" s="214"/>
      <c r="H79" s="235"/>
    </row>
    <row r="80" spans="1:8" ht="12.75" customHeight="1" hidden="1">
      <c r="A80" s="181" t="s">
        <v>23</v>
      </c>
      <c r="B80" s="181"/>
      <c r="C80" s="265"/>
      <c r="D80" s="301"/>
      <c r="E80" s="301"/>
      <c r="F80" s="174"/>
      <c r="G80" s="214"/>
      <c r="H80" s="235"/>
    </row>
    <row r="81" spans="1:8" ht="12.75" customHeight="1" hidden="1">
      <c r="A81" s="118"/>
      <c r="B81" s="118"/>
      <c r="C81" s="266" t="s">
        <v>7</v>
      </c>
      <c r="D81" s="302" t="s">
        <v>8</v>
      </c>
      <c r="E81" s="302"/>
      <c r="F81" s="267"/>
      <c r="G81" s="214"/>
      <c r="H81" s="235"/>
    </row>
    <row r="82" spans="1:8" ht="12.75" customHeight="1">
      <c r="A82" s="268"/>
      <c r="B82" s="268"/>
      <c r="C82" s="268"/>
      <c r="D82" s="211"/>
      <c r="E82" s="211"/>
      <c r="F82" s="211"/>
      <c r="G82" s="211"/>
      <c r="H82" s="211"/>
    </row>
    <row r="83" spans="1:8" s="269" customFormat="1" ht="12">
      <c r="A83" s="300"/>
      <c r="B83" s="300"/>
      <c r="C83" s="300"/>
      <c r="D83" s="300"/>
      <c r="E83" s="300"/>
      <c r="F83" s="300"/>
      <c r="G83" s="300"/>
      <c r="H83" s="300"/>
    </row>
    <row r="84" spans="1:8" s="269" customFormat="1" ht="12">
      <c r="A84" s="300"/>
      <c r="B84" s="300"/>
      <c r="C84" s="300"/>
      <c r="D84" s="300"/>
      <c r="E84" s="300"/>
      <c r="F84" s="300"/>
      <c r="G84" s="300"/>
      <c r="H84" s="300"/>
    </row>
    <row r="86" spans="1:15" s="236" customFormat="1" ht="12">
      <c r="A86" s="270"/>
      <c r="B86" s="270"/>
      <c r="C86" s="235"/>
      <c r="I86" s="235"/>
      <c r="J86" s="235"/>
      <c r="K86" s="235"/>
      <c r="L86" s="235"/>
      <c r="M86" s="235"/>
      <c r="N86" s="235"/>
      <c r="O86" s="235"/>
    </row>
    <row r="87" spans="1:15" s="236" customFormat="1" ht="12">
      <c r="A87" s="270"/>
      <c r="B87" s="270"/>
      <c r="C87" s="235"/>
      <c r="F87" s="264"/>
      <c r="I87" s="235"/>
      <c r="J87" s="235"/>
      <c r="K87" s="235"/>
      <c r="L87" s="235"/>
      <c r="M87" s="235"/>
      <c r="N87" s="235"/>
      <c r="O87" s="235"/>
    </row>
    <row r="88" spans="1:15" s="236" customFormat="1" ht="12">
      <c r="A88" s="270"/>
      <c r="B88" s="270"/>
      <c r="C88" s="235"/>
      <c r="F88" s="264"/>
      <c r="I88" s="235"/>
      <c r="J88" s="235"/>
      <c r="K88" s="235"/>
      <c r="L88" s="235"/>
      <c r="M88" s="235"/>
      <c r="N88" s="235"/>
      <c r="O88" s="235"/>
    </row>
    <row r="89" spans="1:15" s="236" customFormat="1" ht="12">
      <c r="A89" s="270"/>
      <c r="B89" s="270"/>
      <c r="C89" s="235"/>
      <c r="F89" s="264"/>
      <c r="I89" s="235"/>
      <c r="J89" s="235"/>
      <c r="K89" s="235"/>
      <c r="L89" s="235"/>
      <c r="M89" s="235"/>
      <c r="N89" s="235"/>
      <c r="O89" s="235"/>
    </row>
    <row r="90" spans="1:15" s="236" customFormat="1" ht="12">
      <c r="A90" s="270"/>
      <c r="B90" s="270"/>
      <c r="C90" s="235"/>
      <c r="F90" s="264"/>
      <c r="I90" s="235"/>
      <c r="J90" s="235"/>
      <c r="K90" s="235"/>
      <c r="L90" s="235"/>
      <c r="M90" s="235"/>
      <c r="N90" s="235"/>
      <c r="O90" s="235"/>
    </row>
    <row r="91" spans="1:15" s="236" customFormat="1" ht="12">
      <c r="A91" s="270"/>
      <c r="B91" s="270"/>
      <c r="C91" s="235"/>
      <c r="F91" s="264"/>
      <c r="I91" s="235"/>
      <c r="J91" s="235"/>
      <c r="K91" s="235"/>
      <c r="L91" s="235"/>
      <c r="M91" s="235"/>
      <c r="N91" s="235"/>
      <c r="O91" s="235"/>
    </row>
    <row r="92" spans="1:15" s="236" customFormat="1" ht="12">
      <c r="A92" s="270"/>
      <c r="B92" s="270"/>
      <c r="C92" s="235"/>
      <c r="F92" s="264"/>
      <c r="I92" s="235"/>
      <c r="J92" s="235"/>
      <c r="K92" s="235"/>
      <c r="L92" s="235"/>
      <c r="M92" s="235"/>
      <c r="N92" s="235"/>
      <c r="O92" s="235"/>
    </row>
    <row r="93" spans="1:15" s="236" customFormat="1" ht="12">
      <c r="A93" s="270"/>
      <c r="B93" s="270"/>
      <c r="C93" s="235"/>
      <c r="F93" s="264"/>
      <c r="I93" s="235"/>
      <c r="J93" s="235"/>
      <c r="K93" s="235"/>
      <c r="L93" s="235"/>
      <c r="M93" s="235"/>
      <c r="N93" s="235"/>
      <c r="O93" s="235"/>
    </row>
    <row r="94" spans="1:15" s="236" customFormat="1" ht="12">
      <c r="A94" s="270"/>
      <c r="B94" s="270"/>
      <c r="C94" s="235"/>
      <c r="F94" s="264"/>
      <c r="I94" s="235"/>
      <c r="J94" s="235"/>
      <c r="K94" s="235"/>
      <c r="L94" s="235"/>
      <c r="M94" s="235"/>
      <c r="N94" s="235"/>
      <c r="O94" s="235"/>
    </row>
    <row r="95" spans="1:15" s="236" customFormat="1" ht="12">
      <c r="A95" s="270"/>
      <c r="B95" s="270"/>
      <c r="C95" s="235"/>
      <c r="F95" s="264"/>
      <c r="I95" s="235"/>
      <c r="J95" s="235"/>
      <c r="K95" s="235"/>
      <c r="L95" s="235"/>
      <c r="M95" s="235"/>
      <c r="N95" s="235"/>
      <c r="O95" s="235"/>
    </row>
    <row r="96" spans="1:15" s="236" customFormat="1" ht="12">
      <c r="A96" s="270"/>
      <c r="B96" s="270"/>
      <c r="C96" s="235"/>
      <c r="F96" s="264"/>
      <c r="I96" s="235"/>
      <c r="J96" s="235"/>
      <c r="K96" s="235"/>
      <c r="L96" s="235"/>
      <c r="M96" s="235"/>
      <c r="N96" s="235"/>
      <c r="O96" s="235"/>
    </row>
    <row r="97" spans="1:15" s="236" customFormat="1" ht="12">
      <c r="A97" s="270"/>
      <c r="B97" s="270"/>
      <c r="C97" s="235"/>
      <c r="F97" s="264"/>
      <c r="I97" s="235"/>
      <c r="J97" s="235"/>
      <c r="K97" s="235"/>
      <c r="L97" s="235"/>
      <c r="M97" s="235"/>
      <c r="N97" s="235"/>
      <c r="O97" s="235"/>
    </row>
    <row r="98" spans="1:15" s="236" customFormat="1" ht="12">
      <c r="A98" s="270"/>
      <c r="B98" s="270"/>
      <c r="C98" s="235"/>
      <c r="F98" s="264"/>
      <c r="I98" s="235"/>
      <c r="J98" s="235"/>
      <c r="K98" s="235"/>
      <c r="L98" s="235"/>
      <c r="M98" s="235"/>
      <c r="N98" s="235"/>
      <c r="O98" s="235"/>
    </row>
    <row r="99" spans="1:15" s="236" customFormat="1" ht="12">
      <c r="A99" s="270"/>
      <c r="B99" s="270"/>
      <c r="C99" s="235"/>
      <c r="F99" s="264"/>
      <c r="I99" s="235"/>
      <c r="J99" s="235"/>
      <c r="K99" s="235"/>
      <c r="L99" s="235"/>
      <c r="M99" s="235"/>
      <c r="N99" s="235"/>
      <c r="O99" s="235"/>
    </row>
    <row r="100" spans="1:15" s="236" customFormat="1" ht="12">
      <c r="A100" s="270"/>
      <c r="B100" s="270"/>
      <c r="C100" s="235"/>
      <c r="F100" s="264"/>
      <c r="I100" s="235"/>
      <c r="J100" s="235"/>
      <c r="K100" s="235"/>
      <c r="L100" s="235"/>
      <c r="M100" s="235"/>
      <c r="N100" s="235"/>
      <c r="O100" s="235"/>
    </row>
    <row r="101" spans="1:15" s="236" customFormat="1" ht="12">
      <c r="A101" s="270"/>
      <c r="B101" s="270"/>
      <c r="C101" s="235"/>
      <c r="F101" s="264"/>
      <c r="I101" s="235"/>
      <c r="J101" s="235"/>
      <c r="K101" s="235"/>
      <c r="L101" s="235"/>
      <c r="M101" s="235"/>
      <c r="N101" s="235"/>
      <c r="O101" s="235"/>
    </row>
    <row r="102" spans="1:15" s="236" customFormat="1" ht="12">
      <c r="A102" s="270"/>
      <c r="B102" s="270"/>
      <c r="C102" s="235"/>
      <c r="F102" s="264"/>
      <c r="I102" s="235"/>
      <c r="J102" s="235"/>
      <c r="K102" s="235"/>
      <c r="L102" s="235"/>
      <c r="M102" s="235"/>
      <c r="N102" s="235"/>
      <c r="O102" s="235"/>
    </row>
    <row r="103" spans="1:15" s="236" customFormat="1" ht="12">
      <c r="A103" s="270"/>
      <c r="B103" s="270"/>
      <c r="C103" s="235"/>
      <c r="F103" s="264"/>
      <c r="I103" s="235"/>
      <c r="J103" s="235"/>
      <c r="K103" s="235"/>
      <c r="L103" s="235"/>
      <c r="M103" s="235"/>
      <c r="N103" s="235"/>
      <c r="O103" s="235"/>
    </row>
    <row r="104" spans="1:15" s="236" customFormat="1" ht="12">
      <c r="A104" s="270"/>
      <c r="B104" s="270"/>
      <c r="C104" s="235"/>
      <c r="F104" s="264"/>
      <c r="I104" s="235"/>
      <c r="J104" s="235"/>
      <c r="K104" s="235"/>
      <c r="L104" s="235"/>
      <c r="M104" s="235"/>
      <c r="N104" s="235"/>
      <c r="O104" s="235"/>
    </row>
    <row r="105" spans="1:15" s="236" customFormat="1" ht="12">
      <c r="A105" s="270"/>
      <c r="B105" s="270"/>
      <c r="C105" s="235"/>
      <c r="F105" s="264"/>
      <c r="I105" s="235"/>
      <c r="J105" s="235"/>
      <c r="K105" s="235"/>
      <c r="L105" s="235"/>
      <c r="M105" s="235"/>
      <c r="N105" s="235"/>
      <c r="O105" s="235"/>
    </row>
    <row r="106" spans="1:15" s="236" customFormat="1" ht="12">
      <c r="A106" s="270"/>
      <c r="B106" s="270"/>
      <c r="C106" s="235"/>
      <c r="F106" s="264"/>
      <c r="I106" s="235"/>
      <c r="J106" s="235"/>
      <c r="K106" s="235"/>
      <c r="L106" s="235"/>
      <c r="M106" s="235"/>
      <c r="N106" s="235"/>
      <c r="O106" s="235"/>
    </row>
    <row r="107" spans="1:15" s="236" customFormat="1" ht="12">
      <c r="A107" s="270"/>
      <c r="B107" s="270"/>
      <c r="C107" s="235"/>
      <c r="F107" s="264"/>
      <c r="I107" s="235"/>
      <c r="J107" s="235"/>
      <c r="K107" s="235"/>
      <c r="L107" s="235"/>
      <c r="M107" s="235"/>
      <c r="N107" s="235"/>
      <c r="O107" s="235"/>
    </row>
    <row r="108" spans="1:15" s="236" customFormat="1" ht="12">
      <c r="A108" s="270"/>
      <c r="B108" s="270"/>
      <c r="C108" s="235"/>
      <c r="F108" s="264"/>
      <c r="I108" s="235"/>
      <c r="J108" s="235"/>
      <c r="K108" s="235"/>
      <c r="L108" s="235"/>
      <c r="M108" s="235"/>
      <c r="N108" s="235"/>
      <c r="O108" s="235"/>
    </row>
    <row r="109" spans="1:15" s="236" customFormat="1" ht="12">
      <c r="A109" s="270"/>
      <c r="B109" s="270"/>
      <c r="C109" s="235"/>
      <c r="F109" s="264"/>
      <c r="I109" s="235"/>
      <c r="J109" s="235"/>
      <c r="K109" s="235"/>
      <c r="L109" s="235"/>
      <c r="M109" s="235"/>
      <c r="N109" s="235"/>
      <c r="O109" s="235"/>
    </row>
    <row r="110" spans="1:15" s="236" customFormat="1" ht="12">
      <c r="A110" s="270"/>
      <c r="B110" s="270"/>
      <c r="C110" s="235"/>
      <c r="F110" s="264"/>
      <c r="I110" s="235"/>
      <c r="J110" s="235"/>
      <c r="K110" s="235"/>
      <c r="L110" s="235"/>
      <c r="M110" s="235"/>
      <c r="N110" s="235"/>
      <c r="O110" s="235"/>
    </row>
    <row r="111" spans="1:15" s="236" customFormat="1" ht="12">
      <c r="A111" s="270"/>
      <c r="B111" s="270"/>
      <c r="C111" s="235"/>
      <c r="F111" s="264"/>
      <c r="I111" s="235"/>
      <c r="J111" s="235"/>
      <c r="K111" s="235"/>
      <c r="L111" s="235"/>
      <c r="M111" s="235"/>
      <c r="N111" s="235"/>
      <c r="O111" s="235"/>
    </row>
    <row r="112" spans="1:15" s="236" customFormat="1" ht="12">
      <c r="A112" s="270"/>
      <c r="B112" s="270"/>
      <c r="C112" s="235"/>
      <c r="F112" s="264"/>
      <c r="I112" s="235"/>
      <c r="J112" s="235"/>
      <c r="K112" s="235"/>
      <c r="L112" s="235"/>
      <c r="M112" s="235"/>
      <c r="N112" s="235"/>
      <c r="O112" s="235"/>
    </row>
    <row r="113" spans="1:15" s="236" customFormat="1" ht="12">
      <c r="A113" s="270"/>
      <c r="B113" s="270"/>
      <c r="C113" s="235"/>
      <c r="F113" s="264"/>
      <c r="I113" s="235"/>
      <c r="J113" s="235"/>
      <c r="K113" s="235"/>
      <c r="L113" s="235"/>
      <c r="M113" s="235"/>
      <c r="N113" s="235"/>
      <c r="O113" s="235"/>
    </row>
    <row r="114" spans="1:15" s="236" customFormat="1" ht="12">
      <c r="A114" s="270"/>
      <c r="B114" s="270"/>
      <c r="C114" s="235"/>
      <c r="F114" s="264"/>
      <c r="I114" s="235"/>
      <c r="J114" s="235"/>
      <c r="K114" s="235"/>
      <c r="L114" s="235"/>
      <c r="M114" s="235"/>
      <c r="N114" s="235"/>
      <c r="O114" s="235"/>
    </row>
    <row r="115" spans="1:15" s="236" customFormat="1" ht="12">
      <c r="A115" s="270"/>
      <c r="B115" s="270"/>
      <c r="C115" s="235"/>
      <c r="F115" s="264"/>
      <c r="I115" s="235"/>
      <c r="J115" s="235"/>
      <c r="K115" s="235"/>
      <c r="L115" s="235"/>
      <c r="M115" s="235"/>
      <c r="N115" s="235"/>
      <c r="O115" s="235"/>
    </row>
    <row r="116" spans="1:15" s="236" customFormat="1" ht="12">
      <c r="A116" s="270"/>
      <c r="B116" s="270"/>
      <c r="C116" s="235"/>
      <c r="F116" s="264"/>
      <c r="I116" s="235"/>
      <c r="J116" s="235"/>
      <c r="K116" s="235"/>
      <c r="L116" s="235"/>
      <c r="M116" s="235"/>
      <c r="N116" s="235"/>
      <c r="O116" s="235"/>
    </row>
    <row r="117" spans="1:15" s="236" customFormat="1" ht="12">
      <c r="A117" s="270"/>
      <c r="B117" s="270"/>
      <c r="C117" s="235"/>
      <c r="F117" s="264"/>
      <c r="I117" s="235"/>
      <c r="J117" s="235"/>
      <c r="K117" s="235"/>
      <c r="L117" s="235"/>
      <c r="M117" s="235"/>
      <c r="N117" s="235"/>
      <c r="O117" s="235"/>
    </row>
    <row r="118" spans="1:15" s="236" customFormat="1" ht="12">
      <c r="A118" s="270"/>
      <c r="B118" s="270"/>
      <c r="C118" s="235"/>
      <c r="F118" s="264"/>
      <c r="I118" s="235"/>
      <c r="J118" s="235"/>
      <c r="K118" s="235"/>
      <c r="L118" s="235"/>
      <c r="M118" s="235"/>
      <c r="N118" s="235"/>
      <c r="O118" s="235"/>
    </row>
    <row r="119" spans="1:15" s="236" customFormat="1" ht="12">
      <c r="A119" s="270"/>
      <c r="B119" s="270"/>
      <c r="C119" s="235"/>
      <c r="F119" s="264"/>
      <c r="I119" s="235"/>
      <c r="J119" s="235"/>
      <c r="K119" s="235"/>
      <c r="L119" s="235"/>
      <c r="M119" s="235"/>
      <c r="N119" s="235"/>
      <c r="O119" s="235"/>
    </row>
    <row r="120" spans="1:15" s="236" customFormat="1" ht="12">
      <c r="A120" s="270"/>
      <c r="B120" s="270"/>
      <c r="C120" s="235"/>
      <c r="F120" s="264"/>
      <c r="I120" s="235"/>
      <c r="J120" s="235"/>
      <c r="K120" s="235"/>
      <c r="L120" s="235"/>
      <c r="M120" s="235"/>
      <c r="N120" s="235"/>
      <c r="O120" s="235"/>
    </row>
    <row r="121" spans="1:15" s="236" customFormat="1" ht="12">
      <c r="A121" s="270"/>
      <c r="B121" s="270"/>
      <c r="C121" s="235"/>
      <c r="F121" s="264"/>
      <c r="I121" s="235"/>
      <c r="J121" s="235"/>
      <c r="K121" s="235"/>
      <c r="L121" s="235"/>
      <c r="M121" s="235"/>
      <c r="N121" s="235"/>
      <c r="O121" s="235"/>
    </row>
    <row r="122" spans="1:15" s="236" customFormat="1" ht="12">
      <c r="A122" s="270"/>
      <c r="B122" s="270"/>
      <c r="C122" s="235"/>
      <c r="F122" s="264"/>
      <c r="I122" s="235"/>
      <c r="J122" s="235"/>
      <c r="K122" s="235"/>
      <c r="L122" s="235"/>
      <c r="M122" s="235"/>
      <c r="N122" s="235"/>
      <c r="O122" s="235"/>
    </row>
    <row r="123" spans="1:15" s="236" customFormat="1" ht="12">
      <c r="A123" s="270"/>
      <c r="B123" s="270"/>
      <c r="C123" s="235"/>
      <c r="F123" s="264"/>
      <c r="I123" s="235"/>
      <c r="J123" s="235"/>
      <c r="K123" s="235"/>
      <c r="L123" s="235"/>
      <c r="M123" s="235"/>
      <c r="N123" s="235"/>
      <c r="O123" s="235"/>
    </row>
    <row r="124" spans="1:15" s="236" customFormat="1" ht="12">
      <c r="A124" s="270"/>
      <c r="B124" s="270"/>
      <c r="C124" s="235"/>
      <c r="F124" s="264"/>
      <c r="I124" s="235"/>
      <c r="J124" s="235"/>
      <c r="K124" s="235"/>
      <c r="L124" s="235"/>
      <c r="M124" s="235"/>
      <c r="N124" s="235"/>
      <c r="O124" s="235"/>
    </row>
    <row r="125" spans="1:15" s="236" customFormat="1" ht="12">
      <c r="A125" s="270"/>
      <c r="B125" s="270"/>
      <c r="C125" s="235"/>
      <c r="F125" s="264"/>
      <c r="I125" s="235"/>
      <c r="J125" s="235"/>
      <c r="K125" s="235"/>
      <c r="L125" s="235"/>
      <c r="M125" s="235"/>
      <c r="N125" s="235"/>
      <c r="O125" s="235"/>
    </row>
    <row r="126" spans="1:15" s="236" customFormat="1" ht="12">
      <c r="A126" s="270"/>
      <c r="B126" s="270"/>
      <c r="C126" s="235"/>
      <c r="F126" s="264"/>
      <c r="I126" s="235"/>
      <c r="J126" s="235"/>
      <c r="K126" s="235"/>
      <c r="L126" s="235"/>
      <c r="M126" s="235"/>
      <c r="N126" s="235"/>
      <c r="O126" s="235"/>
    </row>
    <row r="127" spans="1:15" s="236" customFormat="1" ht="12">
      <c r="A127" s="270"/>
      <c r="B127" s="270"/>
      <c r="C127" s="235"/>
      <c r="F127" s="264"/>
      <c r="I127" s="235"/>
      <c r="J127" s="235"/>
      <c r="K127" s="235"/>
      <c r="L127" s="235"/>
      <c r="M127" s="235"/>
      <c r="N127" s="235"/>
      <c r="O127" s="235"/>
    </row>
    <row r="128" spans="1:15" s="236" customFormat="1" ht="12">
      <c r="A128" s="270"/>
      <c r="B128" s="270"/>
      <c r="C128" s="235"/>
      <c r="F128" s="264"/>
      <c r="I128" s="235"/>
      <c r="J128" s="235"/>
      <c r="K128" s="235"/>
      <c r="L128" s="235"/>
      <c r="M128" s="235"/>
      <c r="N128" s="235"/>
      <c r="O128" s="235"/>
    </row>
    <row r="129" spans="1:15" s="236" customFormat="1" ht="12">
      <c r="A129" s="270"/>
      <c r="B129" s="270"/>
      <c r="C129" s="235"/>
      <c r="F129" s="264"/>
      <c r="I129" s="235"/>
      <c r="J129" s="235"/>
      <c r="K129" s="235"/>
      <c r="L129" s="235"/>
      <c r="M129" s="235"/>
      <c r="N129" s="235"/>
      <c r="O129" s="235"/>
    </row>
    <row r="130" spans="1:15" s="236" customFormat="1" ht="12">
      <c r="A130" s="270"/>
      <c r="B130" s="270"/>
      <c r="C130" s="235"/>
      <c r="F130" s="264"/>
      <c r="I130" s="235"/>
      <c r="J130" s="235"/>
      <c r="K130" s="235"/>
      <c r="L130" s="235"/>
      <c r="M130" s="235"/>
      <c r="N130" s="235"/>
      <c r="O130" s="235"/>
    </row>
    <row r="131" spans="1:15" s="236" customFormat="1" ht="12">
      <c r="A131" s="270"/>
      <c r="B131" s="270"/>
      <c r="C131" s="235"/>
      <c r="F131" s="264"/>
      <c r="I131" s="235"/>
      <c r="J131" s="235"/>
      <c r="K131" s="235"/>
      <c r="L131" s="235"/>
      <c r="M131" s="235"/>
      <c r="N131" s="235"/>
      <c r="O131" s="235"/>
    </row>
    <row r="132" spans="1:15" s="236" customFormat="1" ht="12">
      <c r="A132" s="270"/>
      <c r="B132" s="270"/>
      <c r="C132" s="235"/>
      <c r="F132" s="264"/>
      <c r="I132" s="235"/>
      <c r="J132" s="235"/>
      <c r="K132" s="235"/>
      <c r="L132" s="235"/>
      <c r="M132" s="235"/>
      <c r="N132" s="235"/>
      <c r="O132" s="235"/>
    </row>
    <row r="133" spans="1:15" s="236" customFormat="1" ht="12">
      <c r="A133" s="270"/>
      <c r="B133" s="270"/>
      <c r="C133" s="235"/>
      <c r="F133" s="264"/>
      <c r="I133" s="235"/>
      <c r="J133" s="235"/>
      <c r="K133" s="235"/>
      <c r="L133" s="235"/>
      <c r="M133" s="235"/>
      <c r="N133" s="235"/>
      <c r="O133" s="235"/>
    </row>
    <row r="134" spans="1:15" s="236" customFormat="1" ht="12">
      <c r="A134" s="270"/>
      <c r="B134" s="270"/>
      <c r="C134" s="235"/>
      <c r="F134" s="264"/>
      <c r="I134" s="235"/>
      <c r="J134" s="235"/>
      <c r="K134" s="235"/>
      <c r="L134" s="235"/>
      <c r="M134" s="235"/>
      <c r="N134" s="235"/>
      <c r="O134" s="235"/>
    </row>
    <row r="135" spans="1:15" s="236" customFormat="1" ht="12">
      <c r="A135" s="270"/>
      <c r="B135" s="270"/>
      <c r="C135" s="235"/>
      <c r="F135" s="264"/>
      <c r="I135" s="235"/>
      <c r="J135" s="235"/>
      <c r="K135" s="235"/>
      <c r="L135" s="235"/>
      <c r="M135" s="235"/>
      <c r="N135" s="235"/>
      <c r="O135" s="235"/>
    </row>
    <row r="136" spans="1:15" s="236" customFormat="1" ht="12">
      <c r="A136" s="270"/>
      <c r="B136" s="270"/>
      <c r="C136" s="235"/>
      <c r="F136" s="264"/>
      <c r="I136" s="235"/>
      <c r="J136" s="235"/>
      <c r="K136" s="235"/>
      <c r="L136" s="235"/>
      <c r="M136" s="235"/>
      <c r="N136" s="235"/>
      <c r="O136" s="235"/>
    </row>
    <row r="137" spans="1:15" s="236" customFormat="1" ht="12">
      <c r="A137" s="270"/>
      <c r="B137" s="270"/>
      <c r="C137" s="235"/>
      <c r="F137" s="264"/>
      <c r="I137" s="235"/>
      <c r="J137" s="235"/>
      <c r="K137" s="235"/>
      <c r="L137" s="235"/>
      <c r="M137" s="235"/>
      <c r="N137" s="235"/>
      <c r="O137" s="235"/>
    </row>
    <row r="138" spans="1:15" s="236" customFormat="1" ht="12">
      <c r="A138" s="270"/>
      <c r="B138" s="270"/>
      <c r="C138" s="235"/>
      <c r="F138" s="264"/>
      <c r="I138" s="235"/>
      <c r="J138" s="235"/>
      <c r="K138" s="235"/>
      <c r="L138" s="235"/>
      <c r="M138" s="235"/>
      <c r="N138" s="235"/>
      <c r="O138" s="235"/>
    </row>
    <row r="139" spans="1:15" s="236" customFormat="1" ht="12">
      <c r="A139" s="270"/>
      <c r="B139" s="270"/>
      <c r="C139" s="235"/>
      <c r="F139" s="264"/>
      <c r="I139" s="235"/>
      <c r="J139" s="235"/>
      <c r="K139" s="235"/>
      <c r="L139" s="235"/>
      <c r="M139" s="235"/>
      <c r="N139" s="235"/>
      <c r="O139" s="235"/>
    </row>
    <row r="140" spans="1:15" s="236" customFormat="1" ht="12">
      <c r="A140" s="270"/>
      <c r="B140" s="270"/>
      <c r="C140" s="235"/>
      <c r="F140" s="264"/>
      <c r="I140" s="235"/>
      <c r="J140" s="235"/>
      <c r="K140" s="235"/>
      <c r="L140" s="235"/>
      <c r="M140" s="235"/>
      <c r="N140" s="235"/>
      <c r="O140" s="235"/>
    </row>
    <row r="141" spans="1:15" s="236" customFormat="1" ht="12">
      <c r="A141" s="270"/>
      <c r="B141" s="270"/>
      <c r="C141" s="235"/>
      <c r="F141" s="264"/>
      <c r="I141" s="235"/>
      <c r="J141" s="235"/>
      <c r="K141" s="235"/>
      <c r="L141" s="235"/>
      <c r="M141" s="235"/>
      <c r="N141" s="235"/>
      <c r="O141" s="235"/>
    </row>
    <row r="142" spans="1:15" s="236" customFormat="1" ht="12">
      <c r="A142" s="270"/>
      <c r="B142" s="270"/>
      <c r="C142" s="235"/>
      <c r="F142" s="264"/>
      <c r="I142" s="235"/>
      <c r="J142" s="235"/>
      <c r="K142" s="235"/>
      <c r="L142" s="235"/>
      <c r="M142" s="235"/>
      <c r="N142" s="235"/>
      <c r="O142" s="235"/>
    </row>
    <row r="143" spans="1:15" s="236" customFormat="1" ht="12">
      <c r="A143" s="270"/>
      <c r="B143" s="270"/>
      <c r="C143" s="235"/>
      <c r="F143" s="264"/>
      <c r="I143" s="235"/>
      <c r="J143" s="235"/>
      <c r="K143" s="235"/>
      <c r="L143" s="235"/>
      <c r="M143" s="235"/>
      <c r="N143" s="235"/>
      <c r="O143" s="235"/>
    </row>
    <row r="144" spans="1:15" s="236" customFormat="1" ht="12">
      <c r="A144" s="270"/>
      <c r="B144" s="270"/>
      <c r="C144" s="235"/>
      <c r="F144" s="264"/>
      <c r="I144" s="235"/>
      <c r="J144" s="235"/>
      <c r="K144" s="235"/>
      <c r="L144" s="235"/>
      <c r="M144" s="235"/>
      <c r="N144" s="235"/>
      <c r="O144" s="235"/>
    </row>
    <row r="145" spans="1:15" s="236" customFormat="1" ht="12">
      <c r="A145" s="270"/>
      <c r="B145" s="270"/>
      <c r="C145" s="235"/>
      <c r="F145" s="264"/>
      <c r="I145" s="235"/>
      <c r="J145" s="235"/>
      <c r="K145" s="235"/>
      <c r="L145" s="235"/>
      <c r="M145" s="235"/>
      <c r="N145" s="235"/>
      <c r="O145" s="235"/>
    </row>
    <row r="146" spans="1:15" s="236" customFormat="1" ht="12">
      <c r="A146" s="270"/>
      <c r="B146" s="270"/>
      <c r="C146" s="235"/>
      <c r="F146" s="264"/>
      <c r="I146" s="235"/>
      <c r="J146" s="235"/>
      <c r="K146" s="235"/>
      <c r="L146" s="235"/>
      <c r="M146" s="235"/>
      <c r="N146" s="235"/>
      <c r="O146" s="235"/>
    </row>
    <row r="147" spans="1:15" s="236" customFormat="1" ht="12">
      <c r="A147" s="270"/>
      <c r="B147" s="270"/>
      <c r="C147" s="235"/>
      <c r="F147" s="264"/>
      <c r="I147" s="235"/>
      <c r="J147" s="235"/>
      <c r="K147" s="235"/>
      <c r="L147" s="235"/>
      <c r="M147" s="235"/>
      <c r="N147" s="235"/>
      <c r="O147" s="235"/>
    </row>
    <row r="148" spans="1:15" s="236" customFormat="1" ht="12">
      <c r="A148" s="270"/>
      <c r="B148" s="270"/>
      <c r="C148" s="235"/>
      <c r="F148" s="264"/>
      <c r="I148" s="235"/>
      <c r="J148" s="235"/>
      <c r="K148" s="235"/>
      <c r="L148" s="235"/>
      <c r="M148" s="235"/>
      <c r="N148" s="235"/>
      <c r="O148" s="235"/>
    </row>
    <row r="149" spans="1:15" s="236" customFormat="1" ht="12">
      <c r="A149" s="270"/>
      <c r="B149" s="270"/>
      <c r="C149" s="235"/>
      <c r="F149" s="264"/>
      <c r="I149" s="235"/>
      <c r="J149" s="235"/>
      <c r="K149" s="235"/>
      <c r="L149" s="235"/>
      <c r="M149" s="235"/>
      <c r="N149" s="235"/>
      <c r="O149" s="235"/>
    </row>
    <row r="150" spans="1:15" s="236" customFormat="1" ht="12">
      <c r="A150" s="270"/>
      <c r="B150" s="270"/>
      <c r="C150" s="235"/>
      <c r="F150" s="264"/>
      <c r="I150" s="235"/>
      <c r="J150" s="235"/>
      <c r="K150" s="235"/>
      <c r="L150" s="235"/>
      <c r="M150" s="235"/>
      <c r="N150" s="235"/>
      <c r="O150" s="235"/>
    </row>
    <row r="151" spans="1:15" s="236" customFormat="1" ht="12">
      <c r="A151" s="270"/>
      <c r="B151" s="270"/>
      <c r="C151" s="235"/>
      <c r="F151" s="264"/>
      <c r="I151" s="235"/>
      <c r="J151" s="235"/>
      <c r="K151" s="235"/>
      <c r="L151" s="235"/>
      <c r="M151" s="235"/>
      <c r="N151" s="235"/>
      <c r="O151" s="235"/>
    </row>
    <row r="152" spans="1:15" s="236" customFormat="1" ht="12">
      <c r="A152" s="270"/>
      <c r="B152" s="270"/>
      <c r="C152" s="235"/>
      <c r="F152" s="264"/>
      <c r="I152" s="235"/>
      <c r="J152" s="235"/>
      <c r="K152" s="235"/>
      <c r="L152" s="235"/>
      <c r="M152" s="235"/>
      <c r="N152" s="235"/>
      <c r="O152" s="235"/>
    </row>
    <row r="153" spans="1:15" s="236" customFormat="1" ht="12">
      <c r="A153" s="270"/>
      <c r="B153" s="270"/>
      <c r="C153" s="235"/>
      <c r="F153" s="264"/>
      <c r="I153" s="235"/>
      <c r="J153" s="235"/>
      <c r="K153" s="235"/>
      <c r="L153" s="235"/>
      <c r="M153" s="235"/>
      <c r="N153" s="235"/>
      <c r="O153" s="235"/>
    </row>
    <row r="154" spans="1:15" s="236" customFormat="1" ht="12">
      <c r="A154" s="270"/>
      <c r="B154" s="270"/>
      <c r="C154" s="235"/>
      <c r="F154" s="264"/>
      <c r="I154" s="235"/>
      <c r="J154" s="235"/>
      <c r="K154" s="235"/>
      <c r="L154" s="235"/>
      <c r="M154" s="235"/>
      <c r="N154" s="235"/>
      <c r="O154" s="235"/>
    </row>
    <row r="155" spans="1:15" s="236" customFormat="1" ht="12">
      <c r="A155" s="270"/>
      <c r="B155" s="270"/>
      <c r="C155" s="235"/>
      <c r="F155" s="264"/>
      <c r="I155" s="235"/>
      <c r="J155" s="235"/>
      <c r="K155" s="235"/>
      <c r="L155" s="235"/>
      <c r="M155" s="235"/>
      <c r="N155" s="235"/>
      <c r="O155" s="235"/>
    </row>
    <row r="156" spans="1:15" s="236" customFormat="1" ht="12">
      <c r="A156" s="270"/>
      <c r="B156" s="270"/>
      <c r="C156" s="235"/>
      <c r="F156" s="264"/>
      <c r="I156" s="235"/>
      <c r="J156" s="235"/>
      <c r="K156" s="235"/>
      <c r="L156" s="235"/>
      <c r="M156" s="235"/>
      <c r="N156" s="235"/>
      <c r="O156" s="235"/>
    </row>
    <row r="157" spans="1:15" s="236" customFormat="1" ht="12">
      <c r="A157" s="270"/>
      <c r="B157" s="270"/>
      <c r="C157" s="235"/>
      <c r="F157" s="264"/>
      <c r="I157" s="235"/>
      <c r="J157" s="235"/>
      <c r="K157" s="235"/>
      <c r="L157" s="235"/>
      <c r="M157" s="235"/>
      <c r="N157" s="235"/>
      <c r="O157" s="235"/>
    </row>
    <row r="158" spans="1:15" s="236" customFormat="1" ht="12">
      <c r="A158" s="270"/>
      <c r="B158" s="270"/>
      <c r="C158" s="235"/>
      <c r="F158" s="264"/>
      <c r="I158" s="235"/>
      <c r="J158" s="235"/>
      <c r="K158" s="235"/>
      <c r="L158" s="235"/>
      <c r="M158" s="235"/>
      <c r="N158" s="235"/>
      <c r="O158" s="235"/>
    </row>
    <row r="159" spans="1:15" s="236" customFormat="1" ht="12">
      <c r="A159" s="270"/>
      <c r="B159" s="270"/>
      <c r="C159" s="235"/>
      <c r="F159" s="264"/>
      <c r="I159" s="235"/>
      <c r="J159" s="235"/>
      <c r="K159" s="235"/>
      <c r="L159" s="235"/>
      <c r="M159" s="235"/>
      <c r="N159" s="235"/>
      <c r="O159" s="235"/>
    </row>
    <row r="160" spans="1:15" s="236" customFormat="1" ht="12">
      <c r="A160" s="270"/>
      <c r="B160" s="270"/>
      <c r="C160" s="235"/>
      <c r="F160" s="264"/>
      <c r="I160" s="235"/>
      <c r="J160" s="235"/>
      <c r="K160" s="235"/>
      <c r="L160" s="235"/>
      <c r="M160" s="235"/>
      <c r="N160" s="235"/>
      <c r="O160" s="235"/>
    </row>
    <row r="161" spans="1:15" s="236" customFormat="1" ht="12">
      <c r="A161" s="270"/>
      <c r="B161" s="270"/>
      <c r="C161" s="235"/>
      <c r="F161" s="264"/>
      <c r="I161" s="235"/>
      <c r="J161" s="235"/>
      <c r="K161" s="235"/>
      <c r="L161" s="235"/>
      <c r="M161" s="235"/>
      <c r="N161" s="235"/>
      <c r="O161" s="235"/>
    </row>
    <row r="162" spans="1:15" s="236" customFormat="1" ht="12">
      <c r="A162" s="270"/>
      <c r="B162" s="270"/>
      <c r="C162" s="235"/>
      <c r="F162" s="264"/>
      <c r="I162" s="235"/>
      <c r="J162" s="235"/>
      <c r="K162" s="235"/>
      <c r="L162" s="235"/>
      <c r="M162" s="235"/>
      <c r="N162" s="235"/>
      <c r="O162" s="235"/>
    </row>
    <row r="163" spans="1:15" s="236" customFormat="1" ht="12">
      <c r="A163" s="270"/>
      <c r="B163" s="270"/>
      <c r="C163" s="235"/>
      <c r="F163" s="264"/>
      <c r="I163" s="235"/>
      <c r="J163" s="235"/>
      <c r="K163" s="235"/>
      <c r="L163" s="235"/>
      <c r="M163" s="235"/>
      <c r="N163" s="235"/>
      <c r="O163" s="235"/>
    </row>
    <row r="164" spans="1:15" s="236" customFormat="1" ht="12">
      <c r="A164" s="270"/>
      <c r="B164" s="270"/>
      <c r="C164" s="235"/>
      <c r="F164" s="264"/>
      <c r="I164" s="235"/>
      <c r="J164" s="235"/>
      <c r="K164" s="235"/>
      <c r="L164" s="235"/>
      <c r="M164" s="235"/>
      <c r="N164" s="235"/>
      <c r="O164" s="235"/>
    </row>
    <row r="165" spans="1:15" s="236" customFormat="1" ht="12">
      <c r="A165" s="270"/>
      <c r="B165" s="270"/>
      <c r="C165" s="235"/>
      <c r="F165" s="264"/>
      <c r="I165" s="235"/>
      <c r="J165" s="235"/>
      <c r="K165" s="235"/>
      <c r="L165" s="235"/>
      <c r="M165" s="235"/>
      <c r="N165" s="235"/>
      <c r="O165" s="235"/>
    </row>
    <row r="166" spans="1:15" s="236" customFormat="1" ht="12">
      <c r="A166" s="270"/>
      <c r="B166" s="270"/>
      <c r="C166" s="235"/>
      <c r="F166" s="264"/>
      <c r="I166" s="235"/>
      <c r="J166" s="235"/>
      <c r="K166" s="235"/>
      <c r="L166" s="235"/>
      <c r="M166" s="235"/>
      <c r="N166" s="235"/>
      <c r="O166" s="235"/>
    </row>
    <row r="167" spans="1:15" s="236" customFormat="1" ht="12">
      <c r="A167" s="270"/>
      <c r="B167" s="270"/>
      <c r="C167" s="235"/>
      <c r="F167" s="264"/>
      <c r="I167" s="235"/>
      <c r="J167" s="235"/>
      <c r="K167" s="235"/>
      <c r="L167" s="235"/>
      <c r="M167" s="235"/>
      <c r="N167" s="235"/>
      <c r="O167" s="235"/>
    </row>
    <row r="168" spans="1:15" s="236" customFormat="1" ht="12">
      <c r="A168" s="270"/>
      <c r="B168" s="270"/>
      <c r="C168" s="235"/>
      <c r="F168" s="264"/>
      <c r="I168" s="235"/>
      <c r="J168" s="235"/>
      <c r="K168" s="235"/>
      <c r="L168" s="235"/>
      <c r="M168" s="235"/>
      <c r="N168" s="235"/>
      <c r="O168" s="235"/>
    </row>
    <row r="169" spans="1:15" s="236" customFormat="1" ht="12">
      <c r="A169" s="270"/>
      <c r="B169" s="270"/>
      <c r="C169" s="235"/>
      <c r="F169" s="264"/>
      <c r="I169" s="235"/>
      <c r="J169" s="235"/>
      <c r="K169" s="235"/>
      <c r="L169" s="235"/>
      <c r="M169" s="235"/>
      <c r="N169" s="235"/>
      <c r="O169" s="235"/>
    </row>
    <row r="170" spans="1:15" s="236" customFormat="1" ht="12">
      <c r="A170" s="270"/>
      <c r="B170" s="270"/>
      <c r="C170" s="235"/>
      <c r="F170" s="264"/>
      <c r="I170" s="235"/>
      <c r="J170" s="235"/>
      <c r="K170" s="235"/>
      <c r="L170" s="235"/>
      <c r="M170" s="235"/>
      <c r="N170" s="235"/>
      <c r="O170" s="235"/>
    </row>
    <row r="171" spans="1:15" s="236" customFormat="1" ht="12">
      <c r="A171" s="270"/>
      <c r="B171" s="270"/>
      <c r="C171" s="235"/>
      <c r="F171" s="264"/>
      <c r="I171" s="235"/>
      <c r="J171" s="235"/>
      <c r="K171" s="235"/>
      <c r="L171" s="235"/>
      <c r="M171" s="235"/>
      <c r="N171" s="235"/>
      <c r="O171" s="235"/>
    </row>
    <row r="172" spans="1:15" s="236" customFormat="1" ht="12">
      <c r="A172" s="270"/>
      <c r="B172" s="270"/>
      <c r="C172" s="235"/>
      <c r="F172" s="264"/>
      <c r="I172" s="235"/>
      <c r="J172" s="235"/>
      <c r="K172" s="235"/>
      <c r="L172" s="235"/>
      <c r="M172" s="235"/>
      <c r="N172" s="235"/>
      <c r="O172" s="235"/>
    </row>
    <row r="173" spans="1:15" s="236" customFormat="1" ht="12">
      <c r="A173" s="270"/>
      <c r="B173" s="270"/>
      <c r="C173" s="235"/>
      <c r="F173" s="264"/>
      <c r="I173" s="235"/>
      <c r="J173" s="235"/>
      <c r="K173" s="235"/>
      <c r="L173" s="235"/>
      <c r="M173" s="235"/>
      <c r="N173" s="235"/>
      <c r="O173" s="235"/>
    </row>
    <row r="174" spans="1:15" s="236" customFormat="1" ht="12">
      <c r="A174" s="270"/>
      <c r="B174" s="270"/>
      <c r="C174" s="235"/>
      <c r="F174" s="264"/>
      <c r="I174" s="235"/>
      <c r="J174" s="235"/>
      <c r="K174" s="235"/>
      <c r="L174" s="235"/>
      <c r="M174" s="235"/>
      <c r="N174" s="235"/>
      <c r="O174" s="235"/>
    </row>
    <row r="175" spans="1:15" s="236" customFormat="1" ht="12">
      <c r="A175" s="270"/>
      <c r="B175" s="270"/>
      <c r="C175" s="235"/>
      <c r="F175" s="264"/>
      <c r="I175" s="235"/>
      <c r="J175" s="235"/>
      <c r="K175" s="235"/>
      <c r="L175" s="235"/>
      <c r="M175" s="235"/>
      <c r="N175" s="235"/>
      <c r="O175" s="235"/>
    </row>
    <row r="176" spans="1:15" s="236" customFormat="1" ht="12">
      <c r="A176" s="263"/>
      <c r="B176" s="263"/>
      <c r="C176" s="235"/>
      <c r="F176" s="264"/>
      <c r="I176" s="235"/>
      <c r="J176" s="235"/>
      <c r="K176" s="235"/>
      <c r="L176" s="235"/>
      <c r="M176" s="235"/>
      <c r="N176" s="235"/>
      <c r="O176" s="235"/>
    </row>
    <row r="177" spans="1:15" s="236" customFormat="1" ht="12">
      <c r="A177" s="263"/>
      <c r="B177" s="263"/>
      <c r="C177" s="235"/>
      <c r="F177" s="264"/>
      <c r="I177" s="235"/>
      <c r="J177" s="235"/>
      <c r="K177" s="235"/>
      <c r="L177" s="235"/>
      <c r="M177" s="235"/>
      <c r="N177" s="235"/>
      <c r="O177" s="235"/>
    </row>
    <row r="178" spans="1:15" s="236" customFormat="1" ht="12">
      <c r="A178" s="263"/>
      <c r="B178" s="263"/>
      <c r="C178" s="235"/>
      <c r="F178" s="264"/>
      <c r="I178" s="235"/>
      <c r="J178" s="235"/>
      <c r="K178" s="235"/>
      <c r="L178" s="235"/>
      <c r="M178" s="235"/>
      <c r="N178" s="235"/>
      <c r="O178" s="235"/>
    </row>
    <row r="179" spans="1:15" s="236" customFormat="1" ht="12">
      <c r="A179" s="263"/>
      <c r="B179" s="263"/>
      <c r="C179" s="235"/>
      <c r="F179" s="264"/>
      <c r="I179" s="235"/>
      <c r="J179" s="235"/>
      <c r="K179" s="235"/>
      <c r="L179" s="235"/>
      <c r="M179" s="235"/>
      <c r="N179" s="235"/>
      <c r="O179" s="235"/>
    </row>
    <row r="180" spans="1:15" s="236" customFormat="1" ht="12">
      <c r="A180" s="263"/>
      <c r="B180" s="263"/>
      <c r="C180" s="235"/>
      <c r="F180" s="264"/>
      <c r="I180" s="235"/>
      <c r="J180" s="235"/>
      <c r="K180" s="235"/>
      <c r="L180" s="235"/>
      <c r="M180" s="235"/>
      <c r="N180" s="235"/>
      <c r="O180" s="235"/>
    </row>
    <row r="181" spans="1:15" s="236" customFormat="1" ht="12">
      <c r="A181" s="263"/>
      <c r="B181" s="263"/>
      <c r="C181" s="235"/>
      <c r="F181" s="264"/>
      <c r="I181" s="235"/>
      <c r="J181" s="235"/>
      <c r="K181" s="235"/>
      <c r="L181" s="235"/>
      <c r="M181" s="235"/>
      <c r="N181" s="235"/>
      <c r="O181" s="235"/>
    </row>
    <row r="182" spans="1:15" s="236" customFormat="1" ht="12">
      <c r="A182" s="263"/>
      <c r="B182" s="263"/>
      <c r="C182" s="235"/>
      <c r="F182" s="264"/>
      <c r="I182" s="235"/>
      <c r="J182" s="235"/>
      <c r="K182" s="235"/>
      <c r="L182" s="235"/>
      <c r="M182" s="235"/>
      <c r="N182" s="235"/>
      <c r="O182" s="235"/>
    </row>
    <row r="183" spans="1:15" s="236" customFormat="1" ht="12">
      <c r="A183" s="263"/>
      <c r="B183" s="263"/>
      <c r="C183" s="235"/>
      <c r="F183" s="264"/>
      <c r="I183" s="235"/>
      <c r="J183" s="235"/>
      <c r="K183" s="235"/>
      <c r="L183" s="235"/>
      <c r="M183" s="235"/>
      <c r="N183" s="235"/>
      <c r="O183" s="235"/>
    </row>
    <row r="184" spans="1:15" s="236" customFormat="1" ht="12">
      <c r="A184" s="263"/>
      <c r="B184" s="263"/>
      <c r="C184" s="235"/>
      <c r="F184" s="264"/>
      <c r="I184" s="235"/>
      <c r="J184" s="235"/>
      <c r="K184" s="235"/>
      <c r="L184" s="235"/>
      <c r="M184" s="235"/>
      <c r="N184" s="235"/>
      <c r="O184" s="235"/>
    </row>
    <row r="185" spans="1:15" s="236" customFormat="1" ht="12">
      <c r="A185" s="263"/>
      <c r="B185" s="263"/>
      <c r="C185" s="235"/>
      <c r="F185" s="264"/>
      <c r="I185" s="235"/>
      <c r="J185" s="235"/>
      <c r="K185" s="235"/>
      <c r="L185" s="235"/>
      <c r="M185" s="235"/>
      <c r="N185" s="235"/>
      <c r="O185" s="235"/>
    </row>
    <row r="186" spans="1:15" s="236" customFormat="1" ht="12">
      <c r="A186" s="263"/>
      <c r="B186" s="263"/>
      <c r="C186" s="235"/>
      <c r="F186" s="264"/>
      <c r="I186" s="235"/>
      <c r="J186" s="235"/>
      <c r="K186" s="235"/>
      <c r="L186" s="235"/>
      <c r="M186" s="235"/>
      <c r="N186" s="235"/>
      <c r="O186" s="235"/>
    </row>
    <row r="187" spans="1:15" s="236" customFormat="1" ht="12">
      <c r="A187" s="263"/>
      <c r="B187" s="263"/>
      <c r="C187" s="235"/>
      <c r="F187" s="264"/>
      <c r="I187" s="235"/>
      <c r="J187" s="235"/>
      <c r="K187" s="235"/>
      <c r="L187" s="235"/>
      <c r="M187" s="235"/>
      <c r="N187" s="235"/>
      <c r="O187" s="235"/>
    </row>
    <row r="188" spans="1:15" s="236" customFormat="1" ht="12">
      <c r="A188" s="263"/>
      <c r="B188" s="263"/>
      <c r="C188" s="235"/>
      <c r="F188" s="264"/>
      <c r="I188" s="235"/>
      <c r="J188" s="235"/>
      <c r="K188" s="235"/>
      <c r="L188" s="235"/>
      <c r="M188" s="235"/>
      <c r="N188" s="235"/>
      <c r="O188" s="235"/>
    </row>
    <row r="189" spans="1:15" s="236" customFormat="1" ht="12">
      <c r="A189" s="263"/>
      <c r="B189" s="263"/>
      <c r="C189" s="235"/>
      <c r="F189" s="264"/>
      <c r="I189" s="235"/>
      <c r="J189" s="235"/>
      <c r="K189" s="235"/>
      <c r="L189" s="235"/>
      <c r="M189" s="235"/>
      <c r="N189" s="235"/>
      <c r="O189" s="235"/>
    </row>
    <row r="190" spans="1:15" s="236" customFormat="1" ht="12">
      <c r="A190" s="263"/>
      <c r="B190" s="263"/>
      <c r="C190" s="235"/>
      <c r="F190" s="264"/>
      <c r="I190" s="235"/>
      <c r="J190" s="235"/>
      <c r="K190" s="235"/>
      <c r="L190" s="235"/>
      <c r="M190" s="235"/>
      <c r="N190" s="235"/>
      <c r="O190" s="235"/>
    </row>
    <row r="191" spans="1:15" s="236" customFormat="1" ht="12">
      <c r="A191" s="263"/>
      <c r="B191" s="263"/>
      <c r="C191" s="235"/>
      <c r="F191" s="264"/>
      <c r="I191" s="235"/>
      <c r="J191" s="235"/>
      <c r="K191" s="235"/>
      <c r="L191" s="235"/>
      <c r="M191" s="235"/>
      <c r="N191" s="235"/>
      <c r="O191" s="235"/>
    </row>
    <row r="192" spans="1:15" s="236" customFormat="1" ht="12">
      <c r="A192" s="263"/>
      <c r="B192" s="263"/>
      <c r="C192" s="235"/>
      <c r="F192" s="264"/>
      <c r="I192" s="235"/>
      <c r="J192" s="235"/>
      <c r="K192" s="235"/>
      <c r="L192" s="235"/>
      <c r="M192" s="235"/>
      <c r="N192" s="235"/>
      <c r="O192" s="235"/>
    </row>
    <row r="193" spans="1:15" s="236" customFormat="1" ht="12">
      <c r="A193" s="263"/>
      <c r="B193" s="263"/>
      <c r="C193" s="235"/>
      <c r="F193" s="264"/>
      <c r="I193" s="235"/>
      <c r="J193" s="235"/>
      <c r="K193" s="235"/>
      <c r="L193" s="235"/>
      <c r="M193" s="235"/>
      <c r="N193" s="235"/>
      <c r="O193" s="235"/>
    </row>
    <row r="194" spans="1:15" s="236" customFormat="1" ht="12">
      <c r="A194" s="263"/>
      <c r="B194" s="263"/>
      <c r="C194" s="235"/>
      <c r="F194" s="264"/>
      <c r="I194" s="235"/>
      <c r="J194" s="235"/>
      <c r="K194" s="235"/>
      <c r="L194" s="235"/>
      <c r="M194" s="235"/>
      <c r="N194" s="235"/>
      <c r="O194" s="235"/>
    </row>
    <row r="195" spans="1:15" s="236" customFormat="1" ht="12">
      <c r="A195" s="263"/>
      <c r="B195" s="263"/>
      <c r="C195" s="235"/>
      <c r="F195" s="264"/>
      <c r="I195" s="235"/>
      <c r="J195" s="235"/>
      <c r="K195" s="235"/>
      <c r="L195" s="235"/>
      <c r="M195" s="235"/>
      <c r="N195" s="235"/>
      <c r="O195" s="235"/>
    </row>
    <row r="196" spans="1:15" s="236" customFormat="1" ht="12">
      <c r="A196" s="263"/>
      <c r="B196" s="263"/>
      <c r="C196" s="235"/>
      <c r="F196" s="264"/>
      <c r="I196" s="235"/>
      <c r="J196" s="235"/>
      <c r="K196" s="235"/>
      <c r="L196" s="235"/>
      <c r="M196" s="235"/>
      <c r="N196" s="235"/>
      <c r="O196" s="235"/>
    </row>
    <row r="197" spans="1:15" s="236" customFormat="1" ht="12">
      <c r="A197" s="263"/>
      <c r="B197" s="263"/>
      <c r="C197" s="235"/>
      <c r="F197" s="264"/>
      <c r="I197" s="235"/>
      <c r="J197" s="235"/>
      <c r="K197" s="235"/>
      <c r="L197" s="235"/>
      <c r="M197" s="235"/>
      <c r="N197" s="235"/>
      <c r="O197" s="235"/>
    </row>
    <row r="198" spans="1:15" s="236" customFormat="1" ht="12">
      <c r="A198" s="263"/>
      <c r="B198" s="263"/>
      <c r="C198" s="235"/>
      <c r="F198" s="264"/>
      <c r="I198" s="235"/>
      <c r="J198" s="235"/>
      <c r="K198" s="235"/>
      <c r="L198" s="235"/>
      <c r="M198" s="235"/>
      <c r="N198" s="235"/>
      <c r="O198" s="235"/>
    </row>
    <row r="199" spans="1:15" s="236" customFormat="1" ht="12">
      <c r="A199" s="263"/>
      <c r="B199" s="263"/>
      <c r="C199" s="235"/>
      <c r="F199" s="264"/>
      <c r="I199" s="235"/>
      <c r="J199" s="235"/>
      <c r="K199" s="235"/>
      <c r="L199" s="235"/>
      <c r="M199" s="235"/>
      <c r="N199" s="235"/>
      <c r="O199" s="235"/>
    </row>
    <row r="200" spans="1:15" s="236" customFormat="1" ht="12">
      <c r="A200" s="263"/>
      <c r="B200" s="263"/>
      <c r="C200" s="235"/>
      <c r="F200" s="264"/>
      <c r="I200" s="235"/>
      <c r="J200" s="235"/>
      <c r="K200" s="235"/>
      <c r="L200" s="235"/>
      <c r="M200" s="235"/>
      <c r="N200" s="235"/>
      <c r="O200" s="235"/>
    </row>
    <row r="201" spans="1:9" s="272" customFormat="1" ht="12" hidden="1">
      <c r="A201" s="284" t="s">
        <v>47</v>
      </c>
      <c r="B201" s="284" t="str">
        <f>IF(E7="ВЗРОСЛЫЕ","МУЖЧИНЫ",IF(E7="ДО 19 ЛЕТ","ЮНИОРЫ","ЮНОШИ"))</f>
        <v>МУЖЧИНЫ</v>
      </c>
      <c r="C201" s="285" t="s">
        <v>48</v>
      </c>
      <c r="D201" s="285"/>
      <c r="E201" s="285" t="s">
        <v>41</v>
      </c>
      <c r="F201" s="272" t="s">
        <v>59</v>
      </c>
      <c r="G201" s="273"/>
      <c r="H201" s="273"/>
      <c r="I201" s="273"/>
    </row>
    <row r="202" spans="1:9" s="272" customFormat="1" ht="12" hidden="1">
      <c r="A202" s="284" t="s">
        <v>45</v>
      </c>
      <c r="B202" s="284" t="str">
        <f>IF(E7="ВЗРОСЛЫЕ","ЖЕНЩИНЫ",IF(E7="ДО 19 ЛЕТ","ЮНИОРКИ","ДЕВУШКИ"))</f>
        <v>ЖЕНЩИНЫ</v>
      </c>
      <c r="C202" s="285" t="s">
        <v>46</v>
      </c>
      <c r="D202" s="285"/>
      <c r="E202" s="285" t="s">
        <v>51</v>
      </c>
      <c r="F202" s="272" t="s">
        <v>57</v>
      </c>
      <c r="G202" s="273"/>
      <c r="H202" s="273"/>
      <c r="I202" s="273"/>
    </row>
    <row r="203" spans="1:9" s="272" customFormat="1" ht="12" hidden="1">
      <c r="A203" s="284" t="s">
        <v>43</v>
      </c>
      <c r="B203" s="284" t="str">
        <f>IF(E7="ВЗРОСЛЫЕ","МУЖЧИНЫ И ЖЕНЩИНЫ",IF(E7="ДО 19 ЛЕТ","ЮНИОРЫ И ЮНИОРКИ","ЮНОШИ И ДЕВУШКИ"))</f>
        <v>МУЖЧИНЫ И ЖЕНЩИНЫ</v>
      </c>
      <c r="C203" s="285" t="s">
        <v>44</v>
      </c>
      <c r="D203" s="285"/>
      <c r="E203" s="285" t="s">
        <v>52</v>
      </c>
      <c r="F203" s="272" t="s">
        <v>58</v>
      </c>
      <c r="G203" s="273"/>
      <c r="H203" s="273"/>
      <c r="I203" s="273"/>
    </row>
    <row r="204" spans="1:9" s="272" customFormat="1" ht="12" hidden="1">
      <c r="A204" s="284" t="s">
        <v>40</v>
      </c>
      <c r="B204" s="284"/>
      <c r="C204" s="285" t="s">
        <v>42</v>
      </c>
      <c r="D204" s="285"/>
      <c r="E204" s="285" t="s">
        <v>53</v>
      </c>
      <c r="G204" s="273"/>
      <c r="H204" s="273"/>
      <c r="I204" s="273"/>
    </row>
    <row r="205" spans="1:9" s="272" customFormat="1" ht="12" hidden="1">
      <c r="A205" s="284" t="s">
        <v>39</v>
      </c>
      <c r="B205" s="284"/>
      <c r="C205" s="285" t="s">
        <v>49</v>
      </c>
      <c r="D205" s="285"/>
      <c r="E205" s="285" t="s">
        <v>54</v>
      </c>
      <c r="G205" s="273"/>
      <c r="H205" s="273"/>
      <c r="I205" s="273"/>
    </row>
    <row r="206" spans="1:9" s="272" customFormat="1" ht="12" hidden="1">
      <c r="A206" s="284" t="s">
        <v>56</v>
      </c>
      <c r="B206" s="284"/>
      <c r="C206" s="285" t="s">
        <v>50</v>
      </c>
      <c r="D206" s="285"/>
      <c r="E206" s="285"/>
      <c r="G206" s="273"/>
      <c r="H206" s="273"/>
      <c r="I206" s="273"/>
    </row>
    <row r="207" spans="1:15" s="236" customFormat="1" ht="12">
      <c r="A207" s="263"/>
      <c r="B207" s="263"/>
      <c r="C207" s="235"/>
      <c r="F207" s="264"/>
      <c r="I207" s="235"/>
      <c r="J207" s="235"/>
      <c r="K207" s="235"/>
      <c r="L207" s="235"/>
      <c r="M207" s="235"/>
      <c r="N207" s="235"/>
      <c r="O207" s="235"/>
    </row>
    <row r="208" spans="1:15" s="236" customFormat="1" ht="12">
      <c r="A208" s="263"/>
      <c r="B208" s="263"/>
      <c r="C208" s="235"/>
      <c r="F208" s="264"/>
      <c r="I208" s="235"/>
      <c r="J208" s="235"/>
      <c r="K208" s="235"/>
      <c r="L208" s="235"/>
      <c r="M208" s="235"/>
      <c r="N208" s="235"/>
      <c r="O208" s="235"/>
    </row>
    <row r="209" spans="1:15" s="236" customFormat="1" ht="12">
      <c r="A209" s="263"/>
      <c r="B209" s="263"/>
      <c r="C209" s="235"/>
      <c r="F209" s="264"/>
      <c r="I209" s="235"/>
      <c r="J209" s="235"/>
      <c r="K209" s="235"/>
      <c r="L209" s="235"/>
      <c r="M209" s="235"/>
      <c r="N209" s="235"/>
      <c r="O209" s="235"/>
    </row>
    <row r="210" spans="1:15" s="236" customFormat="1" ht="12">
      <c r="A210" s="263"/>
      <c r="B210" s="263"/>
      <c r="C210" s="235"/>
      <c r="F210" s="264"/>
      <c r="I210" s="235"/>
      <c r="J210" s="235"/>
      <c r="K210" s="235"/>
      <c r="L210" s="235"/>
      <c r="M210" s="235"/>
      <c r="N210" s="235"/>
      <c r="O210" s="235"/>
    </row>
    <row r="211" spans="1:15" s="236" customFormat="1" ht="12">
      <c r="A211" s="263"/>
      <c r="B211" s="263"/>
      <c r="C211" s="235"/>
      <c r="F211" s="264"/>
      <c r="I211" s="235"/>
      <c r="J211" s="235"/>
      <c r="K211" s="235"/>
      <c r="L211" s="235"/>
      <c r="M211" s="235"/>
      <c r="N211" s="235"/>
      <c r="O211" s="235"/>
    </row>
    <row r="212" spans="1:15" s="236" customFormat="1" ht="12">
      <c r="A212" s="263"/>
      <c r="B212" s="263"/>
      <c r="C212" s="235"/>
      <c r="F212" s="264"/>
      <c r="I212" s="235"/>
      <c r="J212" s="235"/>
      <c r="K212" s="235"/>
      <c r="L212" s="235"/>
      <c r="M212" s="235"/>
      <c r="N212" s="235"/>
      <c r="O212" s="235"/>
    </row>
    <row r="213" spans="1:15" s="236" customFormat="1" ht="12">
      <c r="A213" s="263"/>
      <c r="B213" s="263"/>
      <c r="C213" s="235"/>
      <c r="F213" s="264"/>
      <c r="I213" s="235"/>
      <c r="J213" s="235"/>
      <c r="K213" s="235"/>
      <c r="L213" s="235"/>
      <c r="M213" s="235"/>
      <c r="N213" s="235"/>
      <c r="O213" s="235"/>
    </row>
    <row r="214" spans="1:15" s="236" customFormat="1" ht="12">
      <c r="A214" s="263"/>
      <c r="B214" s="263"/>
      <c r="C214" s="235"/>
      <c r="F214" s="264"/>
      <c r="I214" s="235"/>
      <c r="J214" s="235"/>
      <c r="K214" s="235"/>
      <c r="L214" s="235"/>
      <c r="M214" s="235"/>
      <c r="N214" s="235"/>
      <c r="O214" s="235"/>
    </row>
    <row r="215" spans="1:15" s="236" customFormat="1" ht="12">
      <c r="A215" s="263"/>
      <c r="B215" s="263"/>
      <c r="C215" s="235"/>
      <c r="F215" s="264"/>
      <c r="I215" s="235"/>
      <c r="J215" s="235"/>
      <c r="K215" s="235"/>
      <c r="L215" s="235"/>
      <c r="M215" s="235"/>
      <c r="N215" s="235"/>
      <c r="O215" s="235"/>
    </row>
    <row r="216" spans="1:15" s="236" customFormat="1" ht="12">
      <c r="A216" s="263"/>
      <c r="B216" s="263"/>
      <c r="C216" s="235"/>
      <c r="F216" s="264"/>
      <c r="I216" s="235"/>
      <c r="J216" s="235"/>
      <c r="K216" s="235"/>
      <c r="L216" s="235"/>
      <c r="M216" s="235"/>
      <c r="N216" s="235"/>
      <c r="O216" s="235"/>
    </row>
    <row r="217" spans="1:15" s="236" customFormat="1" ht="12">
      <c r="A217" s="263"/>
      <c r="B217" s="263"/>
      <c r="C217" s="235"/>
      <c r="F217" s="264"/>
      <c r="I217" s="235"/>
      <c r="J217" s="235"/>
      <c r="K217" s="235"/>
      <c r="L217" s="235"/>
      <c r="M217" s="235"/>
      <c r="N217" s="235"/>
      <c r="O217" s="235"/>
    </row>
    <row r="218" spans="1:15" s="236" customFormat="1" ht="12">
      <c r="A218" s="263"/>
      <c r="B218" s="263"/>
      <c r="C218" s="235"/>
      <c r="F218" s="264"/>
      <c r="I218" s="235"/>
      <c r="J218" s="235"/>
      <c r="K218" s="235"/>
      <c r="L218" s="235"/>
      <c r="M218" s="235"/>
      <c r="N218" s="235"/>
      <c r="O218" s="235"/>
    </row>
    <row r="219" spans="1:15" s="236" customFormat="1" ht="12">
      <c r="A219" s="263"/>
      <c r="B219" s="263"/>
      <c r="C219" s="235"/>
      <c r="F219" s="264"/>
      <c r="I219" s="235"/>
      <c r="J219" s="235"/>
      <c r="K219" s="235"/>
      <c r="L219" s="235"/>
      <c r="M219" s="235"/>
      <c r="N219" s="235"/>
      <c r="O219" s="235"/>
    </row>
    <row r="220" spans="1:15" s="236" customFormat="1" ht="12">
      <c r="A220" s="263"/>
      <c r="B220" s="263"/>
      <c r="C220" s="235"/>
      <c r="F220" s="264"/>
      <c r="I220" s="235"/>
      <c r="J220" s="235"/>
      <c r="K220" s="235"/>
      <c r="L220" s="235"/>
      <c r="M220" s="235"/>
      <c r="N220" s="235"/>
      <c r="O220" s="235"/>
    </row>
    <row r="221" spans="1:15" s="236" customFormat="1" ht="12">
      <c r="A221" s="263"/>
      <c r="B221" s="263"/>
      <c r="C221" s="235"/>
      <c r="F221" s="264"/>
      <c r="I221" s="235"/>
      <c r="J221" s="235"/>
      <c r="K221" s="235"/>
      <c r="L221" s="235"/>
      <c r="M221" s="235"/>
      <c r="N221" s="235"/>
      <c r="O221" s="235"/>
    </row>
    <row r="222" spans="1:15" s="236" customFormat="1" ht="12">
      <c r="A222" s="263"/>
      <c r="B222" s="263"/>
      <c r="C222" s="235"/>
      <c r="F222" s="264"/>
      <c r="I222" s="235"/>
      <c r="J222" s="235"/>
      <c r="K222" s="235"/>
      <c r="L222" s="235"/>
      <c r="M222" s="235"/>
      <c r="N222" s="235"/>
      <c r="O222" s="235"/>
    </row>
    <row r="223" spans="1:15" s="236" customFormat="1" ht="12">
      <c r="A223" s="263"/>
      <c r="B223" s="263"/>
      <c r="C223" s="235"/>
      <c r="F223" s="264"/>
      <c r="I223" s="235"/>
      <c r="J223" s="235"/>
      <c r="K223" s="235"/>
      <c r="L223" s="235"/>
      <c r="M223" s="235"/>
      <c r="N223" s="235"/>
      <c r="O223" s="235"/>
    </row>
    <row r="224" spans="1:15" s="236" customFormat="1" ht="12">
      <c r="A224" s="263"/>
      <c r="B224" s="263"/>
      <c r="C224" s="235"/>
      <c r="F224" s="264"/>
      <c r="I224" s="235"/>
      <c r="J224" s="235"/>
      <c r="K224" s="235"/>
      <c r="L224" s="235"/>
      <c r="M224" s="235"/>
      <c r="N224" s="235"/>
      <c r="O224" s="235"/>
    </row>
    <row r="225" spans="1:15" s="236" customFormat="1" ht="12">
      <c r="A225" s="263"/>
      <c r="B225" s="263"/>
      <c r="C225" s="235"/>
      <c r="F225" s="264"/>
      <c r="I225" s="235"/>
      <c r="J225" s="235"/>
      <c r="K225" s="235"/>
      <c r="L225" s="235"/>
      <c r="M225" s="235"/>
      <c r="N225" s="235"/>
      <c r="O225" s="235"/>
    </row>
    <row r="226" spans="1:15" s="236" customFormat="1" ht="12">
      <c r="A226" s="263"/>
      <c r="B226" s="263"/>
      <c r="C226" s="235"/>
      <c r="F226" s="264"/>
      <c r="I226" s="235"/>
      <c r="J226" s="235"/>
      <c r="K226" s="235"/>
      <c r="L226" s="235"/>
      <c r="M226" s="235"/>
      <c r="N226" s="235"/>
      <c r="O226" s="235"/>
    </row>
    <row r="227" spans="1:15" s="236" customFormat="1" ht="12">
      <c r="A227" s="263"/>
      <c r="B227" s="263"/>
      <c r="C227" s="235"/>
      <c r="F227" s="264"/>
      <c r="I227" s="235"/>
      <c r="J227" s="235"/>
      <c r="K227" s="235"/>
      <c r="L227" s="235"/>
      <c r="M227" s="235"/>
      <c r="N227" s="235"/>
      <c r="O227" s="235"/>
    </row>
    <row r="228" spans="1:15" s="236" customFormat="1" ht="12">
      <c r="A228" s="263"/>
      <c r="B228" s="263"/>
      <c r="C228" s="235"/>
      <c r="F228" s="264"/>
      <c r="I228" s="235"/>
      <c r="J228" s="235"/>
      <c r="K228" s="235"/>
      <c r="L228" s="235"/>
      <c r="M228" s="235"/>
      <c r="N228" s="235"/>
      <c r="O228" s="235"/>
    </row>
    <row r="229" spans="1:15" s="236" customFormat="1" ht="12">
      <c r="A229" s="263"/>
      <c r="B229" s="263"/>
      <c r="C229" s="235"/>
      <c r="F229" s="264"/>
      <c r="I229" s="235"/>
      <c r="J229" s="235"/>
      <c r="K229" s="235"/>
      <c r="L229" s="235"/>
      <c r="M229" s="235"/>
      <c r="N229" s="235"/>
      <c r="O229" s="235"/>
    </row>
    <row r="230" spans="1:15" s="236" customFormat="1" ht="12">
      <c r="A230" s="263"/>
      <c r="B230" s="263"/>
      <c r="C230" s="235"/>
      <c r="F230" s="264"/>
      <c r="I230" s="235"/>
      <c r="J230" s="235"/>
      <c r="K230" s="235"/>
      <c r="L230" s="235"/>
      <c r="M230" s="235"/>
      <c r="N230" s="235"/>
      <c r="O230" s="235"/>
    </row>
    <row r="231" spans="1:15" s="236" customFormat="1" ht="12">
      <c r="A231" s="263"/>
      <c r="B231" s="263"/>
      <c r="C231" s="235"/>
      <c r="F231" s="264"/>
      <c r="I231" s="235"/>
      <c r="J231" s="235"/>
      <c r="K231" s="235"/>
      <c r="L231" s="235"/>
      <c r="M231" s="235"/>
      <c r="N231" s="235"/>
      <c r="O231" s="235"/>
    </row>
    <row r="232" spans="1:15" s="236" customFormat="1" ht="12">
      <c r="A232" s="263"/>
      <c r="B232" s="263"/>
      <c r="C232" s="235"/>
      <c r="F232" s="264"/>
      <c r="I232" s="235"/>
      <c r="J232" s="235"/>
      <c r="K232" s="235"/>
      <c r="L232" s="235"/>
      <c r="M232" s="235"/>
      <c r="N232" s="235"/>
      <c r="O232" s="235"/>
    </row>
    <row r="233" spans="1:15" s="236" customFormat="1" ht="12">
      <c r="A233" s="263"/>
      <c r="B233" s="263"/>
      <c r="C233" s="235"/>
      <c r="F233" s="264"/>
      <c r="I233" s="235"/>
      <c r="J233" s="235"/>
      <c r="K233" s="235"/>
      <c r="L233" s="235"/>
      <c r="M233" s="235"/>
      <c r="N233" s="235"/>
      <c r="O233" s="235"/>
    </row>
    <row r="234" spans="1:15" s="236" customFormat="1" ht="12">
      <c r="A234" s="263"/>
      <c r="B234" s="263"/>
      <c r="C234" s="235"/>
      <c r="F234" s="264"/>
      <c r="I234" s="235"/>
      <c r="J234" s="235"/>
      <c r="K234" s="235"/>
      <c r="L234" s="235"/>
      <c r="M234" s="235"/>
      <c r="N234" s="235"/>
      <c r="O234" s="235"/>
    </row>
    <row r="235" spans="1:15" s="236" customFormat="1" ht="12">
      <c r="A235" s="263"/>
      <c r="B235" s="263"/>
      <c r="C235" s="235"/>
      <c r="F235" s="264"/>
      <c r="I235" s="235"/>
      <c r="J235" s="235"/>
      <c r="K235" s="235"/>
      <c r="L235" s="235"/>
      <c r="M235" s="235"/>
      <c r="N235" s="235"/>
      <c r="O235" s="235"/>
    </row>
    <row r="236" spans="1:15" s="236" customFormat="1" ht="12">
      <c r="A236" s="263"/>
      <c r="B236" s="263"/>
      <c r="C236" s="235"/>
      <c r="F236" s="264"/>
      <c r="I236" s="235"/>
      <c r="J236" s="235"/>
      <c r="K236" s="235"/>
      <c r="L236" s="235"/>
      <c r="M236" s="235"/>
      <c r="N236" s="235"/>
      <c r="O236" s="235"/>
    </row>
    <row r="237" spans="1:15" s="236" customFormat="1" ht="12">
      <c r="A237" s="263"/>
      <c r="B237" s="263"/>
      <c r="C237" s="235"/>
      <c r="F237" s="264"/>
      <c r="I237" s="235"/>
      <c r="J237" s="235"/>
      <c r="K237" s="235"/>
      <c r="L237" s="235"/>
      <c r="M237" s="235"/>
      <c r="N237" s="235"/>
      <c r="O237" s="235"/>
    </row>
    <row r="238" spans="1:15" s="236" customFormat="1" ht="12">
      <c r="A238" s="263"/>
      <c r="B238" s="263"/>
      <c r="C238" s="235"/>
      <c r="F238" s="264"/>
      <c r="I238" s="235"/>
      <c r="J238" s="235"/>
      <c r="K238" s="235"/>
      <c r="L238" s="235"/>
      <c r="M238" s="235"/>
      <c r="N238" s="235"/>
      <c r="O238" s="235"/>
    </row>
    <row r="239" spans="1:15" s="236" customFormat="1" ht="12">
      <c r="A239" s="263"/>
      <c r="B239" s="263"/>
      <c r="C239" s="235"/>
      <c r="F239" s="264"/>
      <c r="I239" s="235"/>
      <c r="J239" s="235"/>
      <c r="K239" s="235"/>
      <c r="L239" s="235"/>
      <c r="M239" s="235"/>
      <c r="N239" s="235"/>
      <c r="O239" s="235"/>
    </row>
    <row r="240" spans="1:15" s="236" customFormat="1" ht="12">
      <c r="A240" s="263"/>
      <c r="B240" s="263"/>
      <c r="C240" s="235"/>
      <c r="F240" s="264"/>
      <c r="I240" s="235"/>
      <c r="J240" s="235"/>
      <c r="K240" s="235"/>
      <c r="L240" s="235"/>
      <c r="M240" s="235"/>
      <c r="N240" s="235"/>
      <c r="O240" s="235"/>
    </row>
    <row r="241" spans="1:15" s="236" customFormat="1" ht="12">
      <c r="A241" s="263"/>
      <c r="B241" s="263"/>
      <c r="C241" s="235"/>
      <c r="F241" s="264"/>
      <c r="I241" s="235"/>
      <c r="J241" s="235"/>
      <c r="K241" s="235"/>
      <c r="L241" s="235"/>
      <c r="M241" s="235"/>
      <c r="N241" s="235"/>
      <c r="O241" s="235"/>
    </row>
    <row r="242" spans="1:15" s="236" customFormat="1" ht="12">
      <c r="A242" s="263"/>
      <c r="B242" s="263"/>
      <c r="C242" s="235"/>
      <c r="F242" s="264"/>
      <c r="I242" s="235"/>
      <c r="J242" s="235"/>
      <c r="K242" s="235"/>
      <c r="L242" s="235"/>
      <c r="M242" s="235"/>
      <c r="N242" s="235"/>
      <c r="O242" s="235"/>
    </row>
    <row r="243" spans="1:15" s="236" customFormat="1" ht="12">
      <c r="A243" s="263"/>
      <c r="B243" s="263"/>
      <c r="C243" s="235"/>
      <c r="F243" s="264"/>
      <c r="I243" s="235"/>
      <c r="J243" s="235"/>
      <c r="K243" s="235"/>
      <c r="L243" s="235"/>
      <c r="M243" s="235"/>
      <c r="N243" s="235"/>
      <c r="O243" s="235"/>
    </row>
    <row r="244" spans="1:15" s="236" customFormat="1" ht="12">
      <c r="A244" s="263"/>
      <c r="B244" s="263"/>
      <c r="C244" s="235"/>
      <c r="F244" s="264"/>
      <c r="I244" s="235"/>
      <c r="J244" s="235"/>
      <c r="K244" s="235"/>
      <c r="L244" s="235"/>
      <c r="M244" s="235"/>
      <c r="N244" s="235"/>
      <c r="O244" s="235"/>
    </row>
    <row r="245" spans="1:15" s="236" customFormat="1" ht="12">
      <c r="A245" s="263"/>
      <c r="B245" s="263"/>
      <c r="C245" s="235"/>
      <c r="F245" s="264"/>
      <c r="I245" s="235"/>
      <c r="J245" s="235"/>
      <c r="K245" s="235"/>
      <c r="L245" s="235"/>
      <c r="M245" s="235"/>
      <c r="N245" s="235"/>
      <c r="O245" s="235"/>
    </row>
    <row r="246" spans="1:15" s="236" customFormat="1" ht="12">
      <c r="A246" s="263"/>
      <c r="B246" s="263"/>
      <c r="C246" s="235"/>
      <c r="F246" s="264"/>
      <c r="I246" s="235"/>
      <c r="J246" s="235"/>
      <c r="K246" s="235"/>
      <c r="L246" s="235"/>
      <c r="M246" s="235"/>
      <c r="N246" s="235"/>
      <c r="O246" s="235"/>
    </row>
    <row r="247" spans="1:15" s="236" customFormat="1" ht="12">
      <c r="A247" s="263"/>
      <c r="B247" s="263"/>
      <c r="C247" s="235"/>
      <c r="F247" s="264"/>
      <c r="I247" s="235"/>
      <c r="J247" s="235"/>
      <c r="K247" s="235"/>
      <c r="L247" s="235"/>
      <c r="M247" s="235"/>
      <c r="N247" s="235"/>
      <c r="O247" s="235"/>
    </row>
    <row r="248" spans="1:15" s="236" customFormat="1" ht="12">
      <c r="A248" s="263"/>
      <c r="B248" s="263"/>
      <c r="C248" s="235"/>
      <c r="F248" s="264"/>
      <c r="I248" s="235"/>
      <c r="J248" s="235"/>
      <c r="K248" s="235"/>
      <c r="L248" s="235"/>
      <c r="M248" s="235"/>
      <c r="N248" s="235"/>
      <c r="O248" s="235"/>
    </row>
    <row r="249" spans="1:15" s="236" customFormat="1" ht="12">
      <c r="A249" s="263"/>
      <c r="B249" s="263"/>
      <c r="C249" s="235"/>
      <c r="F249" s="264"/>
      <c r="I249" s="235"/>
      <c r="J249" s="235"/>
      <c r="K249" s="235"/>
      <c r="L249" s="235"/>
      <c r="M249" s="235"/>
      <c r="N249" s="235"/>
      <c r="O249" s="235"/>
    </row>
    <row r="250" spans="1:15" s="236" customFormat="1" ht="12">
      <c r="A250" s="263"/>
      <c r="B250" s="263"/>
      <c r="C250" s="235"/>
      <c r="F250" s="264"/>
      <c r="I250" s="235"/>
      <c r="J250" s="235"/>
      <c r="K250" s="235"/>
      <c r="L250" s="235"/>
      <c r="M250" s="235"/>
      <c r="N250" s="235"/>
      <c r="O250" s="235"/>
    </row>
    <row r="251" spans="1:15" s="236" customFormat="1" ht="12">
      <c r="A251" s="263"/>
      <c r="B251" s="263"/>
      <c r="C251" s="235"/>
      <c r="F251" s="264"/>
      <c r="I251" s="235"/>
      <c r="J251" s="235"/>
      <c r="K251" s="235"/>
      <c r="L251" s="235"/>
      <c r="M251" s="235"/>
      <c r="N251" s="235"/>
      <c r="O251" s="235"/>
    </row>
    <row r="252" spans="1:15" s="236" customFormat="1" ht="12">
      <c r="A252" s="263"/>
      <c r="B252" s="263"/>
      <c r="C252" s="235"/>
      <c r="F252" s="264"/>
      <c r="I252" s="235"/>
      <c r="J252" s="235"/>
      <c r="K252" s="235"/>
      <c r="L252" s="235"/>
      <c r="M252" s="235"/>
      <c r="N252" s="235"/>
      <c r="O252" s="235"/>
    </row>
    <row r="253" spans="1:15" s="236" customFormat="1" ht="12">
      <c r="A253" s="263"/>
      <c r="B253" s="263"/>
      <c r="C253" s="235"/>
      <c r="F253" s="264"/>
      <c r="I253" s="235"/>
      <c r="J253" s="235"/>
      <c r="K253" s="235"/>
      <c r="L253" s="235"/>
      <c r="M253" s="235"/>
      <c r="N253" s="235"/>
      <c r="O253" s="235"/>
    </row>
    <row r="254" spans="1:15" s="236" customFormat="1" ht="12">
      <c r="A254" s="263"/>
      <c r="B254" s="263"/>
      <c r="C254" s="235"/>
      <c r="F254" s="264"/>
      <c r="I254" s="235"/>
      <c r="J254" s="235"/>
      <c r="K254" s="235"/>
      <c r="L254" s="235"/>
      <c r="M254" s="235"/>
      <c r="N254" s="235"/>
      <c r="O254" s="235"/>
    </row>
    <row r="255" spans="1:15" s="236" customFormat="1" ht="12">
      <c r="A255" s="263"/>
      <c r="B255" s="263"/>
      <c r="C255" s="235"/>
      <c r="F255" s="264"/>
      <c r="I255" s="235"/>
      <c r="J255" s="235"/>
      <c r="K255" s="235"/>
      <c r="L255" s="235"/>
      <c r="M255" s="235"/>
      <c r="N255" s="235"/>
      <c r="O255" s="235"/>
    </row>
    <row r="256" spans="1:15" s="236" customFormat="1" ht="12">
      <c r="A256" s="263"/>
      <c r="B256" s="263"/>
      <c r="C256" s="235"/>
      <c r="F256" s="264"/>
      <c r="I256" s="235"/>
      <c r="J256" s="235"/>
      <c r="K256" s="235"/>
      <c r="L256" s="235"/>
      <c r="M256" s="235"/>
      <c r="N256" s="235"/>
      <c r="O256" s="235"/>
    </row>
    <row r="257" spans="1:15" s="236" customFormat="1" ht="12">
      <c r="A257" s="263"/>
      <c r="B257" s="263"/>
      <c r="C257" s="235"/>
      <c r="F257" s="264"/>
      <c r="I257" s="235"/>
      <c r="J257" s="235"/>
      <c r="K257" s="235"/>
      <c r="L257" s="235"/>
      <c r="M257" s="235"/>
      <c r="N257" s="235"/>
      <c r="O257" s="235"/>
    </row>
    <row r="258" spans="1:15" s="236" customFormat="1" ht="12">
      <c r="A258" s="263"/>
      <c r="B258" s="263"/>
      <c r="C258" s="235"/>
      <c r="F258" s="264"/>
      <c r="I258" s="235"/>
      <c r="J258" s="235"/>
      <c r="K258" s="235"/>
      <c r="L258" s="235"/>
      <c r="M258" s="235"/>
      <c r="N258" s="235"/>
      <c r="O258" s="235"/>
    </row>
    <row r="259" spans="1:15" s="236" customFormat="1" ht="12">
      <c r="A259" s="263"/>
      <c r="B259" s="263"/>
      <c r="C259" s="235"/>
      <c r="F259" s="264"/>
      <c r="I259" s="235"/>
      <c r="J259" s="235"/>
      <c r="K259" s="235"/>
      <c r="L259" s="235"/>
      <c r="M259" s="235"/>
      <c r="N259" s="235"/>
      <c r="O259" s="235"/>
    </row>
    <row r="260" spans="1:15" s="236" customFormat="1" ht="12">
      <c r="A260" s="263"/>
      <c r="B260" s="263"/>
      <c r="C260" s="235"/>
      <c r="F260" s="264"/>
      <c r="I260" s="235"/>
      <c r="J260" s="235"/>
      <c r="K260" s="235"/>
      <c r="L260" s="235"/>
      <c r="M260" s="235"/>
      <c r="N260" s="235"/>
      <c r="O260" s="235"/>
    </row>
    <row r="261" spans="1:15" s="236" customFormat="1" ht="12">
      <c r="A261" s="263"/>
      <c r="B261" s="263"/>
      <c r="C261" s="235"/>
      <c r="F261" s="264"/>
      <c r="I261" s="235"/>
      <c r="J261" s="235"/>
      <c r="K261" s="235"/>
      <c r="L261" s="235"/>
      <c r="M261" s="235"/>
      <c r="N261" s="235"/>
      <c r="O261" s="235"/>
    </row>
    <row r="262" spans="1:15" s="236" customFormat="1" ht="12">
      <c r="A262" s="263"/>
      <c r="B262" s="263"/>
      <c r="C262" s="235"/>
      <c r="F262" s="264"/>
      <c r="I262" s="235"/>
      <c r="J262" s="235"/>
      <c r="K262" s="235"/>
      <c r="L262" s="235"/>
      <c r="M262" s="235"/>
      <c r="N262" s="235"/>
      <c r="O262" s="235"/>
    </row>
    <row r="263" spans="1:15" s="236" customFormat="1" ht="12">
      <c r="A263" s="263"/>
      <c r="B263" s="263"/>
      <c r="C263" s="235"/>
      <c r="F263" s="264"/>
      <c r="I263" s="235"/>
      <c r="J263" s="235"/>
      <c r="K263" s="235"/>
      <c r="L263" s="235"/>
      <c r="M263" s="235"/>
      <c r="N263" s="235"/>
      <c r="O263" s="235"/>
    </row>
    <row r="264" spans="1:15" s="236" customFormat="1" ht="12">
      <c r="A264" s="263"/>
      <c r="B264" s="263"/>
      <c r="C264" s="235"/>
      <c r="F264" s="264"/>
      <c r="I264" s="235"/>
      <c r="J264" s="235"/>
      <c r="K264" s="235"/>
      <c r="L264" s="235"/>
      <c r="M264" s="235"/>
      <c r="N264" s="235"/>
      <c r="O264" s="235"/>
    </row>
    <row r="265" spans="1:15" s="236" customFormat="1" ht="12">
      <c r="A265" s="263"/>
      <c r="B265" s="263"/>
      <c r="C265" s="235"/>
      <c r="F265" s="264"/>
      <c r="I265" s="235"/>
      <c r="J265" s="235"/>
      <c r="K265" s="235"/>
      <c r="L265" s="235"/>
      <c r="M265" s="235"/>
      <c r="N265" s="235"/>
      <c r="O265" s="235"/>
    </row>
    <row r="266" spans="1:15" s="236" customFormat="1" ht="12">
      <c r="A266" s="263"/>
      <c r="B266" s="263"/>
      <c r="C266" s="235"/>
      <c r="F266" s="264"/>
      <c r="I266" s="235"/>
      <c r="J266" s="235"/>
      <c r="K266" s="235"/>
      <c r="L266" s="235"/>
      <c r="M266" s="235"/>
      <c r="N266" s="235"/>
      <c r="O266" s="235"/>
    </row>
    <row r="267" spans="1:15" s="236" customFormat="1" ht="12">
      <c r="A267" s="263"/>
      <c r="B267" s="263"/>
      <c r="C267" s="235"/>
      <c r="F267" s="264"/>
      <c r="I267" s="235"/>
      <c r="J267" s="235"/>
      <c r="K267" s="235"/>
      <c r="L267" s="235"/>
      <c r="M267" s="235"/>
      <c r="N267" s="235"/>
      <c r="O267" s="235"/>
    </row>
    <row r="268" spans="1:15" s="236" customFormat="1" ht="12">
      <c r="A268" s="263"/>
      <c r="B268" s="263"/>
      <c r="C268" s="235"/>
      <c r="F268" s="264"/>
      <c r="I268" s="235"/>
      <c r="J268" s="235"/>
      <c r="K268" s="235"/>
      <c r="L268" s="235"/>
      <c r="M268" s="235"/>
      <c r="N268" s="235"/>
      <c r="O268" s="235"/>
    </row>
    <row r="269" spans="1:15" s="236" customFormat="1" ht="12">
      <c r="A269" s="263"/>
      <c r="B269" s="263"/>
      <c r="C269" s="235"/>
      <c r="F269" s="264"/>
      <c r="I269" s="235"/>
      <c r="J269" s="235"/>
      <c r="K269" s="235"/>
      <c r="L269" s="235"/>
      <c r="M269" s="235"/>
      <c r="N269" s="235"/>
      <c r="O269" s="235"/>
    </row>
    <row r="270" spans="1:15" s="236" customFormat="1" ht="12">
      <c r="A270" s="263"/>
      <c r="B270" s="263"/>
      <c r="C270" s="235"/>
      <c r="F270" s="264"/>
      <c r="I270" s="235"/>
      <c r="J270" s="235"/>
      <c r="K270" s="235"/>
      <c r="L270" s="235"/>
      <c r="M270" s="235"/>
      <c r="N270" s="235"/>
      <c r="O270" s="235"/>
    </row>
    <row r="271" spans="1:15" s="236" customFormat="1" ht="12">
      <c r="A271" s="263"/>
      <c r="B271" s="263"/>
      <c r="C271" s="235"/>
      <c r="F271" s="264"/>
      <c r="I271" s="235"/>
      <c r="J271" s="235"/>
      <c r="K271" s="235"/>
      <c r="L271" s="235"/>
      <c r="M271" s="235"/>
      <c r="N271" s="235"/>
      <c r="O271" s="235"/>
    </row>
    <row r="272" spans="1:15" s="236" customFormat="1" ht="12">
      <c r="A272" s="263"/>
      <c r="B272" s="263"/>
      <c r="C272" s="235"/>
      <c r="F272" s="264"/>
      <c r="I272" s="235"/>
      <c r="J272" s="235"/>
      <c r="K272" s="235"/>
      <c r="L272" s="235"/>
      <c r="M272" s="235"/>
      <c r="N272" s="235"/>
      <c r="O272" s="235"/>
    </row>
    <row r="273" spans="1:15" s="236" customFormat="1" ht="12">
      <c r="A273" s="263"/>
      <c r="B273" s="263"/>
      <c r="C273" s="235"/>
      <c r="F273" s="264"/>
      <c r="I273" s="235"/>
      <c r="J273" s="235"/>
      <c r="K273" s="235"/>
      <c r="L273" s="235"/>
      <c r="M273" s="235"/>
      <c r="N273" s="235"/>
      <c r="O273" s="235"/>
    </row>
    <row r="274" spans="1:15" s="236" customFormat="1" ht="12">
      <c r="A274" s="263"/>
      <c r="B274" s="263"/>
      <c r="C274" s="235"/>
      <c r="F274" s="264"/>
      <c r="I274" s="235"/>
      <c r="J274" s="235"/>
      <c r="K274" s="235"/>
      <c r="L274" s="235"/>
      <c r="M274" s="235"/>
      <c r="N274" s="235"/>
      <c r="O274" s="235"/>
    </row>
    <row r="275" spans="1:15" s="236" customFormat="1" ht="12">
      <c r="A275" s="263"/>
      <c r="B275" s="263"/>
      <c r="C275" s="235"/>
      <c r="F275" s="264"/>
      <c r="I275" s="235"/>
      <c r="J275" s="235"/>
      <c r="K275" s="235"/>
      <c r="L275" s="235"/>
      <c r="M275" s="235"/>
      <c r="N275" s="235"/>
      <c r="O275" s="235"/>
    </row>
    <row r="276" spans="1:15" s="236" customFormat="1" ht="12">
      <c r="A276" s="263"/>
      <c r="B276" s="263"/>
      <c r="C276" s="235"/>
      <c r="F276" s="264"/>
      <c r="I276" s="235"/>
      <c r="J276" s="235"/>
      <c r="K276" s="235"/>
      <c r="L276" s="235"/>
      <c r="M276" s="235"/>
      <c r="N276" s="235"/>
      <c r="O276" s="235"/>
    </row>
    <row r="277" spans="1:15" s="236" customFormat="1" ht="12">
      <c r="A277" s="263"/>
      <c r="B277" s="263"/>
      <c r="C277" s="235"/>
      <c r="F277" s="264"/>
      <c r="I277" s="235"/>
      <c r="J277" s="235"/>
      <c r="K277" s="235"/>
      <c r="L277" s="235"/>
      <c r="M277" s="235"/>
      <c r="N277" s="235"/>
      <c r="O277" s="235"/>
    </row>
    <row r="278" spans="1:15" s="236" customFormat="1" ht="12">
      <c r="A278" s="263"/>
      <c r="B278" s="263"/>
      <c r="C278" s="235"/>
      <c r="F278" s="264"/>
      <c r="I278" s="235"/>
      <c r="J278" s="235"/>
      <c r="K278" s="235"/>
      <c r="L278" s="235"/>
      <c r="M278" s="235"/>
      <c r="N278" s="235"/>
      <c r="O278" s="235"/>
    </row>
    <row r="279" spans="1:15" s="236" customFormat="1" ht="12">
      <c r="A279" s="263"/>
      <c r="B279" s="263"/>
      <c r="C279" s="235"/>
      <c r="F279" s="264"/>
      <c r="I279" s="235"/>
      <c r="J279" s="235"/>
      <c r="K279" s="235"/>
      <c r="L279" s="235"/>
      <c r="M279" s="235"/>
      <c r="N279" s="235"/>
      <c r="O279" s="235"/>
    </row>
    <row r="280" spans="1:15" s="236" customFormat="1" ht="12">
      <c r="A280" s="263"/>
      <c r="B280" s="263"/>
      <c r="C280" s="235"/>
      <c r="F280" s="264"/>
      <c r="I280" s="235"/>
      <c r="J280" s="235"/>
      <c r="K280" s="235"/>
      <c r="L280" s="235"/>
      <c r="M280" s="235"/>
      <c r="N280" s="235"/>
      <c r="O280" s="235"/>
    </row>
    <row r="281" spans="1:15" s="236" customFormat="1" ht="12">
      <c r="A281" s="263"/>
      <c r="B281" s="263"/>
      <c r="C281" s="235"/>
      <c r="F281" s="264"/>
      <c r="I281" s="235"/>
      <c r="J281" s="235"/>
      <c r="K281" s="235"/>
      <c r="L281" s="235"/>
      <c r="M281" s="235"/>
      <c r="N281" s="235"/>
      <c r="O281" s="235"/>
    </row>
    <row r="282" spans="1:15" s="236" customFormat="1" ht="12">
      <c r="A282" s="263"/>
      <c r="B282" s="263"/>
      <c r="C282" s="235"/>
      <c r="F282" s="264"/>
      <c r="I282" s="235"/>
      <c r="J282" s="235"/>
      <c r="K282" s="235"/>
      <c r="L282" s="235"/>
      <c r="M282" s="235"/>
      <c r="N282" s="235"/>
      <c r="O282" s="235"/>
    </row>
    <row r="283" spans="1:15" s="236" customFormat="1" ht="12">
      <c r="A283" s="263"/>
      <c r="B283" s="263"/>
      <c r="C283" s="235"/>
      <c r="F283" s="264"/>
      <c r="I283" s="235"/>
      <c r="J283" s="235"/>
      <c r="K283" s="235"/>
      <c r="L283" s="235"/>
      <c r="M283" s="235"/>
      <c r="N283" s="235"/>
      <c r="O283" s="235"/>
    </row>
    <row r="284" spans="1:15" s="236" customFormat="1" ht="12">
      <c r="A284" s="263"/>
      <c r="B284" s="263"/>
      <c r="C284" s="235"/>
      <c r="F284" s="264"/>
      <c r="I284" s="235"/>
      <c r="J284" s="235"/>
      <c r="K284" s="235"/>
      <c r="L284" s="235"/>
      <c r="M284" s="235"/>
      <c r="N284" s="235"/>
      <c r="O284" s="235"/>
    </row>
    <row r="285" spans="1:15" s="236" customFormat="1" ht="12">
      <c r="A285" s="263"/>
      <c r="B285" s="263"/>
      <c r="C285" s="235"/>
      <c r="F285" s="264"/>
      <c r="I285" s="235"/>
      <c r="J285" s="235"/>
      <c r="K285" s="235"/>
      <c r="L285" s="235"/>
      <c r="M285" s="235"/>
      <c r="N285" s="235"/>
      <c r="O285" s="235"/>
    </row>
    <row r="286" spans="1:15" s="236" customFormat="1" ht="12">
      <c r="A286" s="263"/>
      <c r="B286" s="263"/>
      <c r="C286" s="235"/>
      <c r="F286" s="264"/>
      <c r="I286" s="235"/>
      <c r="J286" s="235"/>
      <c r="K286" s="235"/>
      <c r="L286" s="235"/>
      <c r="M286" s="235"/>
      <c r="N286" s="235"/>
      <c r="O286" s="235"/>
    </row>
    <row r="287" spans="1:15" s="236" customFormat="1" ht="12">
      <c r="A287" s="263"/>
      <c r="B287" s="263"/>
      <c r="C287" s="235"/>
      <c r="F287" s="264"/>
      <c r="I287" s="235"/>
      <c r="J287" s="235"/>
      <c r="K287" s="235"/>
      <c r="L287" s="235"/>
      <c r="M287" s="235"/>
      <c r="N287" s="235"/>
      <c r="O287" s="235"/>
    </row>
  </sheetData>
  <sheetProtection selectLockedCells="1"/>
  <mergeCells count="146">
    <mergeCell ref="A3:H3"/>
    <mergeCell ref="A4:H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  <mergeCell ref="A83:H83"/>
    <mergeCell ref="A84:H84"/>
  </mergeCells>
  <dataValidations count="3">
    <dataValidation type="list" allowBlank="1" showInputMessage="1" showErrorMessage="1" sqref="H8">
      <formula1>$C$201:$C$204</formula1>
    </dataValidation>
    <dataValidation type="list" allowBlank="1" showInputMessage="1" showErrorMessage="1" sqref="H7">
      <formula1>$B$201:$B$203</formula1>
    </dataValidation>
    <dataValidation type="list" allowBlank="1" showInputMessage="1" showErrorMessage="1" sqref="E7:F7">
      <formula1>$A$201:$A$205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7" r:id="rId4"/>
  <headerFooter>
    <oddHeader>&amp;L&amp;G&amp;C&amp;"Arial,полужирный"&amp;10ТУРНИР ПО ВИДУ СПОРТА
"ТЕННИС" (0130002611Я)</oddHeader>
  </headerFooter>
  <rowBreaks count="1" manualBreakCount="1">
    <brk id="66" max="255" man="1"/>
  </rowBreaks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showGridLines="0" showZeros="0" zoomScalePageLayoutView="0" workbookViewId="0" topLeftCell="A1">
      <pane ySplit="11" topLeftCell="A30" activePane="bottomLeft" state="frozen"/>
      <selection pane="topLeft" activeCell="A1" sqref="A1"/>
      <selection pane="bottomLeft" activeCell="D41" sqref="D41:F41"/>
    </sheetView>
  </sheetViews>
  <sheetFormatPr defaultColWidth="9.140625" defaultRowHeight="15"/>
  <cols>
    <col min="1" max="1" width="8.8515625" style="118" customWidth="1"/>
    <col min="2" max="2" width="6.57421875" style="118" customWidth="1"/>
    <col min="3" max="3" width="6.421875" style="96" hidden="1" customWidth="1"/>
    <col min="4" max="4" width="14.57421875" style="1" customWidth="1"/>
    <col min="5" max="5" width="4.57421875" style="1" customWidth="1"/>
    <col min="6" max="6" width="7.57421875" style="1" customWidth="1"/>
    <col min="7" max="7" width="1.57421875" style="118" customWidth="1"/>
    <col min="8" max="9" width="7.57421875" style="118" customWidth="1"/>
    <col min="10" max="10" width="1.57421875" style="118" customWidth="1"/>
    <col min="11" max="12" width="7.57421875" style="118" customWidth="1"/>
    <col min="13" max="13" width="1.57421875" style="1" customWidth="1"/>
    <col min="14" max="14" width="7.57421875" style="1" customWidth="1"/>
    <col min="15" max="15" width="1.57421875" style="1" customWidth="1"/>
    <col min="16" max="16" width="8.140625" style="12" customWidth="1"/>
    <col min="17" max="17" width="10.57421875" style="1" customWidth="1"/>
    <col min="18" max="18" width="10.140625" style="118" customWidth="1"/>
    <col min="19" max="16384" width="9.140625" style="118" customWidth="1"/>
  </cols>
  <sheetData>
    <row r="1" spans="2:17" ht="25.5" customHeight="1">
      <c r="B1" s="119"/>
      <c r="C1" s="92"/>
      <c r="D1" s="363" t="str">
        <f>"ОСНОВНОЙ ТУРНИР "&amp;F200&amp;CHAR(10)&amp;IF(OR(O5="МУЖЧИНЫ И ЖЕНЩИНЫ",O5="ЮНИОРЫ И ЮНИОРКИ",O5="ЮНОШИ И ДЕВУШКИ"),F202,F201)</f>
        <v>ОСНОВНОЙ ТУРНИР В СПОРТИВНОЙ ДИСЦИПЛИНЕ 
"ПЛЯЖНЫЙ ТЕННИС - СМЕШАННЫЙ ПАРНЫЙ РАЗРЯД"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280"/>
    </row>
    <row r="2" spans="1:17" s="121" customFormat="1" ht="15">
      <c r="A2" s="120"/>
      <c r="B2" s="120"/>
      <c r="C2" s="93"/>
      <c r="D2" s="364" t="s">
        <v>93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94"/>
    </row>
    <row r="3" spans="3:17" s="121" customFormat="1" ht="8.25" customHeight="1">
      <c r="C3" s="95"/>
      <c r="D3" s="330" t="s">
        <v>0</v>
      </c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4"/>
    </row>
    <row r="4" spans="3:17" ht="11.25" customHeight="1">
      <c r="C4" s="91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123"/>
    </row>
    <row r="5" spans="6:17" ht="12" customHeight="1">
      <c r="F5" s="118"/>
      <c r="G5" s="361" t="s">
        <v>37</v>
      </c>
      <c r="H5" s="361"/>
      <c r="I5" s="361"/>
      <c r="J5" s="361"/>
      <c r="K5" s="362" t="s">
        <v>47</v>
      </c>
      <c r="L5" s="362"/>
      <c r="M5" s="362"/>
      <c r="N5" s="293" t="s">
        <v>34</v>
      </c>
      <c r="O5" s="366" t="s">
        <v>141</v>
      </c>
      <c r="P5" s="366"/>
      <c r="Q5" s="366"/>
    </row>
    <row r="6" spans="1:17" s="125" customFormat="1" ht="18" customHeight="1">
      <c r="A6" s="386" t="s">
        <v>35</v>
      </c>
      <c r="B6" s="386"/>
      <c r="C6" s="97"/>
      <c r="D6" s="368" t="s">
        <v>75</v>
      </c>
      <c r="E6" s="368"/>
      <c r="F6" s="193"/>
      <c r="G6" s="193"/>
      <c r="H6" s="194" t="s">
        <v>36</v>
      </c>
      <c r="I6" s="367" t="s">
        <v>168</v>
      </c>
      <c r="J6" s="367"/>
      <c r="K6" s="367"/>
      <c r="L6" s="17"/>
      <c r="M6" s="124"/>
      <c r="N6" s="16" t="s">
        <v>38</v>
      </c>
      <c r="O6" s="368" t="s">
        <v>42</v>
      </c>
      <c r="P6" s="368"/>
      <c r="Q6" s="368"/>
    </row>
    <row r="7" spans="1:17" s="121" customFormat="1" ht="12.75" customHeight="1">
      <c r="A7" s="126"/>
      <c r="B7" s="126"/>
      <c r="C7" s="98"/>
      <c r="D7" s="127"/>
      <c r="E7" s="127"/>
      <c r="F7" s="70"/>
      <c r="G7" s="128"/>
      <c r="H7" s="129"/>
      <c r="I7" s="129"/>
      <c r="J7" s="129"/>
      <c r="K7" s="130"/>
      <c r="L7" s="130"/>
      <c r="M7" s="131"/>
      <c r="N7" s="132"/>
      <c r="O7" s="133"/>
      <c r="P7" s="131"/>
      <c r="Q7" s="131"/>
    </row>
    <row r="8" spans="1:17" ht="10.5" customHeight="1">
      <c r="A8" s="119"/>
      <c r="B8" s="119"/>
      <c r="C8" s="99"/>
      <c r="D8" s="3"/>
      <c r="E8" s="3"/>
      <c r="F8" s="369" t="s">
        <v>10</v>
      </c>
      <c r="G8" s="369"/>
      <c r="H8" s="369"/>
      <c r="I8" s="369" t="s">
        <v>11</v>
      </c>
      <c r="J8" s="369"/>
      <c r="K8" s="369"/>
      <c r="L8" s="369" t="s">
        <v>12</v>
      </c>
      <c r="M8" s="369"/>
      <c r="N8" s="369"/>
      <c r="O8" s="369"/>
      <c r="P8" s="369"/>
      <c r="Q8" s="3"/>
    </row>
    <row r="9" spans="1:17" ht="6" customHeight="1">
      <c r="A9" s="387" t="s">
        <v>13</v>
      </c>
      <c r="B9" s="389" t="s">
        <v>14</v>
      </c>
      <c r="C9" s="382"/>
      <c r="D9" s="384" t="s">
        <v>15</v>
      </c>
      <c r="E9" s="370" t="s">
        <v>16</v>
      </c>
      <c r="F9" s="370" t="s">
        <v>17</v>
      </c>
      <c r="G9" s="100"/>
      <c r="H9" s="101"/>
      <c r="I9" s="91"/>
      <c r="J9" s="102"/>
      <c r="K9" s="91"/>
      <c r="L9" s="91"/>
      <c r="M9" s="20"/>
      <c r="N9" s="20"/>
      <c r="O9" s="20"/>
      <c r="P9" s="103"/>
      <c r="Q9" s="20"/>
    </row>
    <row r="10" spans="1:17" ht="9.75" customHeight="1">
      <c r="A10" s="388"/>
      <c r="B10" s="390"/>
      <c r="C10" s="382"/>
      <c r="D10" s="384"/>
      <c r="E10" s="370"/>
      <c r="F10" s="370"/>
      <c r="G10" s="104"/>
      <c r="H10" s="105"/>
      <c r="I10" s="106"/>
      <c r="J10" s="107"/>
      <c r="K10" s="107"/>
      <c r="L10" s="107"/>
      <c r="M10" s="108"/>
      <c r="N10" s="109"/>
      <c r="O10" s="109"/>
      <c r="P10" s="109"/>
      <c r="Q10" s="370"/>
    </row>
    <row r="11" spans="1:17" s="134" customFormat="1" ht="9.75" customHeight="1" thickBot="1">
      <c r="A11" s="388"/>
      <c r="B11" s="390"/>
      <c r="C11" s="383"/>
      <c r="D11" s="385"/>
      <c r="E11" s="381"/>
      <c r="F11" s="381"/>
      <c r="G11" s="110"/>
      <c r="H11" s="111"/>
      <c r="I11" s="112"/>
      <c r="J11" s="113"/>
      <c r="K11" s="113"/>
      <c r="L11" s="113"/>
      <c r="M11" s="114"/>
      <c r="N11" s="115"/>
      <c r="O11" s="115"/>
      <c r="P11" s="115"/>
      <c r="Q11" s="370"/>
    </row>
    <row r="12" spans="1:17" s="134" customFormat="1" ht="18" customHeight="1">
      <c r="A12" s="371">
        <v>1</v>
      </c>
      <c r="B12" s="373">
        <v>1</v>
      </c>
      <c r="C12" s="375"/>
      <c r="D12" s="135" t="s">
        <v>142</v>
      </c>
      <c r="E12" s="136" t="s">
        <v>77</v>
      </c>
      <c r="F12" s="137" t="s">
        <v>72</v>
      </c>
      <c r="G12" s="377" t="s">
        <v>155</v>
      </c>
      <c r="H12" s="378"/>
      <c r="I12" s="378"/>
      <c r="J12" s="138"/>
      <c r="K12" s="139"/>
      <c r="L12" s="139"/>
      <c r="M12" s="140"/>
      <c r="N12" s="140"/>
      <c r="O12" s="141"/>
      <c r="P12" s="140"/>
      <c r="Q12" s="140"/>
    </row>
    <row r="13" spans="1:17" s="134" customFormat="1" ht="18" customHeight="1">
      <c r="A13" s="372"/>
      <c r="B13" s="374"/>
      <c r="C13" s="376"/>
      <c r="D13" s="195" t="s">
        <v>143</v>
      </c>
      <c r="E13" s="196" t="s">
        <v>144</v>
      </c>
      <c r="F13" s="197" t="s">
        <v>72</v>
      </c>
      <c r="G13" s="379" t="s">
        <v>156</v>
      </c>
      <c r="H13" s="380"/>
      <c r="I13" s="380"/>
      <c r="J13" s="138"/>
      <c r="K13" s="139"/>
      <c r="L13" s="139"/>
      <c r="M13" s="140"/>
      <c r="N13" s="140"/>
      <c r="O13" s="141"/>
      <c r="P13" s="140"/>
      <c r="Q13" s="140"/>
    </row>
    <row r="14" spans="1:18" s="122" customFormat="1" ht="18" customHeight="1">
      <c r="A14" s="391"/>
      <c r="B14" s="392">
        <v>2</v>
      </c>
      <c r="C14" s="393"/>
      <c r="D14" s="147"/>
      <c r="E14" s="148"/>
      <c r="F14" s="149"/>
      <c r="G14" s="150"/>
      <c r="H14" s="411"/>
      <c r="I14" s="412"/>
      <c r="J14" s="151"/>
      <c r="K14" s="143"/>
      <c r="L14" s="143"/>
      <c r="M14" s="144"/>
      <c r="N14" s="145"/>
      <c r="O14" s="144"/>
      <c r="P14" s="145"/>
      <c r="Q14" s="145"/>
      <c r="R14" s="146"/>
    </row>
    <row r="15" spans="1:18" s="122" customFormat="1" ht="18" customHeight="1" thickBot="1">
      <c r="A15" s="372"/>
      <c r="B15" s="374"/>
      <c r="C15" s="376"/>
      <c r="D15" s="195"/>
      <c r="E15" s="196"/>
      <c r="F15" s="197"/>
      <c r="G15" s="198"/>
      <c r="H15" s="199"/>
      <c r="I15" s="200"/>
      <c r="J15" s="151"/>
      <c r="K15" s="143"/>
      <c r="L15" s="143"/>
      <c r="M15" s="144"/>
      <c r="N15" s="145"/>
      <c r="O15" s="144"/>
      <c r="P15" s="145"/>
      <c r="Q15" s="145"/>
      <c r="R15" s="146"/>
    </row>
    <row r="16" spans="1:18" s="122" customFormat="1" ht="18" customHeight="1">
      <c r="A16" s="201"/>
      <c r="B16" s="202"/>
      <c r="C16" s="203"/>
      <c r="D16" s="136"/>
      <c r="E16" s="136"/>
      <c r="F16" s="136"/>
      <c r="G16" s="152"/>
      <c r="H16" s="153"/>
      <c r="I16" s="154"/>
      <c r="J16" s="399" t="s">
        <v>155</v>
      </c>
      <c r="K16" s="400"/>
      <c r="L16" s="400"/>
      <c r="M16" s="151"/>
      <c r="N16" s="145"/>
      <c r="O16" s="144"/>
      <c r="P16" s="145"/>
      <c r="Q16" s="145"/>
      <c r="R16" s="146"/>
    </row>
    <row r="17" spans="1:18" s="122" customFormat="1" ht="18" customHeight="1">
      <c r="A17" s="413"/>
      <c r="B17" s="415"/>
      <c r="C17" s="401"/>
      <c r="D17" s="403"/>
      <c r="E17" s="204"/>
      <c r="F17" s="403"/>
      <c r="G17" s="157"/>
      <c r="H17" s="153"/>
      <c r="I17" s="154"/>
      <c r="J17" s="394" t="s">
        <v>156</v>
      </c>
      <c r="K17" s="395"/>
      <c r="L17" s="395"/>
      <c r="M17" s="151"/>
      <c r="N17" s="145"/>
      <c r="O17" s="144"/>
      <c r="P17" s="145"/>
      <c r="Q17" s="145"/>
      <c r="R17" s="146"/>
    </row>
    <row r="18" spans="1:18" s="122" customFormat="1" ht="18" customHeight="1">
      <c r="A18" s="413"/>
      <c r="B18" s="415"/>
      <c r="C18" s="401"/>
      <c r="D18" s="403"/>
      <c r="E18" s="204"/>
      <c r="F18" s="403"/>
      <c r="G18" s="157"/>
      <c r="H18" s="153"/>
      <c r="I18" s="154"/>
      <c r="J18" s="205"/>
      <c r="K18" s="396" t="s">
        <v>106</v>
      </c>
      <c r="L18" s="397"/>
      <c r="M18" s="151"/>
      <c r="N18" s="145"/>
      <c r="O18" s="144"/>
      <c r="P18" s="145"/>
      <c r="Q18" s="145"/>
      <c r="R18" s="146"/>
    </row>
    <row r="19" spans="1:18" s="122" customFormat="1" ht="18" customHeight="1" thickBot="1">
      <c r="A19" s="414"/>
      <c r="B19" s="416"/>
      <c r="C19" s="402"/>
      <c r="D19" s="404"/>
      <c r="E19" s="158"/>
      <c r="F19" s="404"/>
      <c r="G19" s="157"/>
      <c r="H19" s="156"/>
      <c r="I19" s="159"/>
      <c r="J19" s="160"/>
      <c r="K19" s="398"/>
      <c r="L19" s="398"/>
      <c r="M19" s="161"/>
      <c r="N19" s="145"/>
      <c r="O19" s="144"/>
      <c r="P19" s="145"/>
      <c r="Q19" s="145"/>
      <c r="R19" s="146"/>
    </row>
    <row r="20" spans="1:18" s="122" customFormat="1" ht="18" customHeight="1">
      <c r="A20" s="371"/>
      <c r="B20" s="373">
        <v>3</v>
      </c>
      <c r="C20" s="375"/>
      <c r="D20" s="135" t="s">
        <v>147</v>
      </c>
      <c r="E20" s="136" t="s">
        <v>77</v>
      </c>
      <c r="F20" s="137" t="s">
        <v>72</v>
      </c>
      <c r="G20" s="408" t="s">
        <v>157</v>
      </c>
      <c r="H20" s="409"/>
      <c r="I20" s="410"/>
      <c r="J20" s="142"/>
      <c r="K20" s="162"/>
      <c r="L20" s="162"/>
      <c r="M20" s="161"/>
      <c r="N20" s="145"/>
      <c r="O20" s="144"/>
      <c r="P20" s="145"/>
      <c r="Q20" s="145"/>
      <c r="R20" s="146"/>
    </row>
    <row r="21" spans="1:18" s="122" customFormat="1" ht="18" customHeight="1">
      <c r="A21" s="372"/>
      <c r="B21" s="374"/>
      <c r="C21" s="376"/>
      <c r="D21" s="195" t="s">
        <v>148</v>
      </c>
      <c r="E21" s="196" t="s">
        <v>124</v>
      </c>
      <c r="F21" s="197" t="s">
        <v>149</v>
      </c>
      <c r="G21" s="405" t="s">
        <v>158</v>
      </c>
      <c r="H21" s="406"/>
      <c r="I21" s="407"/>
      <c r="J21" s="142"/>
      <c r="K21" s="162"/>
      <c r="L21" s="162"/>
      <c r="M21" s="161"/>
      <c r="N21" s="145"/>
      <c r="O21" s="144"/>
      <c r="P21" s="145"/>
      <c r="Q21" s="145"/>
      <c r="R21" s="146"/>
    </row>
    <row r="22" spans="1:18" s="122" customFormat="1" ht="18" customHeight="1">
      <c r="A22" s="391"/>
      <c r="B22" s="392">
        <v>4</v>
      </c>
      <c r="C22" s="393"/>
      <c r="D22" s="147" t="s">
        <v>78</v>
      </c>
      <c r="E22" s="148" t="s">
        <v>79</v>
      </c>
      <c r="F22" s="149" t="s">
        <v>72</v>
      </c>
      <c r="G22" s="150"/>
      <c r="H22" s="411" t="s">
        <v>164</v>
      </c>
      <c r="I22" s="411"/>
      <c r="J22" s="151"/>
      <c r="K22" s="143"/>
      <c r="L22" s="143"/>
      <c r="M22" s="163"/>
      <c r="N22" s="145"/>
      <c r="O22" s="144"/>
      <c r="P22" s="145"/>
      <c r="Q22" s="145"/>
      <c r="R22" s="146"/>
    </row>
    <row r="23" spans="1:18" s="122" customFormat="1" ht="18" customHeight="1" thickBot="1">
      <c r="A23" s="372"/>
      <c r="B23" s="374"/>
      <c r="C23" s="376"/>
      <c r="D23" s="195" t="s">
        <v>151</v>
      </c>
      <c r="E23" s="196" t="s">
        <v>126</v>
      </c>
      <c r="F23" s="197" t="s">
        <v>72</v>
      </c>
      <c r="G23" s="206"/>
      <c r="H23" s="199"/>
      <c r="I23" s="199"/>
      <c r="J23" s="151"/>
      <c r="K23" s="143"/>
      <c r="L23" s="143"/>
      <c r="M23" s="163"/>
      <c r="N23" s="145"/>
      <c r="O23" s="144"/>
      <c r="P23" s="145"/>
      <c r="Q23" s="145"/>
      <c r="R23" s="146"/>
    </row>
    <row r="24" spans="1:18" s="122" customFormat="1" ht="18" customHeight="1">
      <c r="A24" s="201"/>
      <c r="B24" s="202"/>
      <c r="C24" s="203"/>
      <c r="D24" s="136"/>
      <c r="E24" s="136"/>
      <c r="F24" s="136"/>
      <c r="G24" s="152"/>
      <c r="H24" s="156"/>
      <c r="I24" s="156"/>
      <c r="J24" s="142"/>
      <c r="K24" s="143"/>
      <c r="L24" s="143"/>
      <c r="M24" s="420" t="s">
        <v>145</v>
      </c>
      <c r="N24" s="421"/>
      <c r="O24" s="421"/>
      <c r="P24" s="421"/>
      <c r="Q24" s="145"/>
      <c r="R24" s="146"/>
    </row>
    <row r="25" spans="1:18" s="122" customFormat="1" ht="18" customHeight="1">
      <c r="A25" s="413"/>
      <c r="B25" s="415"/>
      <c r="C25" s="401"/>
      <c r="D25" s="403"/>
      <c r="E25" s="204"/>
      <c r="F25" s="403"/>
      <c r="G25" s="157"/>
      <c r="H25" s="156"/>
      <c r="I25" s="156"/>
      <c r="J25" s="142"/>
      <c r="K25" s="143"/>
      <c r="L25" s="143"/>
      <c r="M25" s="417" t="s">
        <v>159</v>
      </c>
      <c r="N25" s="418"/>
      <c r="O25" s="418"/>
      <c r="P25" s="418"/>
      <c r="Q25" s="145"/>
      <c r="R25" s="146"/>
    </row>
    <row r="26" spans="1:18" s="122" customFormat="1" ht="18" customHeight="1">
      <c r="A26" s="413"/>
      <c r="B26" s="415"/>
      <c r="C26" s="401"/>
      <c r="D26" s="403"/>
      <c r="E26" s="204"/>
      <c r="F26" s="403"/>
      <c r="G26" s="157"/>
      <c r="H26" s="156"/>
      <c r="I26" s="156"/>
      <c r="J26" s="142"/>
      <c r="K26" s="143"/>
      <c r="L26" s="143"/>
      <c r="M26" s="33"/>
      <c r="N26" s="419" t="s">
        <v>163</v>
      </c>
      <c r="O26" s="419"/>
      <c r="P26" s="419"/>
      <c r="Q26" s="145"/>
      <c r="R26" s="146"/>
    </row>
    <row r="27" spans="1:18" s="122" customFormat="1" ht="18" customHeight="1" thickBot="1">
      <c r="A27" s="414"/>
      <c r="B27" s="416"/>
      <c r="C27" s="402"/>
      <c r="D27" s="404"/>
      <c r="E27" s="158"/>
      <c r="F27" s="404"/>
      <c r="G27" s="157"/>
      <c r="H27" s="153"/>
      <c r="I27" s="153"/>
      <c r="J27" s="151"/>
      <c r="K27" s="143"/>
      <c r="L27" s="143"/>
      <c r="M27" s="160"/>
      <c r="N27" s="398"/>
      <c r="O27" s="398"/>
      <c r="P27" s="398"/>
      <c r="Q27" s="145"/>
      <c r="R27" s="146"/>
    </row>
    <row r="28" spans="1:18" s="122" customFormat="1" ht="18" customHeight="1">
      <c r="A28" s="371"/>
      <c r="B28" s="373">
        <v>5</v>
      </c>
      <c r="C28" s="375"/>
      <c r="D28" s="135" t="s">
        <v>76</v>
      </c>
      <c r="E28" s="136" t="s">
        <v>150</v>
      </c>
      <c r="F28" s="137" t="s">
        <v>69</v>
      </c>
      <c r="G28" s="408" t="s">
        <v>161</v>
      </c>
      <c r="H28" s="409"/>
      <c r="I28" s="409"/>
      <c r="J28" s="164"/>
      <c r="K28" s="143"/>
      <c r="L28" s="143"/>
      <c r="M28" s="163"/>
      <c r="N28" s="145"/>
      <c r="O28" s="144"/>
      <c r="P28" s="145"/>
      <c r="Q28" s="145"/>
      <c r="R28" s="146"/>
    </row>
    <row r="29" spans="1:18" s="122" customFormat="1" ht="18" customHeight="1">
      <c r="A29" s="372"/>
      <c r="B29" s="374"/>
      <c r="C29" s="376"/>
      <c r="D29" s="195" t="s">
        <v>121</v>
      </c>
      <c r="E29" s="196" t="s">
        <v>122</v>
      </c>
      <c r="F29" s="197" t="s">
        <v>72</v>
      </c>
      <c r="G29" s="405" t="s">
        <v>120</v>
      </c>
      <c r="H29" s="406"/>
      <c r="I29" s="406"/>
      <c r="J29" s="164"/>
      <c r="K29" s="143"/>
      <c r="L29" s="143"/>
      <c r="M29" s="163"/>
      <c r="N29" s="145"/>
      <c r="O29" s="144"/>
      <c r="P29" s="145"/>
      <c r="Q29" s="145"/>
      <c r="R29" s="146"/>
    </row>
    <row r="30" spans="1:18" s="122" customFormat="1" ht="18" customHeight="1">
      <c r="A30" s="391"/>
      <c r="B30" s="392">
        <v>6</v>
      </c>
      <c r="C30" s="393"/>
      <c r="D30" s="147" t="s">
        <v>88</v>
      </c>
      <c r="E30" s="148" t="s">
        <v>154</v>
      </c>
      <c r="F30" s="149" t="s">
        <v>72</v>
      </c>
      <c r="G30" s="150"/>
      <c r="H30" s="411" t="s">
        <v>165</v>
      </c>
      <c r="I30" s="412"/>
      <c r="J30" s="151"/>
      <c r="K30" s="162"/>
      <c r="L30" s="162"/>
      <c r="M30" s="161"/>
      <c r="N30" s="145"/>
      <c r="O30" s="144"/>
      <c r="P30" s="145"/>
      <c r="Q30" s="145"/>
      <c r="R30" s="146"/>
    </row>
    <row r="31" spans="1:18" s="122" customFormat="1" ht="18" customHeight="1" thickBot="1">
      <c r="A31" s="372"/>
      <c r="B31" s="374"/>
      <c r="C31" s="376"/>
      <c r="D31" s="195" t="s">
        <v>125</v>
      </c>
      <c r="E31" s="196" t="s">
        <v>127</v>
      </c>
      <c r="F31" s="197" t="s">
        <v>72</v>
      </c>
      <c r="G31" s="198"/>
      <c r="H31" s="199"/>
      <c r="I31" s="200"/>
      <c r="J31" s="151"/>
      <c r="K31" s="162"/>
      <c r="L31" s="162"/>
      <c r="M31" s="161"/>
      <c r="N31" s="145"/>
      <c r="O31" s="144"/>
      <c r="P31" s="145"/>
      <c r="Q31" s="145"/>
      <c r="R31" s="146"/>
    </row>
    <row r="32" spans="1:18" s="122" customFormat="1" ht="18" customHeight="1">
      <c r="A32" s="201"/>
      <c r="B32" s="202"/>
      <c r="C32" s="203"/>
      <c r="D32" s="136"/>
      <c r="E32" s="136"/>
      <c r="F32" s="136"/>
      <c r="G32" s="152"/>
      <c r="H32" s="153"/>
      <c r="I32" s="154"/>
      <c r="J32" s="399" t="s">
        <v>145</v>
      </c>
      <c r="K32" s="400"/>
      <c r="L32" s="422"/>
      <c r="M32" s="165"/>
      <c r="N32" s="145"/>
      <c r="O32" s="144"/>
      <c r="P32" s="145"/>
      <c r="Q32" s="145"/>
      <c r="R32" s="146"/>
    </row>
    <row r="33" spans="1:18" s="122" customFormat="1" ht="18" customHeight="1">
      <c r="A33" s="413"/>
      <c r="B33" s="415"/>
      <c r="C33" s="401"/>
      <c r="D33" s="403"/>
      <c r="E33" s="204"/>
      <c r="F33" s="403"/>
      <c r="G33" s="157"/>
      <c r="H33" s="153"/>
      <c r="I33" s="154"/>
      <c r="J33" s="423" t="s">
        <v>159</v>
      </c>
      <c r="K33" s="424"/>
      <c r="L33" s="425"/>
      <c r="M33" s="165"/>
      <c r="N33" s="145"/>
      <c r="O33" s="144"/>
      <c r="P33" s="145"/>
      <c r="Q33" s="145"/>
      <c r="R33" s="146"/>
    </row>
    <row r="34" spans="1:18" s="122" customFormat="1" ht="18" customHeight="1">
      <c r="A34" s="413"/>
      <c r="B34" s="415"/>
      <c r="C34" s="401"/>
      <c r="D34" s="403"/>
      <c r="E34" s="204"/>
      <c r="F34" s="403"/>
      <c r="G34" s="157"/>
      <c r="H34" s="153"/>
      <c r="I34" s="154"/>
      <c r="J34" s="155"/>
      <c r="K34" s="426" t="s">
        <v>166</v>
      </c>
      <c r="L34" s="426"/>
      <c r="M34" s="151"/>
      <c r="N34" s="145"/>
      <c r="O34" s="144"/>
      <c r="P34" s="145"/>
      <c r="Q34" s="145"/>
      <c r="R34" s="146"/>
    </row>
    <row r="35" spans="1:18" s="122" customFormat="1" ht="18" customHeight="1" thickBot="1">
      <c r="A35" s="414"/>
      <c r="B35" s="416"/>
      <c r="C35" s="402"/>
      <c r="D35" s="404"/>
      <c r="E35" s="158"/>
      <c r="F35" s="404"/>
      <c r="G35" s="157"/>
      <c r="H35" s="156"/>
      <c r="I35" s="159"/>
      <c r="J35" s="160"/>
      <c r="K35" s="427"/>
      <c r="L35" s="427"/>
      <c r="M35" s="166"/>
      <c r="N35" s="145"/>
      <c r="O35" s="144"/>
      <c r="P35" s="162"/>
      <c r="Q35" s="162"/>
      <c r="R35" s="146"/>
    </row>
    <row r="36" spans="1:18" s="122" customFormat="1" ht="18" customHeight="1">
      <c r="A36" s="371"/>
      <c r="B36" s="373">
        <v>7</v>
      </c>
      <c r="C36" s="375"/>
      <c r="D36" s="135" t="s">
        <v>153</v>
      </c>
      <c r="E36" s="136" t="s">
        <v>152</v>
      </c>
      <c r="F36" s="137" t="s">
        <v>72</v>
      </c>
      <c r="G36" s="377" t="s">
        <v>145</v>
      </c>
      <c r="H36" s="378"/>
      <c r="I36" s="438"/>
      <c r="J36" s="142"/>
      <c r="K36" s="143"/>
      <c r="L36" s="143"/>
      <c r="M36" s="144"/>
      <c r="N36" s="145"/>
      <c r="O36" s="144"/>
      <c r="P36" s="162"/>
      <c r="Q36" s="162"/>
      <c r="R36" s="146"/>
    </row>
    <row r="37" spans="1:18" s="122" customFormat="1" ht="18" customHeight="1">
      <c r="A37" s="372"/>
      <c r="B37" s="374"/>
      <c r="C37" s="376"/>
      <c r="D37" s="195" t="s">
        <v>128</v>
      </c>
      <c r="E37" s="196" t="s">
        <v>129</v>
      </c>
      <c r="F37" s="197" t="s">
        <v>72</v>
      </c>
      <c r="G37" s="405" t="s">
        <v>159</v>
      </c>
      <c r="H37" s="406"/>
      <c r="I37" s="407"/>
      <c r="J37" s="142"/>
      <c r="K37" s="143"/>
      <c r="L37" s="143"/>
      <c r="M37" s="144"/>
      <c r="N37" s="145"/>
      <c r="O37" s="144"/>
      <c r="P37" s="162"/>
      <c r="Q37" s="162"/>
      <c r="R37" s="146"/>
    </row>
    <row r="38" spans="1:18" s="122" customFormat="1" ht="18" customHeight="1">
      <c r="A38" s="391">
        <v>2</v>
      </c>
      <c r="B38" s="392">
        <v>8</v>
      </c>
      <c r="C38" s="393"/>
      <c r="D38" s="147" t="s">
        <v>146</v>
      </c>
      <c r="E38" s="148" t="s">
        <v>85</v>
      </c>
      <c r="F38" s="149" t="s">
        <v>72</v>
      </c>
      <c r="G38" s="150"/>
      <c r="H38" s="411" t="s">
        <v>162</v>
      </c>
      <c r="I38" s="411"/>
      <c r="J38" s="151"/>
      <c r="K38" s="143"/>
      <c r="L38" s="143"/>
      <c r="M38" s="144"/>
      <c r="N38" s="145"/>
      <c r="O38" s="144"/>
      <c r="P38" s="145"/>
      <c r="Q38" s="145"/>
      <c r="R38" s="146"/>
    </row>
    <row r="39" spans="1:18" s="122" customFormat="1" ht="18" customHeight="1" thickBot="1">
      <c r="A39" s="439"/>
      <c r="B39" s="440"/>
      <c r="C39" s="429"/>
      <c r="D39" s="275" t="s">
        <v>117</v>
      </c>
      <c r="E39" s="276" t="s">
        <v>118</v>
      </c>
      <c r="F39" s="277" t="s">
        <v>72</v>
      </c>
      <c r="G39" s="206"/>
      <c r="H39" s="199"/>
      <c r="I39" s="199"/>
      <c r="J39" s="151"/>
      <c r="K39" s="143"/>
      <c r="L39" s="143"/>
      <c r="M39" s="144"/>
      <c r="N39" s="145"/>
      <c r="O39" s="144"/>
      <c r="P39" s="145"/>
      <c r="Q39" s="145"/>
      <c r="R39" s="146"/>
    </row>
    <row r="40" spans="1:18" s="122" customFormat="1" ht="21" customHeight="1" thickBot="1">
      <c r="A40" s="271"/>
      <c r="B40" s="188"/>
      <c r="C40" s="274"/>
      <c r="D40" s="196"/>
      <c r="E40" s="196"/>
      <c r="F40" s="196"/>
      <c r="G40" s="198"/>
      <c r="H40" s="199"/>
      <c r="I40" s="199"/>
      <c r="J40" s="151"/>
      <c r="K40" s="143"/>
      <c r="L40" s="143"/>
      <c r="M40" s="144"/>
      <c r="N40" s="145"/>
      <c r="O40" s="144"/>
      <c r="P40" s="145"/>
      <c r="Q40" s="145"/>
      <c r="R40" s="146"/>
    </row>
    <row r="41" spans="1:17" ht="18.75" customHeight="1">
      <c r="A41" s="271"/>
      <c r="B41" s="188"/>
      <c r="C41" s="274"/>
      <c r="D41" s="430" t="s">
        <v>157</v>
      </c>
      <c r="E41" s="430"/>
      <c r="F41" s="430"/>
      <c r="G41" s="145"/>
      <c r="H41" s="156"/>
      <c r="I41" s="156"/>
      <c r="J41" s="156"/>
      <c r="K41" s="167"/>
      <c r="L41" s="168" t="s">
        <v>18</v>
      </c>
      <c r="M41" s="444" t="s">
        <v>19</v>
      </c>
      <c r="N41" s="445"/>
      <c r="O41" s="445"/>
      <c r="P41" s="446"/>
      <c r="Q41" s="169" t="s">
        <v>20</v>
      </c>
    </row>
    <row r="42" spans="2:17" ht="13.5" customHeight="1">
      <c r="B42" s="170"/>
      <c r="C42" s="116"/>
      <c r="D42" s="428" t="s">
        <v>158</v>
      </c>
      <c r="E42" s="428"/>
      <c r="F42" s="428"/>
      <c r="G42" s="171"/>
      <c r="H42" s="413"/>
      <c r="I42" s="413"/>
      <c r="J42" s="172"/>
      <c r="K42" s="173"/>
      <c r="L42" s="391">
        <v>1</v>
      </c>
      <c r="M42" s="435" t="s">
        <v>155</v>
      </c>
      <c r="N42" s="436"/>
      <c r="O42" s="436"/>
      <c r="P42" s="437"/>
      <c r="Q42" s="447">
        <v>47</v>
      </c>
    </row>
    <row r="43" spans="2:17" ht="12">
      <c r="B43" s="174"/>
      <c r="C43" s="117"/>
      <c r="D43" s="144"/>
      <c r="E43" s="144"/>
      <c r="F43" s="144"/>
      <c r="G43" s="455" t="s">
        <v>157</v>
      </c>
      <c r="H43" s="441"/>
      <c r="I43" s="441"/>
      <c r="J43" s="175"/>
      <c r="K43" s="176"/>
      <c r="L43" s="434"/>
      <c r="M43" s="431" t="s">
        <v>156</v>
      </c>
      <c r="N43" s="432"/>
      <c r="O43" s="432"/>
      <c r="P43" s="433"/>
      <c r="Q43" s="454"/>
    </row>
    <row r="44" spans="4:17" ht="12.75">
      <c r="D44" s="234"/>
      <c r="E44" s="234"/>
      <c r="F44" s="234"/>
      <c r="G44" s="452" t="s">
        <v>158</v>
      </c>
      <c r="H44" s="453"/>
      <c r="I44" s="453"/>
      <c r="J44" s="175"/>
      <c r="K44" s="178" t="s">
        <v>21</v>
      </c>
      <c r="L44" s="391">
        <v>2</v>
      </c>
      <c r="M44" s="435" t="s">
        <v>145</v>
      </c>
      <c r="N44" s="436"/>
      <c r="O44" s="436"/>
      <c r="P44" s="437"/>
      <c r="Q44" s="447">
        <v>43</v>
      </c>
    </row>
    <row r="45" spans="4:17" ht="13.5" customHeight="1" thickBot="1">
      <c r="D45" s="441" t="s">
        <v>161</v>
      </c>
      <c r="E45" s="441"/>
      <c r="F45" s="442"/>
      <c r="G45" s="179"/>
      <c r="H45" s="443" t="s">
        <v>167</v>
      </c>
      <c r="I45" s="443"/>
      <c r="J45" s="180"/>
      <c r="K45" s="178"/>
      <c r="L45" s="439"/>
      <c r="M45" s="449" t="s">
        <v>160</v>
      </c>
      <c r="N45" s="450"/>
      <c r="O45" s="450"/>
      <c r="P45" s="451"/>
      <c r="Q45" s="448"/>
    </row>
    <row r="46" spans="1:17" ht="13.5" customHeight="1">
      <c r="A46" s="181"/>
      <c r="D46" s="428" t="s">
        <v>120</v>
      </c>
      <c r="E46" s="428"/>
      <c r="F46" s="457"/>
      <c r="G46" s="182"/>
      <c r="H46" s="183"/>
      <c r="I46" s="184"/>
      <c r="J46" s="184"/>
      <c r="K46" s="185"/>
      <c r="L46" s="185"/>
      <c r="M46" s="2"/>
      <c r="N46" s="2"/>
      <c r="O46" s="2"/>
      <c r="P46" s="177"/>
      <c r="Q46" s="2"/>
    </row>
    <row r="47" spans="4:11" ht="9.75" customHeight="1">
      <c r="D47" s="421"/>
      <c r="E47" s="421"/>
      <c r="F47" s="421"/>
      <c r="G47" s="157"/>
      <c r="H47" s="156"/>
      <c r="I47" s="156"/>
      <c r="J47" s="156"/>
      <c r="K47" s="167"/>
    </row>
    <row r="48" spans="4:11" ht="12.75">
      <c r="D48" s="177"/>
      <c r="E48" s="177"/>
      <c r="F48" s="177"/>
      <c r="G48" s="421"/>
      <c r="H48" s="421"/>
      <c r="I48" s="421"/>
      <c r="J48" s="175"/>
      <c r="K48" s="207"/>
    </row>
    <row r="49" spans="1:11" ht="12">
      <c r="A49" s="181" t="s">
        <v>22</v>
      </c>
      <c r="C49" s="91"/>
      <c r="D49" s="187"/>
      <c r="E49" s="187"/>
      <c r="F49" s="458"/>
      <c r="G49" s="458"/>
      <c r="H49" s="458"/>
      <c r="I49" s="458"/>
      <c r="J49" s="188"/>
      <c r="K49" s="186"/>
    </row>
    <row r="50" spans="3:11" ht="12">
      <c r="C50" s="91"/>
      <c r="D50" s="189" t="s">
        <v>7</v>
      </c>
      <c r="E50" s="189"/>
      <c r="F50" s="456" t="s">
        <v>8</v>
      </c>
      <c r="G50" s="456"/>
      <c r="H50" s="456"/>
      <c r="I50" s="456"/>
      <c r="J50" s="190"/>
      <c r="K50" s="185"/>
    </row>
    <row r="51" spans="3:10" ht="12">
      <c r="C51" s="91"/>
      <c r="D51" s="189"/>
      <c r="E51" s="189"/>
      <c r="F51" s="191"/>
      <c r="G51" s="191"/>
      <c r="H51" s="192"/>
      <c r="I51" s="192"/>
      <c r="J51" s="192"/>
    </row>
    <row r="52" spans="1:10" ht="12" hidden="1">
      <c r="A52" s="181" t="s">
        <v>23</v>
      </c>
      <c r="C52" s="91"/>
      <c r="D52" s="187"/>
      <c r="E52" s="187"/>
      <c r="F52" s="458"/>
      <c r="G52" s="458"/>
      <c r="H52" s="458"/>
      <c r="I52" s="458"/>
      <c r="J52" s="188"/>
    </row>
    <row r="53" spans="3:10" ht="12" hidden="1">
      <c r="C53" s="91"/>
      <c r="D53" s="189" t="s">
        <v>7</v>
      </c>
      <c r="E53" s="189"/>
      <c r="F53" s="456" t="s">
        <v>8</v>
      </c>
      <c r="G53" s="456"/>
      <c r="H53" s="456"/>
      <c r="I53" s="456"/>
      <c r="J53" s="190"/>
    </row>
    <row r="199" spans="16:18" ht="12">
      <c r="P199" s="1"/>
      <c r="Q199" s="12"/>
      <c r="R199" s="1"/>
    </row>
    <row r="200" spans="1:9" s="272" customFormat="1" ht="12" hidden="1">
      <c r="A200" s="284" t="s">
        <v>47</v>
      </c>
      <c r="B200" s="284" t="str">
        <f>IF(K5="ВЗРОСЛЫЕ","МУЖЧИНЫ",IF(K5="ДО 19 ЛЕТ","ЮНИОРЫ","ЮНОШИ"))</f>
        <v>МУЖЧИНЫ</v>
      </c>
      <c r="C200" s="285" t="s">
        <v>48</v>
      </c>
      <c r="D200" s="285"/>
      <c r="E200" s="285" t="s">
        <v>41</v>
      </c>
      <c r="F200" s="272" t="s">
        <v>59</v>
      </c>
      <c r="G200" s="273"/>
      <c r="H200" s="273"/>
      <c r="I200" s="273"/>
    </row>
    <row r="201" spans="1:9" s="272" customFormat="1" ht="12" hidden="1">
      <c r="A201" s="284" t="s">
        <v>45</v>
      </c>
      <c r="B201" s="284" t="str">
        <f>IF(K5="ВЗРОСЛЫЕ","ЖЕНЩИНЫ",IF(K5="ДО 19 ЛЕТ","ЮНИОРКИ","ДЕВУШКИ"))</f>
        <v>ЖЕНЩИНЫ</v>
      </c>
      <c r="C201" s="285" t="s">
        <v>46</v>
      </c>
      <c r="D201" s="285"/>
      <c r="E201" s="285" t="s">
        <v>51</v>
      </c>
      <c r="F201" s="272" t="s">
        <v>57</v>
      </c>
      <c r="G201" s="273"/>
      <c r="H201" s="273"/>
      <c r="I201" s="273"/>
    </row>
    <row r="202" spans="1:9" s="272" customFormat="1" ht="12" hidden="1">
      <c r="A202" s="284" t="s">
        <v>43</v>
      </c>
      <c r="B202" s="284" t="str">
        <f>IF(K5="ВЗРОСЛЫЕ","МУЖЧИНЫ И ЖЕНЩИНЫ",IF(K5="ДО 19 ЛЕТ","ЮНИОРЫ И ЮНИОРКИ","ЮНОШИ И ДЕВУШКИ"))</f>
        <v>МУЖЧИНЫ И ЖЕНЩИНЫ</v>
      </c>
      <c r="C202" s="285" t="s">
        <v>44</v>
      </c>
      <c r="D202" s="285"/>
      <c r="E202" s="285" t="s">
        <v>52</v>
      </c>
      <c r="F202" s="272" t="s">
        <v>58</v>
      </c>
      <c r="G202" s="273"/>
      <c r="H202" s="273"/>
      <c r="I202" s="273"/>
    </row>
    <row r="203" spans="1:9" s="272" customFormat="1" ht="12" hidden="1">
      <c r="A203" s="284" t="s">
        <v>40</v>
      </c>
      <c r="B203" s="284"/>
      <c r="C203" s="285" t="s">
        <v>42</v>
      </c>
      <c r="D203" s="285"/>
      <c r="E203" s="285" t="s">
        <v>53</v>
      </c>
      <c r="G203" s="273"/>
      <c r="H203" s="273"/>
      <c r="I203" s="273"/>
    </row>
    <row r="204" spans="1:9" s="272" customFormat="1" ht="12" hidden="1">
      <c r="A204" s="284" t="s">
        <v>39</v>
      </c>
      <c r="B204" s="284"/>
      <c r="C204" s="285" t="s">
        <v>49</v>
      </c>
      <c r="D204" s="285"/>
      <c r="E204" s="285" t="s">
        <v>54</v>
      </c>
      <c r="G204" s="273"/>
      <c r="H204" s="273"/>
      <c r="I204" s="273"/>
    </row>
    <row r="205" spans="1:9" s="272" customFormat="1" ht="12" hidden="1">
      <c r="A205" s="284" t="s">
        <v>56</v>
      </c>
      <c r="B205" s="284"/>
      <c r="C205" s="285" t="s">
        <v>50</v>
      </c>
      <c r="D205" s="285"/>
      <c r="E205" s="285"/>
      <c r="G205" s="273"/>
      <c r="H205" s="273"/>
      <c r="I205" s="273"/>
    </row>
    <row r="206" spans="16:18" ht="12">
      <c r="P206" s="1"/>
      <c r="Q206" s="12"/>
      <c r="R206" s="1"/>
    </row>
  </sheetData>
  <sheetProtection selectLockedCells="1"/>
  <mergeCells count="108">
    <mergeCell ref="F53:I53"/>
    <mergeCell ref="D46:F46"/>
    <mergeCell ref="D47:F47"/>
    <mergeCell ref="G48:I48"/>
    <mergeCell ref="F49:I49"/>
    <mergeCell ref="F50:I50"/>
    <mergeCell ref="F52:I52"/>
    <mergeCell ref="D45:F45"/>
    <mergeCell ref="H45:I45"/>
    <mergeCell ref="L44:L45"/>
    <mergeCell ref="M44:P44"/>
    <mergeCell ref="M41:P41"/>
    <mergeCell ref="Q44:Q45"/>
    <mergeCell ref="M45:P45"/>
    <mergeCell ref="G44:I44"/>
    <mergeCell ref="Q42:Q43"/>
    <mergeCell ref="G43:I43"/>
    <mergeCell ref="M43:P43"/>
    <mergeCell ref="L42:L43"/>
    <mergeCell ref="M42:P42"/>
    <mergeCell ref="A36:A37"/>
    <mergeCell ref="B36:B37"/>
    <mergeCell ref="C36:C37"/>
    <mergeCell ref="G36:I36"/>
    <mergeCell ref="G37:I37"/>
    <mergeCell ref="A38:A39"/>
    <mergeCell ref="B38:B39"/>
    <mergeCell ref="D42:F42"/>
    <mergeCell ref="H42:I42"/>
    <mergeCell ref="C38:C39"/>
    <mergeCell ref="H38:I38"/>
    <mergeCell ref="D41:F41"/>
    <mergeCell ref="F33:F35"/>
    <mergeCell ref="J33:L33"/>
    <mergeCell ref="K34:L34"/>
    <mergeCell ref="K35:L35"/>
    <mergeCell ref="A33:A35"/>
    <mergeCell ref="B33:B35"/>
    <mergeCell ref="C33:C35"/>
    <mergeCell ref="D33:D35"/>
    <mergeCell ref="J32:L32"/>
    <mergeCell ref="A30:A31"/>
    <mergeCell ref="B30:B31"/>
    <mergeCell ref="C30:C31"/>
    <mergeCell ref="H30:I30"/>
    <mergeCell ref="A28:A29"/>
    <mergeCell ref="B28:B29"/>
    <mergeCell ref="C28:C29"/>
    <mergeCell ref="G28:I28"/>
    <mergeCell ref="G29:I29"/>
    <mergeCell ref="M25:P25"/>
    <mergeCell ref="N26:P26"/>
    <mergeCell ref="N27:P27"/>
    <mergeCell ref="A22:A23"/>
    <mergeCell ref="B22:B23"/>
    <mergeCell ref="C22:C23"/>
    <mergeCell ref="H22:I22"/>
    <mergeCell ref="M24:P24"/>
    <mergeCell ref="A25:A27"/>
    <mergeCell ref="B25:B27"/>
    <mergeCell ref="A20:A21"/>
    <mergeCell ref="B20:B21"/>
    <mergeCell ref="C20:C21"/>
    <mergeCell ref="G21:I21"/>
    <mergeCell ref="G20:I20"/>
    <mergeCell ref="H14:I14"/>
    <mergeCell ref="A17:A19"/>
    <mergeCell ref="B17:B19"/>
    <mergeCell ref="J17:L17"/>
    <mergeCell ref="K18:L18"/>
    <mergeCell ref="K19:L19"/>
    <mergeCell ref="J16:L16"/>
    <mergeCell ref="C25:C27"/>
    <mergeCell ref="D25:D27"/>
    <mergeCell ref="F25:F27"/>
    <mergeCell ref="C17:C19"/>
    <mergeCell ref="D17:D19"/>
    <mergeCell ref="F17:F19"/>
    <mergeCell ref="A6:B6"/>
    <mergeCell ref="D6:E6"/>
    <mergeCell ref="A9:A11"/>
    <mergeCell ref="B9:B11"/>
    <mergeCell ref="A14:A15"/>
    <mergeCell ref="B14:B15"/>
    <mergeCell ref="C14:C15"/>
    <mergeCell ref="Q10:Q11"/>
    <mergeCell ref="A12:A13"/>
    <mergeCell ref="B12:B13"/>
    <mergeCell ref="C12:C13"/>
    <mergeCell ref="G12:I12"/>
    <mergeCell ref="G13:I13"/>
    <mergeCell ref="E9:E11"/>
    <mergeCell ref="F9:F11"/>
    <mergeCell ref="C9:C11"/>
    <mergeCell ref="D9:D11"/>
    <mergeCell ref="I6:K6"/>
    <mergeCell ref="O6:Q6"/>
    <mergeCell ref="F8:H8"/>
    <mergeCell ref="I8:K8"/>
    <mergeCell ref="L8:N8"/>
    <mergeCell ref="O8:P8"/>
    <mergeCell ref="G5:J5"/>
    <mergeCell ref="K5:M5"/>
    <mergeCell ref="D1:P1"/>
    <mergeCell ref="D2:P2"/>
    <mergeCell ref="D3:P3"/>
    <mergeCell ref="D4:P4"/>
    <mergeCell ref="O5:Q5"/>
  </mergeCells>
  <conditionalFormatting sqref="E12:E15 E20:E23 E28:E31 E36:E40">
    <cfRule type="expression" priority="1" dxfId="9" stopIfTrue="1">
      <formula>COUNTIF($M$42:$P$45,D12)&gt;0</formula>
    </cfRule>
  </conditionalFormatting>
  <conditionalFormatting sqref="K44">
    <cfRule type="expression" priority="2" dxfId="10" stopIfTrue="1">
      <formula>$C$51=TRUE</formula>
    </cfRule>
  </conditionalFormatting>
  <conditionalFormatting sqref="E16 E24 E32">
    <cfRule type="expression" priority="3" dxfId="9" stopIfTrue="1">
      <formula>COUNTIF($M$42:$P$45,D15)&gt;0</formula>
    </cfRule>
  </conditionalFormatting>
  <conditionalFormatting sqref="K33:L34 H12:I12 G36:G37 H36:I36 J32:J34 M24 D30:D32 M25:P26 G28:G29 H28:I28 D22:D24 K17:K18 L17 J16:J18 D14:D16 G12:G13 D38:D41 G20:I21">
    <cfRule type="expression" priority="4" dxfId="9" stopIfTrue="1">
      <formula>COUNTIF($M$42:$P$45,D12)&gt;0</formula>
    </cfRule>
  </conditionalFormatting>
  <conditionalFormatting sqref="C12:C16 C28:C32 C20:C24 C36:C41">
    <cfRule type="expression" priority="5" dxfId="11" stopIfTrue="1">
      <formula>COUNTIF($C$12:$C$39,C12)&gt;1</formula>
    </cfRule>
  </conditionalFormatting>
  <conditionalFormatting sqref="D12:D13 D28:D29 D20:D21 D36:D37">
    <cfRule type="expression" priority="6" dxfId="9" stopIfTrue="1">
      <formula>COUNTIF($M$41:$P$42,D12)&gt;0</formula>
    </cfRule>
  </conditionalFormatting>
  <conditionalFormatting sqref="E41">
    <cfRule type="expression" priority="13" dxfId="9" stopIfTrue="1">
      <formula>COUNTIF($M$42:$P$45,D39)&gt;0</formula>
    </cfRule>
  </conditionalFormatting>
  <dataValidations count="3">
    <dataValidation type="list" allowBlank="1" showInputMessage="1" showErrorMessage="1" sqref="K5:M5">
      <formula1>$A$200:$A$204</formula1>
    </dataValidation>
    <dataValidation type="list" allowBlank="1" showInputMessage="1" showErrorMessage="1" sqref="O6:Q6">
      <formula1>$C$200:$C$203</formula1>
    </dataValidation>
    <dataValidation type="list" allowBlank="1" showInputMessage="1" showErrorMessage="1" sqref="O5">
      <formula1>$B$200:$B$202</formula1>
    </dataValidation>
  </dataValidations>
  <printOptions horizontalCentered="1"/>
  <pageMargins left="0.15748031496062992" right="0.1968503937007874" top="0.5905511811023623" bottom="0.2362204724409449" header="0" footer="0"/>
  <pageSetup fitToHeight="1" fitToWidth="1" horizontalDpi="600" verticalDpi="600" orientation="portrait" paperSize="9" scale="9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7"/>
  <sheetViews>
    <sheetView showGridLines="0" tabSelected="1" zoomScalePageLayoutView="0" workbookViewId="0" topLeftCell="A1">
      <pane ySplit="11" topLeftCell="A88" activePane="bottomLeft" state="frozen"/>
      <selection pane="topLeft" activeCell="A13" sqref="A13"/>
      <selection pane="bottomLeft" activeCell="O9" sqref="O9"/>
    </sheetView>
  </sheetViews>
  <sheetFormatPr defaultColWidth="7.140625" defaultRowHeight="12" customHeight="1"/>
  <cols>
    <col min="1" max="1" width="4.57421875" style="1" hidden="1" customWidth="1"/>
    <col min="2" max="2" width="3.57421875" style="1" hidden="1" customWidth="1"/>
    <col min="3" max="3" width="16.57421875" style="2" customWidth="1"/>
    <col min="4" max="4" width="4.57421875" style="2" customWidth="1"/>
    <col min="5" max="5" width="1.57421875" style="2" customWidth="1"/>
    <col min="6" max="6" width="16.57421875" style="2" customWidth="1"/>
    <col min="7" max="7" width="4.57421875" style="1" customWidth="1"/>
    <col min="8" max="8" width="1.57421875" style="1" customWidth="1"/>
    <col min="9" max="9" width="16.57421875" style="1" customWidth="1"/>
    <col min="10" max="10" width="4.57421875" style="12" customWidth="1"/>
    <col min="11" max="11" width="1.57421875" style="12" customWidth="1"/>
    <col min="12" max="12" width="12.8515625" style="1" customWidth="1"/>
    <col min="13" max="13" width="7.57421875" style="1" customWidth="1"/>
    <col min="14" max="14" width="1.57421875" style="1" customWidth="1"/>
    <col min="15" max="16" width="10.57421875" style="1" customWidth="1"/>
    <col min="17" max="17" width="6.00390625" style="1" customWidth="1"/>
    <col min="18" max="18" width="5.421875" style="1" customWidth="1"/>
    <col min="19" max="23" width="7.140625" style="1" customWidth="1"/>
    <col min="24" max="24" width="11.140625" style="1" hidden="1" customWidth="1"/>
    <col min="25" max="16384" width="7.140625" style="1" customWidth="1"/>
  </cols>
  <sheetData>
    <row r="1" spans="3:18" ht="15" customHeight="1"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2"/>
    </row>
    <row r="2" spans="1:18" ht="11.25" customHeight="1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</row>
    <row r="3" spans="1:18" ht="12.75">
      <c r="A3" s="459" t="str">
        <f>"ДОПОЛНИТЕЛЬНЫЙ ТУРНИР "&amp;F201&amp;IF(OR(P9="МУЖЧИНЫ И ЖЕНЩИНЫ",P9="ЮНИОРЫ И ЮНИОРКИ",P9="ЮНОШИ И ДЕВУШКИ"),F203,F202)</f>
        <v>ДОПОЛНИТЕЛЬНЫЙ ТУРНИР В СПОРТИВНОЙ ДИСЦИПЛИНЕ "ПЛЯЖНЫЙ ТЕННИС - СМЕШАННЫЙ ПАРНЫЙ РАЗРЯД"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</row>
    <row r="4" spans="7:18" ht="6" customHeigh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s="4" customFormat="1" ht="14.25" customHeight="1">
      <c r="C5" s="497" t="s">
        <v>93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</row>
    <row r="6" spans="3:18" s="4" customFormat="1" ht="11.25" customHeight="1">
      <c r="C6" s="496" t="s">
        <v>0</v>
      </c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</row>
    <row r="7" spans="3:18" s="4" customFormat="1" ht="5.25" customHeight="1"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s="4" customFormat="1" ht="6" customHeight="1"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24" s="7" customFormat="1" ht="19.5" customHeight="1">
      <c r="C9" s="8"/>
      <c r="D9" s="8"/>
      <c r="E9" s="8"/>
      <c r="F9" s="8"/>
      <c r="H9" s="9"/>
      <c r="I9" s="16" t="s">
        <v>37</v>
      </c>
      <c r="J9" s="498" t="s">
        <v>47</v>
      </c>
      <c r="K9" s="498"/>
      <c r="L9" s="498"/>
      <c r="M9" s="10"/>
      <c r="N9" s="10"/>
      <c r="O9" s="290" t="s">
        <v>34</v>
      </c>
      <c r="P9" s="366" t="s">
        <v>141</v>
      </c>
      <c r="Q9" s="366"/>
      <c r="R9" s="366"/>
      <c r="X9" s="11" t="b">
        <v>0</v>
      </c>
    </row>
    <row r="10" spans="3:19" ht="11.25" customHeight="1">
      <c r="C10" s="8"/>
      <c r="D10" s="8"/>
      <c r="E10" s="8"/>
      <c r="F10" s="8"/>
      <c r="G10" s="7"/>
      <c r="H10" s="7"/>
      <c r="I10" s="7"/>
      <c r="J10" s="294"/>
      <c r="K10" s="294"/>
      <c r="L10" s="25"/>
      <c r="M10" s="25"/>
      <c r="N10" s="25"/>
      <c r="O10" s="25"/>
      <c r="P10" s="294"/>
      <c r="Q10" s="7"/>
      <c r="R10" s="295"/>
      <c r="S10" s="7"/>
    </row>
    <row r="11" spans="3:18" s="13" customFormat="1" ht="13.5" customHeight="1">
      <c r="C11" s="499" t="s">
        <v>1</v>
      </c>
      <c r="D11" s="499"/>
      <c r="E11" s="14"/>
      <c r="F11" s="368" t="s">
        <v>107</v>
      </c>
      <c r="G11" s="368"/>
      <c r="H11" s="15"/>
      <c r="I11" s="500" t="s">
        <v>2</v>
      </c>
      <c r="J11" s="500"/>
      <c r="K11" s="16"/>
      <c r="L11" s="368" t="s">
        <v>61</v>
      </c>
      <c r="M11" s="368"/>
      <c r="N11" s="17"/>
      <c r="O11" s="16" t="s">
        <v>38</v>
      </c>
      <c r="P11" s="460" t="s">
        <v>42</v>
      </c>
      <c r="Q11" s="460"/>
      <c r="R11" s="460"/>
    </row>
    <row r="12" spans="3:18" s="4" customFormat="1" ht="9" customHeight="1">
      <c r="C12" s="495" t="s">
        <v>3</v>
      </c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</row>
    <row r="13" spans="3:18" ht="12"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</row>
    <row r="14" spans="1:18" ht="12.75">
      <c r="A14" s="467"/>
      <c r="B14" s="20"/>
      <c r="C14" s="56"/>
      <c r="D14" s="56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8"/>
      <c r="R14" s="18"/>
    </row>
    <row r="15" spans="1:18" s="4" customFormat="1" ht="12.75">
      <c r="A15" s="467"/>
      <c r="B15" s="23"/>
      <c r="C15" s="85"/>
      <c r="D15" s="85"/>
      <c r="E15" s="476"/>
      <c r="F15" s="476"/>
      <c r="G15" s="476"/>
      <c r="H15" s="21"/>
      <c r="I15" s="21"/>
      <c r="J15" s="24"/>
      <c r="K15" s="24"/>
      <c r="L15" s="24"/>
      <c r="M15" s="24"/>
      <c r="N15" s="24"/>
      <c r="O15" s="24"/>
      <c r="P15" s="24"/>
      <c r="Q15" s="25"/>
      <c r="R15" s="26"/>
    </row>
    <row r="16" spans="1:18" s="4" customFormat="1" ht="12.75">
      <c r="A16" s="467"/>
      <c r="B16" s="23"/>
      <c r="C16" s="86"/>
      <c r="D16" s="87"/>
      <c r="E16" s="474"/>
      <c r="F16" s="358"/>
      <c r="G16" s="358"/>
      <c r="H16" s="21"/>
      <c r="I16" s="21"/>
      <c r="J16" s="24"/>
      <c r="K16" s="24"/>
      <c r="L16" s="24"/>
      <c r="M16" s="24"/>
      <c r="N16" s="24"/>
      <c r="O16" s="24"/>
      <c r="P16" s="24"/>
      <c r="Q16" s="25"/>
      <c r="R16" s="26"/>
    </row>
    <row r="17" spans="1:18" s="4" customFormat="1" ht="12.75">
      <c r="A17" s="467"/>
      <c r="B17" s="23"/>
      <c r="C17" s="85"/>
      <c r="D17" s="88"/>
      <c r="E17" s="27"/>
      <c r="F17" s="464"/>
      <c r="G17" s="464"/>
      <c r="H17" s="475"/>
      <c r="I17" s="476"/>
      <c r="J17" s="476"/>
      <c r="K17" s="29"/>
      <c r="L17" s="24"/>
      <c r="M17" s="24"/>
      <c r="N17" s="24"/>
      <c r="O17" s="24"/>
      <c r="P17" s="24"/>
      <c r="Q17" s="25"/>
      <c r="R17" s="26"/>
    </row>
    <row r="18" spans="1:18" s="4" customFormat="1" ht="12.75">
      <c r="A18" s="467"/>
      <c r="B18" s="23"/>
      <c r="C18" s="86"/>
      <c r="D18" s="86"/>
      <c r="E18" s="30"/>
      <c r="F18" s="465"/>
      <c r="G18" s="465"/>
      <c r="H18" s="474"/>
      <c r="I18" s="358"/>
      <c r="J18" s="358"/>
      <c r="K18" s="29"/>
      <c r="L18" s="24"/>
      <c r="M18" s="24"/>
      <c r="N18" s="24"/>
      <c r="O18" s="24"/>
      <c r="P18" s="23"/>
      <c r="Q18" s="31"/>
      <c r="R18" s="26"/>
    </row>
    <row r="19" spans="1:18" s="4" customFormat="1" ht="12.75">
      <c r="A19" s="467"/>
      <c r="B19" s="23"/>
      <c r="C19" s="85"/>
      <c r="D19" s="85"/>
      <c r="E19" s="476"/>
      <c r="F19" s="476"/>
      <c r="G19" s="482"/>
      <c r="H19" s="32"/>
      <c r="I19" s="464"/>
      <c r="J19" s="479"/>
      <c r="K19" s="28"/>
      <c r="L19" s="24"/>
      <c r="M19" s="24"/>
      <c r="N19" s="24"/>
      <c r="O19" s="24"/>
      <c r="P19" s="23"/>
      <c r="Q19" s="31"/>
      <c r="R19" s="26"/>
    </row>
    <row r="20" spans="1:18" s="4" customFormat="1" ht="12.75">
      <c r="A20" s="467"/>
      <c r="B20" s="23"/>
      <c r="C20" s="86"/>
      <c r="D20" s="87"/>
      <c r="E20" s="474"/>
      <c r="F20" s="358"/>
      <c r="G20" s="483"/>
      <c r="H20" s="28"/>
      <c r="I20" s="465"/>
      <c r="J20" s="480"/>
      <c r="K20" s="28"/>
      <c r="L20" s="24"/>
      <c r="M20" s="24"/>
      <c r="N20" s="24"/>
      <c r="O20" s="24"/>
      <c r="P20" s="23"/>
      <c r="Q20" s="31"/>
      <c r="R20" s="26"/>
    </row>
    <row r="21" spans="1:18" s="4" customFormat="1" ht="12.75">
      <c r="A21" s="467"/>
      <c r="B21" s="23"/>
      <c r="C21" s="85"/>
      <c r="D21" s="88"/>
      <c r="E21" s="27"/>
      <c r="F21" s="464"/>
      <c r="G21" s="464"/>
      <c r="H21" s="29"/>
      <c r="I21" s="29"/>
      <c r="J21" s="24"/>
      <c r="K21" s="461"/>
      <c r="L21" s="462"/>
      <c r="M21" s="462"/>
      <c r="N21" s="34"/>
      <c r="O21" s="24"/>
      <c r="P21" s="23"/>
      <c r="Q21" s="31"/>
      <c r="R21" s="26"/>
    </row>
    <row r="22" spans="1:18" s="4" customFormat="1" ht="12.75">
      <c r="A22" s="467"/>
      <c r="B22" s="23"/>
      <c r="C22" s="86"/>
      <c r="D22" s="86"/>
      <c r="E22" s="30"/>
      <c r="F22" s="465"/>
      <c r="G22" s="465"/>
      <c r="H22" s="29"/>
      <c r="I22" s="29"/>
      <c r="J22" s="24"/>
      <c r="K22" s="463"/>
      <c r="L22" s="357"/>
      <c r="M22" s="357"/>
      <c r="N22" s="34"/>
      <c r="O22" s="24"/>
      <c r="P22" s="23"/>
      <c r="Q22" s="25"/>
      <c r="R22" s="26"/>
    </row>
    <row r="23" spans="1:18" s="4" customFormat="1" ht="12.75">
      <c r="A23" s="467"/>
      <c r="B23" s="23"/>
      <c r="C23" s="85"/>
      <c r="D23" s="85"/>
      <c r="E23" s="476"/>
      <c r="F23" s="476"/>
      <c r="G23" s="476"/>
      <c r="H23" s="21"/>
      <c r="I23" s="21"/>
      <c r="J23" s="24"/>
      <c r="K23" s="36"/>
      <c r="L23" s="484"/>
      <c r="M23" s="484"/>
      <c r="N23" s="37"/>
      <c r="O23" s="24"/>
      <c r="P23" s="23"/>
      <c r="Q23" s="38"/>
      <c r="R23" s="26"/>
    </row>
    <row r="24" spans="1:18" s="4" customFormat="1" ht="12.75">
      <c r="A24" s="467"/>
      <c r="B24" s="23"/>
      <c r="C24" s="86"/>
      <c r="D24" s="87"/>
      <c r="E24" s="474"/>
      <c r="F24" s="358"/>
      <c r="G24" s="358"/>
      <c r="H24" s="21"/>
      <c r="I24" s="21"/>
      <c r="J24" s="24"/>
      <c r="K24" s="39"/>
      <c r="L24" s="485"/>
      <c r="M24" s="485"/>
      <c r="N24" s="37"/>
      <c r="O24" s="24"/>
      <c r="P24" s="23"/>
      <c r="Q24" s="38"/>
      <c r="R24" s="26"/>
    </row>
    <row r="25" spans="1:18" s="4" customFormat="1" ht="12">
      <c r="A25" s="467"/>
      <c r="B25" s="23"/>
      <c r="C25" s="85"/>
      <c r="D25" s="88"/>
      <c r="E25" s="27"/>
      <c r="F25" s="464"/>
      <c r="G25" s="464"/>
      <c r="H25" s="475"/>
      <c r="I25" s="476"/>
      <c r="J25" s="482"/>
      <c r="K25" s="40"/>
      <c r="L25" s="24"/>
      <c r="M25" s="24"/>
      <c r="N25" s="39"/>
      <c r="O25" s="24"/>
      <c r="P25" s="23"/>
      <c r="Q25" s="38"/>
      <c r="R25" s="41"/>
    </row>
    <row r="26" spans="1:18" s="4" customFormat="1" ht="12">
      <c r="A26" s="467"/>
      <c r="B26" s="23"/>
      <c r="C26" s="86"/>
      <c r="D26" s="86"/>
      <c r="E26" s="30"/>
      <c r="F26" s="465"/>
      <c r="G26" s="465"/>
      <c r="H26" s="474"/>
      <c r="I26" s="358"/>
      <c r="J26" s="483"/>
      <c r="K26" s="40"/>
      <c r="L26" s="24"/>
      <c r="M26" s="24"/>
      <c r="N26" s="39"/>
      <c r="O26" s="24"/>
      <c r="P26" s="23"/>
      <c r="Q26" s="38"/>
      <c r="R26" s="42"/>
    </row>
    <row r="27" spans="1:18" s="4" customFormat="1" ht="12">
      <c r="A27" s="467"/>
      <c r="B27" s="23"/>
      <c r="C27" s="85"/>
      <c r="D27" s="85"/>
      <c r="E27" s="476"/>
      <c r="F27" s="476"/>
      <c r="G27" s="482"/>
      <c r="H27" s="32"/>
      <c r="I27" s="464"/>
      <c r="J27" s="464"/>
      <c r="K27" s="21"/>
      <c r="L27" s="24"/>
      <c r="M27" s="24"/>
      <c r="N27" s="39"/>
      <c r="O27" s="24"/>
      <c r="P27" s="23"/>
      <c r="Q27" s="38"/>
      <c r="R27" s="42"/>
    </row>
    <row r="28" spans="1:18" s="4" customFormat="1" ht="12">
      <c r="A28" s="467"/>
      <c r="B28" s="23"/>
      <c r="C28" s="86"/>
      <c r="D28" s="87"/>
      <c r="E28" s="474"/>
      <c r="F28" s="358"/>
      <c r="G28" s="483"/>
      <c r="H28" s="28"/>
      <c r="I28" s="465"/>
      <c r="J28" s="465"/>
      <c r="K28" s="21"/>
      <c r="L28" s="24"/>
      <c r="M28" s="24"/>
      <c r="N28" s="39"/>
      <c r="O28" s="24"/>
      <c r="P28" s="23"/>
      <c r="Q28" s="38"/>
      <c r="R28" s="43"/>
    </row>
    <row r="29" spans="1:18" s="4" customFormat="1" ht="12">
      <c r="A29" s="467"/>
      <c r="B29" s="23"/>
      <c r="C29" s="85"/>
      <c r="D29" s="88"/>
      <c r="E29" s="27"/>
      <c r="F29" s="464"/>
      <c r="G29" s="464"/>
      <c r="H29" s="29"/>
      <c r="I29" s="29"/>
      <c r="J29" s="24"/>
      <c r="K29" s="24"/>
      <c r="L29" s="24"/>
      <c r="M29" s="24"/>
      <c r="N29" s="461"/>
      <c r="O29" s="462"/>
      <c r="P29" s="462"/>
      <c r="Q29" s="31"/>
      <c r="R29" s="43"/>
    </row>
    <row r="30" spans="1:18" s="4" customFormat="1" ht="12">
      <c r="A30" s="467"/>
      <c r="B30" s="23"/>
      <c r="C30" s="86"/>
      <c r="D30" s="86"/>
      <c r="E30" s="30"/>
      <c r="F30" s="465"/>
      <c r="G30" s="465"/>
      <c r="H30" s="29"/>
      <c r="I30" s="29"/>
      <c r="J30" s="24"/>
      <c r="K30" s="24"/>
      <c r="L30" s="24"/>
      <c r="M30" s="24"/>
      <c r="N30" s="463"/>
      <c r="O30" s="357"/>
      <c r="P30" s="357"/>
      <c r="Q30" s="494"/>
      <c r="R30" s="43"/>
    </row>
    <row r="31" spans="1:18" s="4" customFormat="1" ht="12">
      <c r="A31" s="467"/>
      <c r="B31" s="23"/>
      <c r="C31" s="85"/>
      <c r="D31" s="85"/>
      <c r="E31" s="476"/>
      <c r="F31" s="476"/>
      <c r="G31" s="476"/>
      <c r="H31" s="21"/>
      <c r="I31" s="21"/>
      <c r="J31" s="24"/>
      <c r="K31" s="24"/>
      <c r="L31" s="24"/>
      <c r="M31" s="24"/>
      <c r="N31" s="36"/>
      <c r="O31" s="484"/>
      <c r="P31" s="484"/>
      <c r="Q31" s="494"/>
      <c r="R31" s="43"/>
    </row>
    <row r="32" spans="1:18" s="4" customFormat="1" ht="12">
      <c r="A32" s="467"/>
      <c r="B32" s="23"/>
      <c r="C32" s="86"/>
      <c r="D32" s="87"/>
      <c r="E32" s="474"/>
      <c r="F32" s="358"/>
      <c r="G32" s="358"/>
      <c r="H32" s="21"/>
      <c r="I32" s="21"/>
      <c r="J32" s="24"/>
      <c r="K32" s="24"/>
      <c r="L32" s="24"/>
      <c r="M32" s="24"/>
      <c r="N32" s="39"/>
      <c r="O32" s="485"/>
      <c r="P32" s="485"/>
      <c r="Q32" s="38"/>
      <c r="R32" s="43"/>
    </row>
    <row r="33" spans="1:18" s="4" customFormat="1" ht="12">
      <c r="A33" s="467"/>
      <c r="B33" s="23"/>
      <c r="C33" s="85"/>
      <c r="D33" s="88"/>
      <c r="E33" s="27"/>
      <c r="F33" s="464"/>
      <c r="G33" s="464"/>
      <c r="H33" s="475"/>
      <c r="I33" s="476"/>
      <c r="J33" s="476"/>
      <c r="K33" s="29"/>
      <c r="L33" s="24"/>
      <c r="M33" s="24"/>
      <c r="N33" s="39"/>
      <c r="O33" s="24"/>
      <c r="P33" s="23"/>
      <c r="Q33" s="38"/>
      <c r="R33" s="43"/>
    </row>
    <row r="34" spans="1:18" s="4" customFormat="1" ht="12">
      <c r="A34" s="467"/>
      <c r="B34" s="23"/>
      <c r="C34" s="86"/>
      <c r="D34" s="86"/>
      <c r="E34" s="30"/>
      <c r="F34" s="465"/>
      <c r="G34" s="465"/>
      <c r="H34" s="474"/>
      <c r="I34" s="358"/>
      <c r="J34" s="358"/>
      <c r="K34" s="29"/>
      <c r="L34" s="24"/>
      <c r="M34" s="24"/>
      <c r="N34" s="39"/>
      <c r="O34" s="24"/>
      <c r="P34" s="23"/>
      <c r="Q34" s="38"/>
      <c r="R34" s="43"/>
    </row>
    <row r="35" spans="1:18" s="4" customFormat="1" ht="12">
      <c r="A35" s="467"/>
      <c r="B35" s="23"/>
      <c r="C35" s="85"/>
      <c r="D35" s="85"/>
      <c r="E35" s="476"/>
      <c r="F35" s="476"/>
      <c r="G35" s="482"/>
      <c r="H35" s="32"/>
      <c r="I35" s="464"/>
      <c r="J35" s="479"/>
      <c r="K35" s="28"/>
      <c r="L35" s="24"/>
      <c r="M35" s="24"/>
      <c r="N35" s="39"/>
      <c r="O35" s="24"/>
      <c r="P35" s="23"/>
      <c r="Q35" s="38"/>
      <c r="R35" s="43"/>
    </row>
    <row r="36" spans="1:18" s="4" customFormat="1" ht="12">
      <c r="A36" s="467"/>
      <c r="B36" s="23"/>
      <c r="C36" s="86"/>
      <c r="D36" s="87"/>
      <c r="E36" s="474"/>
      <c r="F36" s="358"/>
      <c r="G36" s="483"/>
      <c r="H36" s="28"/>
      <c r="I36" s="465"/>
      <c r="J36" s="480"/>
      <c r="K36" s="28"/>
      <c r="L36" s="24"/>
      <c r="M36" s="24"/>
      <c r="N36" s="39"/>
      <c r="O36" s="24"/>
      <c r="P36" s="23"/>
      <c r="Q36" s="38"/>
      <c r="R36" s="43"/>
    </row>
    <row r="37" spans="1:18" s="4" customFormat="1" ht="12">
      <c r="A37" s="467"/>
      <c r="B37" s="23"/>
      <c r="C37" s="85"/>
      <c r="D37" s="88"/>
      <c r="E37" s="27"/>
      <c r="F37" s="464"/>
      <c r="G37" s="464"/>
      <c r="H37" s="29"/>
      <c r="I37" s="29"/>
      <c r="J37" s="24"/>
      <c r="K37" s="461"/>
      <c r="L37" s="462"/>
      <c r="M37" s="477"/>
      <c r="N37" s="44"/>
      <c r="O37" s="24"/>
      <c r="P37" s="23"/>
      <c r="Q37" s="38"/>
      <c r="R37" s="43"/>
    </row>
    <row r="38" spans="1:30" s="4" customFormat="1" ht="12">
      <c r="A38" s="467"/>
      <c r="B38" s="23"/>
      <c r="C38" s="86"/>
      <c r="D38" s="86"/>
      <c r="E38" s="30"/>
      <c r="F38" s="465"/>
      <c r="G38" s="465"/>
      <c r="H38" s="29"/>
      <c r="I38" s="29"/>
      <c r="J38" s="24"/>
      <c r="K38" s="463"/>
      <c r="L38" s="357"/>
      <c r="M38" s="478"/>
      <c r="N38" s="44"/>
      <c r="O38" s="24"/>
      <c r="P38" s="23"/>
      <c r="Q38" s="25"/>
      <c r="R38" s="43"/>
      <c r="V38" s="45"/>
      <c r="W38" s="25"/>
      <c r="X38" s="25"/>
      <c r="Y38" s="38"/>
      <c r="Z38" s="38"/>
      <c r="AA38" s="25"/>
      <c r="AB38" s="25"/>
      <c r="AC38" s="25"/>
      <c r="AD38" s="31"/>
    </row>
    <row r="39" spans="1:30" s="4" customFormat="1" ht="12">
      <c r="A39" s="467"/>
      <c r="B39" s="23"/>
      <c r="C39" s="85"/>
      <c r="D39" s="85"/>
      <c r="E39" s="476"/>
      <c r="F39" s="476"/>
      <c r="G39" s="476"/>
      <c r="H39" s="21"/>
      <c r="I39" s="21"/>
      <c r="J39" s="24"/>
      <c r="K39" s="36"/>
      <c r="L39" s="484"/>
      <c r="M39" s="484"/>
      <c r="N39" s="46"/>
      <c r="O39" s="24"/>
      <c r="P39" s="23"/>
      <c r="Q39" s="38"/>
      <c r="R39" s="43"/>
      <c r="V39" s="25"/>
      <c r="W39" s="25"/>
      <c r="X39" s="25"/>
      <c r="Y39" s="38"/>
      <c r="Z39" s="38"/>
      <c r="AA39" s="38"/>
      <c r="AB39" s="38"/>
      <c r="AC39" s="25"/>
      <c r="AD39" s="31"/>
    </row>
    <row r="40" spans="1:30" s="4" customFormat="1" ht="12">
      <c r="A40" s="467"/>
      <c r="B40" s="23"/>
      <c r="C40" s="86"/>
      <c r="D40" s="87"/>
      <c r="E40" s="474"/>
      <c r="F40" s="358"/>
      <c r="G40" s="358"/>
      <c r="H40" s="21"/>
      <c r="I40" s="21"/>
      <c r="J40" s="24"/>
      <c r="K40" s="39"/>
      <c r="L40" s="485"/>
      <c r="M40" s="485"/>
      <c r="N40" s="46"/>
      <c r="O40" s="24"/>
      <c r="P40" s="23"/>
      <c r="Q40" s="38"/>
      <c r="R40" s="43"/>
      <c r="V40" s="25"/>
      <c r="W40" s="25"/>
      <c r="X40" s="38"/>
      <c r="Y40" s="38"/>
      <c r="Z40" s="38"/>
      <c r="AA40" s="38"/>
      <c r="AB40" s="38"/>
      <c r="AC40" s="25"/>
      <c r="AD40" s="31"/>
    </row>
    <row r="41" spans="1:30" s="4" customFormat="1" ht="12">
      <c r="A41" s="467"/>
      <c r="B41" s="23"/>
      <c r="C41" s="85"/>
      <c r="D41" s="88"/>
      <c r="E41" s="27"/>
      <c r="F41" s="464"/>
      <c r="G41" s="464"/>
      <c r="H41" s="475"/>
      <c r="I41" s="476"/>
      <c r="J41" s="482"/>
      <c r="K41" s="47"/>
      <c r="L41" s="24"/>
      <c r="M41" s="24"/>
      <c r="N41" s="24"/>
      <c r="O41" s="24"/>
      <c r="P41" s="23"/>
      <c r="Q41" s="38"/>
      <c r="R41" s="43"/>
      <c r="V41" s="25"/>
      <c r="W41" s="25"/>
      <c r="X41" s="38"/>
      <c r="Y41" s="25"/>
      <c r="Z41" s="38"/>
      <c r="AA41" s="25"/>
      <c r="AB41" s="41"/>
      <c r="AC41" s="31"/>
      <c r="AD41" s="43"/>
    </row>
    <row r="42" spans="1:30" s="4" customFormat="1" ht="12">
      <c r="A42" s="467"/>
      <c r="B42" s="23"/>
      <c r="C42" s="86"/>
      <c r="D42" s="86"/>
      <c r="E42" s="30"/>
      <c r="F42" s="465"/>
      <c r="G42" s="465"/>
      <c r="H42" s="474"/>
      <c r="I42" s="358"/>
      <c r="J42" s="483"/>
      <c r="K42" s="47"/>
      <c r="L42" s="24"/>
      <c r="M42" s="24"/>
      <c r="N42" s="24"/>
      <c r="O42" s="24"/>
      <c r="P42" s="23"/>
      <c r="Q42" s="38"/>
      <c r="R42" s="43"/>
      <c r="V42" s="25"/>
      <c r="W42" s="25"/>
      <c r="X42" s="38"/>
      <c r="Y42" s="25"/>
      <c r="Z42" s="38"/>
      <c r="AA42" s="25"/>
      <c r="AB42" s="41"/>
      <c r="AC42" s="31"/>
      <c r="AD42" s="43"/>
    </row>
    <row r="43" spans="1:30" s="4" customFormat="1" ht="12">
      <c r="A43" s="467"/>
      <c r="B43" s="23"/>
      <c r="C43" s="85"/>
      <c r="D43" s="85"/>
      <c r="E43" s="476"/>
      <c r="F43" s="476"/>
      <c r="G43" s="482"/>
      <c r="H43" s="32"/>
      <c r="I43" s="464"/>
      <c r="J43" s="464"/>
      <c r="K43" s="21"/>
      <c r="L43" s="24"/>
      <c r="M43" s="24"/>
      <c r="N43" s="24"/>
      <c r="O43" s="24"/>
      <c r="P43" s="24"/>
      <c r="Q43" s="25"/>
      <c r="R43" s="43"/>
      <c r="V43" s="25"/>
      <c r="W43" s="25"/>
      <c r="X43" s="38"/>
      <c r="Y43" s="38"/>
      <c r="Z43" s="38"/>
      <c r="AA43" s="25"/>
      <c r="AB43" s="41"/>
      <c r="AC43" s="31"/>
      <c r="AD43" s="43"/>
    </row>
    <row r="44" spans="1:30" s="4" customFormat="1" ht="12">
      <c r="A44" s="467"/>
      <c r="B44" s="23"/>
      <c r="C44" s="86"/>
      <c r="D44" s="87"/>
      <c r="E44" s="474"/>
      <c r="F44" s="358"/>
      <c r="G44" s="483"/>
      <c r="H44" s="28"/>
      <c r="I44" s="465"/>
      <c r="J44" s="465"/>
      <c r="K44" s="21"/>
      <c r="L44" s="24"/>
      <c r="M44" s="24"/>
      <c r="N44" s="24"/>
      <c r="O44" s="24"/>
      <c r="P44" s="24"/>
      <c r="Q44" s="25"/>
      <c r="R44" s="43"/>
      <c r="V44" s="25"/>
      <c r="W44" s="25"/>
      <c r="X44" s="38"/>
      <c r="Y44" s="38"/>
      <c r="Z44" s="38"/>
      <c r="AA44" s="25"/>
      <c r="AB44" s="41"/>
      <c r="AC44" s="31"/>
      <c r="AD44" s="43"/>
    </row>
    <row r="45" spans="1:30" s="4" customFormat="1" ht="12">
      <c r="A45" s="467"/>
      <c r="B45" s="23"/>
      <c r="C45" s="85"/>
      <c r="D45" s="88"/>
      <c r="E45" s="27"/>
      <c r="F45" s="464"/>
      <c r="G45" s="464"/>
      <c r="H45" s="29"/>
      <c r="I45" s="29"/>
      <c r="J45" s="24"/>
      <c r="K45" s="24"/>
      <c r="L45" s="24"/>
      <c r="M45" s="24"/>
      <c r="N45" s="24"/>
      <c r="O45" s="24"/>
      <c r="P45" s="24"/>
      <c r="Q45" s="25"/>
      <c r="R45" s="43"/>
      <c r="V45" s="25"/>
      <c r="W45" s="25"/>
      <c r="X45" s="25"/>
      <c r="Y45" s="38"/>
      <c r="Z45" s="38"/>
      <c r="AA45" s="25"/>
      <c r="AB45" s="41"/>
      <c r="AC45" s="25"/>
      <c r="AD45" s="43"/>
    </row>
    <row r="46" spans="1:30" s="4" customFormat="1" ht="12">
      <c r="A46" s="23"/>
      <c r="B46" s="23"/>
      <c r="C46" s="48"/>
      <c r="D46" s="48"/>
      <c r="E46" s="30"/>
      <c r="F46" s="465"/>
      <c r="G46" s="465"/>
      <c r="H46" s="29"/>
      <c r="I46" s="29"/>
      <c r="J46" s="24"/>
      <c r="K46" s="24"/>
      <c r="L46" s="24"/>
      <c r="M46" s="24"/>
      <c r="N46" s="24"/>
      <c r="O46" s="24"/>
      <c r="P46" s="24"/>
      <c r="Q46" s="25"/>
      <c r="R46" s="43"/>
      <c r="V46" s="25"/>
      <c r="W46" s="25"/>
      <c r="X46" s="25"/>
      <c r="Y46" s="38"/>
      <c r="Z46" s="38"/>
      <c r="AA46" s="25"/>
      <c r="AB46" s="41"/>
      <c r="AC46" s="25"/>
      <c r="AD46" s="43"/>
    </row>
    <row r="47" spans="3:30" s="4" customFormat="1" ht="12">
      <c r="C47" s="481" t="s">
        <v>4</v>
      </c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V47" s="25"/>
      <c r="W47" s="25"/>
      <c r="X47" s="25"/>
      <c r="Y47" s="38"/>
      <c r="Z47" s="38"/>
      <c r="AA47" s="25"/>
      <c r="AB47" s="41"/>
      <c r="AC47" s="38"/>
      <c r="AD47" s="43"/>
    </row>
    <row r="48" spans="3:30" s="4" customFormat="1" ht="12"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V48" s="25"/>
      <c r="W48" s="25"/>
      <c r="X48" s="38"/>
      <c r="Y48" s="25"/>
      <c r="Z48" s="38"/>
      <c r="AA48" s="25"/>
      <c r="AB48" s="41"/>
      <c r="AC48" s="38"/>
      <c r="AD48" s="43"/>
    </row>
    <row r="49" spans="1:30" s="4" customFormat="1" ht="12">
      <c r="A49" s="23"/>
      <c r="B49" s="23"/>
      <c r="C49" s="19"/>
      <c r="D49" s="467"/>
      <c r="E49" s="19"/>
      <c r="F49" s="56"/>
      <c r="G49" s="56"/>
      <c r="H49" s="49"/>
      <c r="I49" s="49"/>
      <c r="J49" s="50"/>
      <c r="K49" s="50"/>
      <c r="L49" s="50"/>
      <c r="M49" s="50"/>
      <c r="N49" s="50"/>
      <c r="O49" s="50"/>
      <c r="P49" s="50"/>
      <c r="Q49" s="51"/>
      <c r="R49" s="52"/>
      <c r="V49" s="25"/>
      <c r="W49" s="25"/>
      <c r="X49" s="25"/>
      <c r="Y49" s="25"/>
      <c r="Z49" s="38"/>
      <c r="AA49" s="25"/>
      <c r="AB49" s="41"/>
      <c r="AC49" s="38"/>
      <c r="AD49" s="43"/>
    </row>
    <row r="50" spans="1:30" s="4" customFormat="1" ht="12">
      <c r="A50" s="23"/>
      <c r="B50" s="23"/>
      <c r="C50" s="19"/>
      <c r="D50" s="467"/>
      <c r="E50" s="19"/>
      <c r="F50" s="85"/>
      <c r="G50" s="85"/>
      <c r="H50" s="49"/>
      <c r="I50" s="49"/>
      <c r="J50" s="50"/>
      <c r="K50" s="50"/>
      <c r="L50" s="50"/>
      <c r="M50" s="50"/>
      <c r="N50" s="50"/>
      <c r="O50" s="50"/>
      <c r="P50" s="50"/>
      <c r="Q50" s="51"/>
      <c r="R50" s="53"/>
      <c r="V50" s="25"/>
      <c r="W50" s="25"/>
      <c r="X50" s="25"/>
      <c r="Y50" s="25"/>
      <c r="Z50" s="38"/>
      <c r="AA50" s="25"/>
      <c r="AB50" s="41"/>
      <c r="AC50" s="38"/>
      <c r="AD50" s="43"/>
    </row>
    <row r="51" spans="1:30" s="4" customFormat="1" ht="12">
      <c r="A51" s="23"/>
      <c r="B51" s="23"/>
      <c r="C51" s="19"/>
      <c r="D51" s="470"/>
      <c r="E51" s="19"/>
      <c r="F51" s="468"/>
      <c r="G51" s="471"/>
      <c r="H51" s="475"/>
      <c r="I51" s="476"/>
      <c r="J51" s="476"/>
      <c r="K51" s="21"/>
      <c r="L51" s="55"/>
      <c r="M51" s="55"/>
      <c r="N51" s="56"/>
      <c r="O51" s="56"/>
      <c r="P51" s="56"/>
      <c r="Q51" s="57"/>
      <c r="R51" s="53"/>
      <c r="V51" s="25"/>
      <c r="W51" s="25"/>
      <c r="X51" s="38"/>
      <c r="Y51" s="25"/>
      <c r="Z51" s="38"/>
      <c r="AA51" s="25"/>
      <c r="AB51" s="41"/>
      <c r="AC51" s="38"/>
      <c r="AD51" s="43"/>
    </row>
    <row r="52" spans="1:30" s="4" customFormat="1" ht="12">
      <c r="A52" s="23"/>
      <c r="B52" s="23"/>
      <c r="C52" s="19"/>
      <c r="D52" s="470"/>
      <c r="E52" s="19"/>
      <c r="F52" s="473"/>
      <c r="G52" s="472"/>
      <c r="H52" s="474"/>
      <c r="I52" s="358"/>
      <c r="J52" s="358"/>
      <c r="K52" s="21"/>
      <c r="L52" s="55"/>
      <c r="M52" s="55"/>
      <c r="N52" s="56"/>
      <c r="O52" s="56"/>
      <c r="P52" s="59"/>
      <c r="Q52" s="57"/>
      <c r="R52" s="53"/>
      <c r="V52" s="25"/>
      <c r="W52" s="25"/>
      <c r="X52" s="38"/>
      <c r="Y52" s="25"/>
      <c r="Z52" s="38"/>
      <c r="AA52" s="25"/>
      <c r="AB52" s="41"/>
      <c r="AC52" s="38"/>
      <c r="AD52" s="43"/>
    </row>
    <row r="53" spans="1:30" s="4" customFormat="1" ht="12">
      <c r="A53" s="23"/>
      <c r="B53" s="23"/>
      <c r="C53" s="19"/>
      <c r="D53" s="467"/>
      <c r="E53" s="19"/>
      <c r="F53" s="56"/>
      <c r="G53" s="89"/>
      <c r="H53" s="60"/>
      <c r="I53" s="464"/>
      <c r="J53" s="479"/>
      <c r="K53" s="28"/>
      <c r="L53" s="55"/>
      <c r="M53" s="55"/>
      <c r="N53" s="56"/>
      <c r="O53" s="56"/>
      <c r="P53" s="59"/>
      <c r="Q53" s="23"/>
      <c r="R53" s="53"/>
      <c r="V53" s="25"/>
      <c r="W53" s="25"/>
      <c r="X53" s="38"/>
      <c r="Y53" s="25"/>
      <c r="Z53" s="25"/>
      <c r="AA53" s="38"/>
      <c r="AB53" s="38"/>
      <c r="AC53" s="31"/>
      <c r="AD53" s="43"/>
    </row>
    <row r="54" spans="1:30" s="4" customFormat="1" ht="12">
      <c r="A54" s="23"/>
      <c r="B54" s="23"/>
      <c r="C54" s="19"/>
      <c r="D54" s="467"/>
      <c r="E54" s="19"/>
      <c r="F54" s="90"/>
      <c r="G54" s="88"/>
      <c r="H54" s="61"/>
      <c r="I54" s="465"/>
      <c r="J54" s="480"/>
      <c r="K54" s="28"/>
      <c r="L54" s="55"/>
      <c r="M54" s="55"/>
      <c r="N54" s="56"/>
      <c r="O54" s="56"/>
      <c r="P54" s="59"/>
      <c r="Q54" s="62"/>
      <c r="R54" s="52"/>
      <c r="V54" s="25"/>
      <c r="W54" s="25"/>
      <c r="X54" s="25"/>
      <c r="Y54" s="25"/>
      <c r="Z54" s="25"/>
      <c r="AA54" s="38"/>
      <c r="AB54" s="38"/>
      <c r="AC54" s="38"/>
      <c r="AD54" s="43"/>
    </row>
    <row r="55" spans="1:30" s="4" customFormat="1" ht="12">
      <c r="A55" s="23"/>
      <c r="B55" s="23"/>
      <c r="C55" s="19"/>
      <c r="D55" s="470"/>
      <c r="E55" s="19"/>
      <c r="F55" s="468"/>
      <c r="G55" s="468"/>
      <c r="H55" s="58"/>
      <c r="I55" s="19"/>
      <c r="J55" s="55"/>
      <c r="K55" s="461"/>
      <c r="L55" s="462"/>
      <c r="M55" s="462"/>
      <c r="N55" s="21"/>
      <c r="O55" s="56"/>
      <c r="P55" s="59"/>
      <c r="Q55" s="62"/>
      <c r="R55" s="52"/>
      <c r="V55" s="25"/>
      <c r="W55" s="25"/>
      <c r="X55" s="25"/>
      <c r="Y55" s="25"/>
      <c r="Z55" s="25"/>
      <c r="AA55" s="25"/>
      <c r="AB55" s="41"/>
      <c r="AC55" s="38"/>
      <c r="AD55" s="43"/>
    </row>
    <row r="56" spans="1:30" s="4" customFormat="1" ht="12">
      <c r="A56" s="23"/>
      <c r="B56" s="23"/>
      <c r="C56" s="19"/>
      <c r="D56" s="470"/>
      <c r="E56" s="19"/>
      <c r="F56" s="473"/>
      <c r="G56" s="473"/>
      <c r="H56" s="58"/>
      <c r="I56" s="58"/>
      <c r="J56" s="55"/>
      <c r="K56" s="463"/>
      <c r="L56" s="357"/>
      <c r="M56" s="357"/>
      <c r="N56" s="21"/>
      <c r="O56" s="56"/>
      <c r="P56" s="59"/>
      <c r="Q56" s="62"/>
      <c r="R56" s="52"/>
      <c r="V56" s="25"/>
      <c r="W56" s="25"/>
      <c r="X56" s="38"/>
      <c r="Y56" s="25"/>
      <c r="Z56" s="25"/>
      <c r="AA56" s="25"/>
      <c r="AB56" s="41"/>
      <c r="AC56" s="38"/>
      <c r="AD56" s="43"/>
    </row>
    <row r="57" spans="1:30" s="4" customFormat="1" ht="12">
      <c r="A57" s="23"/>
      <c r="B57" s="23"/>
      <c r="C57" s="19"/>
      <c r="D57" s="467"/>
      <c r="E57" s="19"/>
      <c r="F57" s="56"/>
      <c r="G57" s="56"/>
      <c r="H57" s="63"/>
      <c r="I57" s="63"/>
      <c r="J57" s="55"/>
      <c r="K57" s="64"/>
      <c r="L57" s="464"/>
      <c r="M57" s="464"/>
      <c r="N57" s="40"/>
      <c r="O57" s="56"/>
      <c r="P57" s="59"/>
      <c r="Q57" s="23"/>
      <c r="R57" s="52"/>
      <c r="V57" s="25"/>
      <c r="W57" s="25"/>
      <c r="X57" s="25"/>
      <c r="Y57" s="25"/>
      <c r="Z57" s="38"/>
      <c r="AA57" s="25"/>
      <c r="AB57" s="41"/>
      <c r="AC57" s="38"/>
      <c r="AD57" s="43"/>
    </row>
    <row r="58" spans="1:30" s="4" customFormat="1" ht="12">
      <c r="A58" s="23"/>
      <c r="B58" s="23"/>
      <c r="C58" s="19"/>
      <c r="D58" s="467"/>
      <c r="E58" s="19"/>
      <c r="F58" s="85"/>
      <c r="G58" s="85"/>
      <c r="H58" s="63"/>
      <c r="I58" s="63"/>
      <c r="J58" s="55"/>
      <c r="K58" s="65"/>
      <c r="L58" s="465"/>
      <c r="M58" s="465"/>
      <c r="N58" s="40"/>
      <c r="O58" s="56"/>
      <c r="P58" s="59"/>
      <c r="Q58" s="23"/>
      <c r="R58" s="52"/>
      <c r="V58" s="25"/>
      <c r="W58" s="25"/>
      <c r="X58" s="25"/>
      <c r="Y58" s="25"/>
      <c r="Z58" s="38"/>
      <c r="AA58" s="25"/>
      <c r="AB58" s="41"/>
      <c r="AC58" s="38"/>
      <c r="AD58" s="43"/>
    </row>
    <row r="59" spans="1:30" s="4" customFormat="1" ht="12">
      <c r="A59" s="23"/>
      <c r="B59" s="23"/>
      <c r="C59" s="19"/>
      <c r="D59" s="470"/>
      <c r="E59" s="19"/>
      <c r="F59" s="468"/>
      <c r="G59" s="471"/>
      <c r="H59" s="475"/>
      <c r="I59" s="476"/>
      <c r="J59" s="482"/>
      <c r="K59" s="28"/>
      <c r="L59" s="55"/>
      <c r="M59" s="55"/>
      <c r="N59" s="65"/>
      <c r="O59" s="56"/>
      <c r="P59" s="59"/>
      <c r="Q59" s="23"/>
      <c r="R59" s="52"/>
      <c r="V59" s="25"/>
      <c r="W59" s="25"/>
      <c r="X59" s="38"/>
      <c r="Y59" s="25"/>
      <c r="Z59" s="38"/>
      <c r="AA59" s="25"/>
      <c r="AB59" s="41"/>
      <c r="AC59" s="38"/>
      <c r="AD59" s="43"/>
    </row>
    <row r="60" spans="1:30" s="4" customFormat="1" ht="12">
      <c r="A60" s="23"/>
      <c r="B60" s="23"/>
      <c r="C60" s="19"/>
      <c r="D60" s="470"/>
      <c r="E60" s="19"/>
      <c r="F60" s="473"/>
      <c r="G60" s="472"/>
      <c r="H60" s="474"/>
      <c r="I60" s="358"/>
      <c r="J60" s="483"/>
      <c r="K60" s="28"/>
      <c r="L60" s="55"/>
      <c r="M60" s="55"/>
      <c r="N60" s="65"/>
      <c r="O60" s="56"/>
      <c r="P60" s="59"/>
      <c r="Q60" s="23"/>
      <c r="R60" s="52"/>
      <c r="V60" s="25"/>
      <c r="W60" s="25"/>
      <c r="X60" s="38"/>
      <c r="Y60" s="25"/>
      <c r="Z60" s="25"/>
      <c r="AA60" s="25"/>
      <c r="AB60" s="41"/>
      <c r="AC60" s="38"/>
      <c r="AD60" s="43"/>
    </row>
    <row r="61" spans="1:30" s="4" customFormat="1" ht="12">
      <c r="A61" s="23"/>
      <c r="B61" s="23"/>
      <c r="C61" s="19"/>
      <c r="D61" s="467"/>
      <c r="E61" s="19"/>
      <c r="F61" s="56"/>
      <c r="G61" s="89"/>
      <c r="H61" s="60"/>
      <c r="I61" s="464"/>
      <c r="J61" s="464"/>
      <c r="K61" s="21"/>
      <c r="L61" s="55"/>
      <c r="M61" s="55"/>
      <c r="N61" s="65"/>
      <c r="O61" s="56"/>
      <c r="P61" s="59"/>
      <c r="Q61" s="23"/>
      <c r="R61" s="52"/>
      <c r="V61" s="25"/>
      <c r="W61" s="25"/>
      <c r="X61" s="38"/>
      <c r="Y61" s="25"/>
      <c r="Z61" s="25"/>
      <c r="AA61" s="25"/>
      <c r="AB61" s="41"/>
      <c r="AC61" s="38"/>
      <c r="AD61" s="43"/>
    </row>
    <row r="62" spans="1:30" s="4" customFormat="1" ht="12">
      <c r="A62" s="23"/>
      <c r="B62" s="23"/>
      <c r="C62" s="19"/>
      <c r="D62" s="467"/>
      <c r="E62" s="19"/>
      <c r="F62" s="90"/>
      <c r="G62" s="88"/>
      <c r="H62" s="61"/>
      <c r="I62" s="465"/>
      <c r="J62" s="465"/>
      <c r="K62" s="21"/>
      <c r="L62" s="55"/>
      <c r="M62" s="55"/>
      <c r="N62" s="65"/>
      <c r="O62" s="56"/>
      <c r="P62" s="59"/>
      <c r="Q62" s="53"/>
      <c r="R62" s="52"/>
      <c r="V62" s="25"/>
      <c r="W62" s="25"/>
      <c r="X62" s="25"/>
      <c r="Y62" s="25"/>
      <c r="Z62" s="25"/>
      <c r="AA62" s="25"/>
      <c r="AB62" s="41"/>
      <c r="AC62" s="25"/>
      <c r="AD62" s="43"/>
    </row>
    <row r="63" spans="1:30" s="4" customFormat="1" ht="12">
      <c r="A63" s="23"/>
      <c r="B63" s="23"/>
      <c r="C63" s="19"/>
      <c r="D63" s="470"/>
      <c r="E63" s="19"/>
      <c r="F63" s="468"/>
      <c r="G63" s="468"/>
      <c r="H63" s="58"/>
      <c r="I63" s="19"/>
      <c r="J63" s="55"/>
      <c r="K63" s="56"/>
      <c r="L63" s="55"/>
      <c r="M63" s="55"/>
      <c r="N63" s="475"/>
      <c r="O63" s="476"/>
      <c r="P63" s="476"/>
      <c r="Q63" s="53"/>
      <c r="R63" s="52"/>
      <c r="V63" s="25"/>
      <c r="W63" s="25"/>
      <c r="X63" s="25"/>
      <c r="Y63" s="45"/>
      <c r="Z63" s="45"/>
      <c r="AA63" s="25"/>
      <c r="AB63" s="41"/>
      <c r="AC63" s="25"/>
      <c r="AD63" s="43"/>
    </row>
    <row r="64" spans="1:30" s="4" customFormat="1" ht="12">
      <c r="A64" s="23"/>
      <c r="B64" s="23"/>
      <c r="C64" s="19"/>
      <c r="D64" s="470"/>
      <c r="E64" s="19"/>
      <c r="F64" s="473"/>
      <c r="G64" s="473"/>
      <c r="H64" s="58"/>
      <c r="I64" s="19"/>
      <c r="J64" s="55"/>
      <c r="K64" s="56"/>
      <c r="L64" s="55"/>
      <c r="M64" s="55"/>
      <c r="N64" s="474"/>
      <c r="O64" s="358"/>
      <c r="P64" s="358"/>
      <c r="Q64" s="53"/>
      <c r="R64" s="52"/>
      <c r="V64" s="25"/>
      <c r="W64" s="25"/>
      <c r="X64" s="25"/>
      <c r="Y64" s="45"/>
      <c r="Z64" s="45"/>
      <c r="AA64" s="25"/>
      <c r="AB64" s="41"/>
      <c r="AC64" s="25"/>
      <c r="AD64" s="43"/>
    </row>
    <row r="65" spans="1:30" s="4" customFormat="1" ht="12">
      <c r="A65" s="23"/>
      <c r="B65" s="23"/>
      <c r="C65" s="19"/>
      <c r="D65" s="467"/>
      <c r="E65" s="19"/>
      <c r="F65" s="56"/>
      <c r="G65" s="56"/>
      <c r="H65" s="63"/>
      <c r="I65" s="63"/>
      <c r="J65" s="55"/>
      <c r="K65" s="56"/>
      <c r="L65" s="55"/>
      <c r="M65" s="55"/>
      <c r="N65" s="64"/>
      <c r="O65" s="464"/>
      <c r="P65" s="464"/>
      <c r="Q65" s="53"/>
      <c r="R65" s="52"/>
      <c r="V65" s="25"/>
      <c r="W65" s="25"/>
      <c r="X65" s="25"/>
      <c r="Y65" s="45"/>
      <c r="Z65" s="45"/>
      <c r="AA65" s="25"/>
      <c r="AB65" s="41"/>
      <c r="AC65" s="25"/>
      <c r="AD65" s="43"/>
    </row>
    <row r="66" spans="1:30" s="4" customFormat="1" ht="12">
      <c r="A66" s="23"/>
      <c r="B66" s="23"/>
      <c r="C66" s="19"/>
      <c r="D66" s="467"/>
      <c r="E66" s="19"/>
      <c r="F66" s="85"/>
      <c r="G66" s="85"/>
      <c r="H66" s="63"/>
      <c r="I66" s="63"/>
      <c r="J66" s="55"/>
      <c r="K66" s="56"/>
      <c r="L66" s="55"/>
      <c r="M66" s="55"/>
      <c r="N66" s="66"/>
      <c r="O66" s="465"/>
      <c r="P66" s="465"/>
      <c r="Q66" s="53"/>
      <c r="R66" s="52"/>
      <c r="V66" s="25"/>
      <c r="W66" s="25"/>
      <c r="X66" s="25"/>
      <c r="Y66" s="45"/>
      <c r="Z66" s="45"/>
      <c r="AA66" s="25"/>
      <c r="AB66" s="41"/>
      <c r="AC66" s="25"/>
      <c r="AD66" s="43"/>
    </row>
    <row r="67" spans="1:30" s="4" customFormat="1" ht="12">
      <c r="A67" s="23"/>
      <c r="B67" s="23"/>
      <c r="C67" s="19"/>
      <c r="D67" s="470"/>
      <c r="E67" s="19"/>
      <c r="F67" s="468"/>
      <c r="G67" s="471"/>
      <c r="H67" s="475"/>
      <c r="I67" s="476"/>
      <c r="J67" s="476"/>
      <c r="K67" s="21"/>
      <c r="L67" s="55"/>
      <c r="M67" s="55"/>
      <c r="N67" s="66"/>
      <c r="O67" s="55"/>
      <c r="P67" s="67"/>
      <c r="Q67" s="53"/>
      <c r="R67" s="52"/>
      <c r="V67" s="25"/>
      <c r="W67" s="25"/>
      <c r="X67" s="25"/>
      <c r="Y67" s="45"/>
      <c r="Z67" s="45"/>
      <c r="AA67" s="25"/>
      <c r="AB67" s="41"/>
      <c r="AC67" s="25"/>
      <c r="AD67" s="43"/>
    </row>
    <row r="68" spans="1:30" s="4" customFormat="1" ht="12">
      <c r="A68" s="23"/>
      <c r="B68" s="23"/>
      <c r="C68" s="19"/>
      <c r="D68" s="470"/>
      <c r="E68" s="19"/>
      <c r="F68" s="473"/>
      <c r="G68" s="472"/>
      <c r="H68" s="474"/>
      <c r="I68" s="358"/>
      <c r="J68" s="358"/>
      <c r="K68" s="21"/>
      <c r="L68" s="55"/>
      <c r="M68" s="55"/>
      <c r="N68" s="66"/>
      <c r="O68" s="55"/>
      <c r="P68" s="67"/>
      <c r="Q68" s="53"/>
      <c r="R68" s="52"/>
      <c r="V68" s="25"/>
      <c r="W68" s="25"/>
      <c r="X68" s="25"/>
      <c r="Y68" s="45"/>
      <c r="Z68" s="45"/>
      <c r="AA68" s="25"/>
      <c r="AB68" s="41"/>
      <c r="AC68" s="25"/>
      <c r="AD68" s="43"/>
    </row>
    <row r="69" spans="1:30" s="4" customFormat="1" ht="12">
      <c r="A69" s="23"/>
      <c r="B69" s="23"/>
      <c r="C69" s="19"/>
      <c r="D69" s="467"/>
      <c r="E69" s="19"/>
      <c r="F69" s="56"/>
      <c r="G69" s="89"/>
      <c r="H69" s="60"/>
      <c r="I69" s="464"/>
      <c r="J69" s="479"/>
      <c r="K69" s="28"/>
      <c r="L69" s="55"/>
      <c r="M69" s="55"/>
      <c r="N69" s="66"/>
      <c r="O69" s="55"/>
      <c r="P69" s="67"/>
      <c r="Q69" s="53"/>
      <c r="R69" s="52"/>
      <c r="V69" s="25"/>
      <c r="W69" s="25"/>
      <c r="X69" s="25"/>
      <c r="Y69" s="45"/>
      <c r="Z69" s="45"/>
      <c r="AA69" s="25"/>
      <c r="AB69" s="41"/>
      <c r="AC69" s="25"/>
      <c r="AD69" s="43"/>
    </row>
    <row r="70" spans="1:30" s="4" customFormat="1" ht="12">
      <c r="A70" s="23"/>
      <c r="B70" s="23"/>
      <c r="C70" s="19"/>
      <c r="D70" s="467"/>
      <c r="E70" s="19"/>
      <c r="F70" s="90"/>
      <c r="G70" s="88"/>
      <c r="H70" s="61"/>
      <c r="I70" s="465"/>
      <c r="J70" s="480"/>
      <c r="K70" s="28"/>
      <c r="L70" s="55"/>
      <c r="M70" s="55"/>
      <c r="N70" s="66"/>
      <c r="O70" s="55"/>
      <c r="P70" s="67"/>
      <c r="Q70" s="53"/>
      <c r="R70" s="52"/>
      <c r="V70" s="25"/>
      <c r="W70" s="25"/>
      <c r="X70" s="25"/>
      <c r="Y70" s="45"/>
      <c r="Z70" s="45"/>
      <c r="AA70" s="25"/>
      <c r="AB70" s="41"/>
      <c r="AC70" s="25"/>
      <c r="AD70" s="43"/>
    </row>
    <row r="71" spans="1:30" s="4" customFormat="1" ht="12">
      <c r="A71" s="23"/>
      <c r="B71" s="23"/>
      <c r="C71" s="19"/>
      <c r="D71" s="470"/>
      <c r="E71" s="19"/>
      <c r="F71" s="468"/>
      <c r="G71" s="468"/>
      <c r="H71" s="58"/>
      <c r="I71" s="19"/>
      <c r="J71" s="55"/>
      <c r="K71" s="461"/>
      <c r="L71" s="462"/>
      <c r="M71" s="477"/>
      <c r="N71" s="33"/>
      <c r="O71" s="55"/>
      <c r="P71" s="67"/>
      <c r="Q71" s="53"/>
      <c r="R71" s="52"/>
      <c r="V71" s="25"/>
      <c r="W71" s="25"/>
      <c r="X71" s="25"/>
      <c r="Y71" s="45"/>
      <c r="Z71" s="45"/>
      <c r="AA71" s="25"/>
      <c r="AB71" s="41"/>
      <c r="AC71" s="25"/>
      <c r="AD71" s="43"/>
    </row>
    <row r="72" spans="1:30" s="4" customFormat="1" ht="12">
      <c r="A72" s="23"/>
      <c r="B72" s="23"/>
      <c r="C72" s="19"/>
      <c r="D72" s="470"/>
      <c r="E72" s="19"/>
      <c r="F72" s="473"/>
      <c r="G72" s="473"/>
      <c r="H72" s="58"/>
      <c r="I72" s="58"/>
      <c r="J72" s="55"/>
      <c r="K72" s="463"/>
      <c r="L72" s="357"/>
      <c r="M72" s="478"/>
      <c r="N72" s="28"/>
      <c r="O72" s="55"/>
      <c r="P72" s="67"/>
      <c r="Q72" s="53"/>
      <c r="R72" s="52"/>
      <c r="V72" s="25"/>
      <c r="W72" s="25"/>
      <c r="X72" s="25"/>
      <c r="Y72" s="45"/>
      <c r="Z72" s="45"/>
      <c r="AA72" s="25"/>
      <c r="AB72" s="41"/>
      <c r="AC72" s="25"/>
      <c r="AD72" s="43"/>
    </row>
    <row r="73" spans="1:30" s="4" customFormat="1" ht="12">
      <c r="A73" s="23"/>
      <c r="B73" s="23"/>
      <c r="C73" s="19"/>
      <c r="D73" s="467"/>
      <c r="E73" s="19"/>
      <c r="F73" s="56"/>
      <c r="G73" s="56"/>
      <c r="H73" s="63"/>
      <c r="I73" s="63"/>
      <c r="J73" s="55"/>
      <c r="K73" s="64"/>
      <c r="L73" s="464"/>
      <c r="M73" s="464"/>
      <c r="N73" s="29"/>
      <c r="O73" s="55"/>
      <c r="P73" s="67"/>
      <c r="Q73" s="53"/>
      <c r="R73" s="52"/>
      <c r="V73" s="25"/>
      <c r="W73" s="25"/>
      <c r="X73" s="25"/>
      <c r="Y73" s="45"/>
      <c r="Z73" s="45"/>
      <c r="AA73" s="25"/>
      <c r="AB73" s="41"/>
      <c r="AC73" s="25"/>
      <c r="AD73" s="43"/>
    </row>
    <row r="74" spans="1:30" s="4" customFormat="1" ht="12">
      <c r="A74" s="23"/>
      <c r="B74" s="23"/>
      <c r="C74" s="19"/>
      <c r="D74" s="467"/>
      <c r="E74" s="19"/>
      <c r="F74" s="85"/>
      <c r="G74" s="85"/>
      <c r="H74" s="63"/>
      <c r="I74" s="63"/>
      <c r="J74" s="55"/>
      <c r="K74" s="66"/>
      <c r="L74" s="465"/>
      <c r="M74" s="465"/>
      <c r="N74" s="29"/>
      <c r="O74" s="55"/>
      <c r="P74" s="67"/>
      <c r="Q74" s="53"/>
      <c r="R74" s="52"/>
      <c r="V74" s="25"/>
      <c r="W74" s="25"/>
      <c r="X74" s="25"/>
      <c r="Y74" s="45"/>
      <c r="Z74" s="45"/>
      <c r="AA74" s="25"/>
      <c r="AB74" s="41"/>
      <c r="AC74" s="25"/>
      <c r="AD74" s="43"/>
    </row>
    <row r="75" spans="1:30" s="4" customFormat="1" ht="12">
      <c r="A75" s="23"/>
      <c r="B75" s="23"/>
      <c r="C75" s="19"/>
      <c r="D75" s="470"/>
      <c r="E75" s="19"/>
      <c r="F75" s="468"/>
      <c r="G75" s="471"/>
      <c r="H75" s="475"/>
      <c r="I75" s="476"/>
      <c r="J75" s="482"/>
      <c r="K75" s="28"/>
      <c r="L75" s="55"/>
      <c r="M75" s="55"/>
      <c r="N75" s="56"/>
      <c r="O75" s="55"/>
      <c r="P75" s="67"/>
      <c r="Q75" s="53"/>
      <c r="R75" s="52"/>
      <c r="V75" s="25"/>
      <c r="W75" s="25"/>
      <c r="X75" s="25"/>
      <c r="Y75" s="45"/>
      <c r="Z75" s="45"/>
      <c r="AA75" s="25"/>
      <c r="AB75" s="41"/>
      <c r="AC75" s="25"/>
      <c r="AD75" s="43"/>
    </row>
    <row r="76" spans="1:30" s="4" customFormat="1" ht="12.75">
      <c r="A76" s="23"/>
      <c r="B76" s="23"/>
      <c r="C76" s="19"/>
      <c r="D76" s="470"/>
      <c r="E76" s="19"/>
      <c r="F76" s="473"/>
      <c r="G76" s="472"/>
      <c r="H76" s="474"/>
      <c r="I76" s="358"/>
      <c r="J76" s="483"/>
      <c r="K76" s="28"/>
      <c r="L76" s="55"/>
      <c r="M76" s="55"/>
      <c r="N76" s="56"/>
      <c r="O76" s="55"/>
      <c r="P76" s="67"/>
      <c r="Q76" s="23"/>
      <c r="R76" s="68"/>
      <c r="V76" s="25"/>
      <c r="W76" s="25"/>
      <c r="X76" s="25"/>
      <c r="Y76" s="25"/>
      <c r="Z76" s="38"/>
      <c r="AA76" s="25"/>
      <c r="AB76" s="41"/>
      <c r="AC76" s="38"/>
      <c r="AD76" s="43"/>
    </row>
    <row r="77" spans="1:30" s="4" customFormat="1" ht="12">
      <c r="A77" s="23"/>
      <c r="B77" s="23"/>
      <c r="C77" s="19"/>
      <c r="D77" s="467"/>
      <c r="E77" s="19"/>
      <c r="F77" s="56"/>
      <c r="G77" s="89"/>
      <c r="H77" s="60"/>
      <c r="I77" s="464"/>
      <c r="J77" s="464"/>
      <c r="K77" s="21"/>
      <c r="L77" s="55"/>
      <c r="M77" s="55"/>
      <c r="N77" s="56"/>
      <c r="O77" s="55"/>
      <c r="P77" s="55"/>
      <c r="Q77" s="23"/>
      <c r="R77" s="52"/>
      <c r="V77" s="25"/>
      <c r="W77" s="25"/>
      <c r="X77" s="38"/>
      <c r="Y77" s="25"/>
      <c r="Z77" s="38"/>
      <c r="AA77" s="25"/>
      <c r="AB77" s="41"/>
      <c r="AC77" s="38"/>
      <c r="AD77" s="43"/>
    </row>
    <row r="78" spans="1:30" s="4" customFormat="1" ht="12">
      <c r="A78" s="23"/>
      <c r="B78" s="23"/>
      <c r="C78" s="69"/>
      <c r="D78" s="467"/>
      <c r="E78" s="69"/>
      <c r="F78" s="90"/>
      <c r="G78" s="88"/>
      <c r="H78" s="61"/>
      <c r="I78" s="465"/>
      <c r="J78" s="465"/>
      <c r="K78" s="21"/>
      <c r="L78" s="55"/>
      <c r="M78" s="55"/>
      <c r="N78" s="56"/>
      <c r="O78" s="55"/>
      <c r="P78" s="55"/>
      <c r="Q78" s="23"/>
      <c r="R78" s="57"/>
      <c r="V78" s="25"/>
      <c r="W78" s="25"/>
      <c r="X78" s="25"/>
      <c r="Y78" s="25"/>
      <c r="Z78" s="25"/>
      <c r="AA78" s="25"/>
      <c r="AB78" s="41"/>
      <c r="AC78" s="38"/>
      <c r="AD78" s="43"/>
    </row>
    <row r="79" spans="1:30" s="4" customFormat="1" ht="12">
      <c r="A79" s="23"/>
      <c r="B79" s="23"/>
      <c r="C79" s="69"/>
      <c r="D79" s="487"/>
      <c r="E79" s="69"/>
      <c r="F79" s="489"/>
      <c r="G79" s="489"/>
      <c r="H79" s="19"/>
      <c r="I79" s="19"/>
      <c r="J79" s="67"/>
      <c r="K79" s="67"/>
      <c r="L79" s="67"/>
      <c r="M79" s="67"/>
      <c r="N79" s="59"/>
      <c r="O79" s="67"/>
      <c r="P79" s="67"/>
      <c r="Q79" s="23"/>
      <c r="R79" s="57"/>
      <c r="S79" s="70"/>
      <c r="T79" s="70"/>
      <c r="V79" s="25"/>
      <c r="W79" s="25"/>
      <c r="X79" s="25"/>
      <c r="Y79" s="25"/>
      <c r="Z79" s="38"/>
      <c r="AA79" s="25"/>
      <c r="AB79" s="41"/>
      <c r="AC79" s="38"/>
      <c r="AD79" s="41"/>
    </row>
    <row r="80" spans="1:30" s="4" customFormat="1" ht="12">
      <c r="A80" s="23"/>
      <c r="B80" s="23"/>
      <c r="C80" s="67"/>
      <c r="D80" s="488"/>
      <c r="E80" s="67"/>
      <c r="F80" s="490"/>
      <c r="G80" s="490"/>
      <c r="H80" s="19"/>
      <c r="I80" s="19"/>
      <c r="J80" s="23"/>
      <c r="K80" s="23"/>
      <c r="L80" s="23"/>
      <c r="M80" s="23"/>
      <c r="N80" s="71"/>
      <c r="O80" s="23"/>
      <c r="P80" s="23"/>
      <c r="Q80" s="23"/>
      <c r="R80" s="57"/>
      <c r="S80" s="70"/>
      <c r="T80" s="70"/>
      <c r="V80" s="25"/>
      <c r="W80" s="25"/>
      <c r="X80" s="25"/>
      <c r="Y80" s="25"/>
      <c r="Z80" s="25"/>
      <c r="AA80" s="25"/>
      <c r="AB80" s="25"/>
      <c r="AC80" s="25"/>
      <c r="AD80" s="38"/>
    </row>
    <row r="81" spans="1:30" s="4" customFormat="1" ht="12">
      <c r="A81" s="23"/>
      <c r="B81" s="23"/>
      <c r="C81" s="67"/>
      <c r="D81" s="54"/>
      <c r="E81" s="67"/>
      <c r="F81" s="19"/>
      <c r="G81" s="19"/>
      <c r="H81" s="19"/>
      <c r="I81" s="19"/>
      <c r="J81" s="23"/>
      <c r="K81" s="23"/>
      <c r="L81" s="23"/>
      <c r="M81" s="23"/>
      <c r="N81" s="71"/>
      <c r="O81" s="23"/>
      <c r="P81" s="23"/>
      <c r="Q81" s="23"/>
      <c r="R81" s="57"/>
      <c r="S81" s="70"/>
      <c r="T81" s="70"/>
      <c r="V81" s="25"/>
      <c r="W81" s="25"/>
      <c r="X81" s="25"/>
      <c r="Y81" s="25"/>
      <c r="Z81" s="25"/>
      <c r="AA81" s="25"/>
      <c r="AB81" s="25"/>
      <c r="AC81" s="25"/>
      <c r="AD81" s="38"/>
    </row>
    <row r="82" spans="1:30" ht="12">
      <c r="A82" s="20"/>
      <c r="B82" s="20"/>
      <c r="C82" s="466" t="s">
        <v>5</v>
      </c>
      <c r="D82" s="466"/>
      <c r="E82" s="466"/>
      <c r="F82" s="466"/>
      <c r="G82" s="466"/>
      <c r="H82" s="466"/>
      <c r="I82" s="466"/>
      <c r="J82" s="466"/>
      <c r="K82" s="466"/>
      <c r="L82" s="466"/>
      <c r="M82" s="466"/>
      <c r="N82" s="466"/>
      <c r="O82" s="466"/>
      <c r="P82" s="466"/>
      <c r="Q82" s="466"/>
      <c r="R82" s="466"/>
      <c r="V82" s="25"/>
      <c r="W82" s="25"/>
      <c r="X82" s="25"/>
      <c r="Y82" s="25"/>
      <c r="Z82" s="38"/>
      <c r="AA82" s="25"/>
      <c r="AB82" s="38"/>
      <c r="AC82" s="25"/>
      <c r="AD82" s="38"/>
    </row>
    <row r="83" spans="1:30" s="4" customFormat="1" ht="12">
      <c r="A83" s="23"/>
      <c r="B83" s="23"/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466"/>
      <c r="P83" s="466"/>
      <c r="Q83" s="466"/>
      <c r="R83" s="466"/>
      <c r="V83" s="25"/>
      <c r="W83" s="25"/>
      <c r="X83" s="38"/>
      <c r="Y83" s="25"/>
      <c r="Z83" s="38"/>
      <c r="AA83" s="25"/>
      <c r="AB83" s="25"/>
      <c r="AC83" s="25"/>
      <c r="AD83" s="38"/>
    </row>
    <row r="84" spans="1:30" s="4" customFormat="1" ht="12">
      <c r="A84" s="23"/>
      <c r="B84" s="23"/>
      <c r="C84" s="67"/>
      <c r="D84" s="67"/>
      <c r="E84" s="67"/>
      <c r="F84" s="67"/>
      <c r="G84" s="467"/>
      <c r="H84" s="23"/>
      <c r="I84" s="56"/>
      <c r="J84" s="56"/>
      <c r="K84" s="21"/>
      <c r="L84" s="55"/>
      <c r="M84" s="55"/>
      <c r="N84" s="56"/>
      <c r="O84" s="55"/>
      <c r="P84" s="67"/>
      <c r="Q84" s="23"/>
      <c r="R84" s="52"/>
      <c r="V84" s="45"/>
      <c r="W84" s="25"/>
      <c r="X84" s="38"/>
      <c r="Y84" s="25"/>
      <c r="Z84" s="38"/>
      <c r="AA84" s="25"/>
      <c r="AB84" s="25"/>
      <c r="AC84" s="25"/>
      <c r="AD84" s="38"/>
    </row>
    <row r="85" spans="1:30" s="4" customFormat="1" ht="12">
      <c r="A85" s="23"/>
      <c r="B85" s="23"/>
      <c r="C85" s="67"/>
      <c r="D85" s="67"/>
      <c r="E85" s="67"/>
      <c r="F85" s="67"/>
      <c r="G85" s="467"/>
      <c r="H85" s="23"/>
      <c r="I85" s="85"/>
      <c r="J85" s="85"/>
      <c r="K85" s="21"/>
      <c r="L85" s="55"/>
      <c r="M85" s="55"/>
      <c r="N85" s="56"/>
      <c r="O85" s="55"/>
      <c r="P85" s="67"/>
      <c r="Q85" s="23"/>
      <c r="R85" s="52"/>
      <c r="V85" s="45"/>
      <c r="W85" s="25"/>
      <c r="X85" s="38"/>
      <c r="Y85" s="25"/>
      <c r="Z85" s="38"/>
      <c r="AA85" s="25"/>
      <c r="AB85" s="25"/>
      <c r="AC85" s="25"/>
      <c r="AD85" s="38"/>
    </row>
    <row r="86" spans="1:30" s="4" customFormat="1" ht="12">
      <c r="A86" s="23"/>
      <c r="B86" s="23"/>
      <c r="C86" s="67"/>
      <c r="D86" s="67"/>
      <c r="E86" s="67"/>
      <c r="F86" s="67"/>
      <c r="G86" s="470"/>
      <c r="H86" s="23"/>
      <c r="I86" s="468"/>
      <c r="J86" s="471"/>
      <c r="K86" s="461" t="s">
        <v>173</v>
      </c>
      <c r="L86" s="462"/>
      <c r="M86" s="462"/>
      <c r="N86" s="21"/>
      <c r="O86" s="55"/>
      <c r="P86" s="67"/>
      <c r="Q86" s="23"/>
      <c r="R86" s="52"/>
      <c r="V86" s="45"/>
      <c r="W86" s="25"/>
      <c r="X86" s="38"/>
      <c r="Y86" s="25"/>
      <c r="Z86" s="38"/>
      <c r="AA86" s="25"/>
      <c r="AB86" s="25"/>
      <c r="AC86" s="25"/>
      <c r="AD86" s="38"/>
    </row>
    <row r="87" spans="1:30" s="4" customFormat="1" ht="12">
      <c r="A87" s="23"/>
      <c r="B87" s="23"/>
      <c r="C87" s="67"/>
      <c r="D87" s="67"/>
      <c r="E87" s="67"/>
      <c r="F87" s="67"/>
      <c r="G87" s="470"/>
      <c r="H87" s="23"/>
      <c r="I87" s="469"/>
      <c r="J87" s="472"/>
      <c r="K87" s="463" t="s">
        <v>174</v>
      </c>
      <c r="L87" s="357"/>
      <c r="M87" s="357"/>
      <c r="N87" s="21"/>
      <c r="O87" s="55"/>
      <c r="P87" s="67"/>
      <c r="Q87" s="23"/>
      <c r="R87" s="52"/>
      <c r="V87" s="45"/>
      <c r="W87" s="25"/>
      <c r="X87" s="38"/>
      <c r="Y87" s="25"/>
      <c r="Z87" s="38"/>
      <c r="AA87" s="25"/>
      <c r="AB87" s="25"/>
      <c r="AC87" s="25"/>
      <c r="AD87" s="38"/>
    </row>
    <row r="88" spans="1:30" s="4" customFormat="1" ht="12">
      <c r="A88" s="23"/>
      <c r="B88" s="23"/>
      <c r="C88" s="67"/>
      <c r="D88" s="67"/>
      <c r="E88" s="67"/>
      <c r="F88" s="67"/>
      <c r="G88" s="467"/>
      <c r="H88" s="23"/>
      <c r="I88" s="56" t="s">
        <v>173</v>
      </c>
      <c r="J88" s="89"/>
      <c r="K88" s="32"/>
      <c r="L88" s="464"/>
      <c r="M88" s="464"/>
      <c r="N88" s="40"/>
      <c r="O88" s="55"/>
      <c r="P88" s="67"/>
      <c r="Q88" s="23"/>
      <c r="R88" s="52"/>
      <c r="V88" s="45"/>
      <c r="W88" s="25"/>
      <c r="X88" s="38"/>
      <c r="Y88" s="25"/>
      <c r="Z88" s="38"/>
      <c r="AA88" s="25"/>
      <c r="AB88" s="25"/>
      <c r="AC88" s="25"/>
      <c r="AD88" s="38"/>
    </row>
    <row r="89" spans="1:30" s="4" customFormat="1" ht="12">
      <c r="A89" s="23"/>
      <c r="B89" s="23"/>
      <c r="C89" s="67"/>
      <c r="D89" s="67"/>
      <c r="E89" s="67"/>
      <c r="F89" s="67"/>
      <c r="G89" s="467"/>
      <c r="H89" s="23"/>
      <c r="I89" s="85" t="s">
        <v>174</v>
      </c>
      <c r="J89" s="88"/>
      <c r="K89" s="28"/>
      <c r="L89" s="465"/>
      <c r="M89" s="465"/>
      <c r="N89" s="40"/>
      <c r="O89" s="55"/>
      <c r="P89" s="67"/>
      <c r="Q89" s="23"/>
      <c r="R89" s="52"/>
      <c r="V89" s="45"/>
      <c r="W89" s="25"/>
      <c r="X89" s="38"/>
      <c r="Y89" s="25"/>
      <c r="Z89" s="38"/>
      <c r="AA89" s="25"/>
      <c r="AB89" s="25"/>
      <c r="AC89" s="25"/>
      <c r="AD89" s="38"/>
    </row>
    <row r="90" spans="1:30" s="4" customFormat="1" ht="12">
      <c r="A90" s="23"/>
      <c r="B90" s="23"/>
      <c r="C90" s="67"/>
      <c r="D90" s="67"/>
      <c r="E90" s="67"/>
      <c r="F90" s="67"/>
      <c r="G90" s="470"/>
      <c r="H90" s="23"/>
      <c r="I90" s="468"/>
      <c r="J90" s="468"/>
      <c r="K90" s="58"/>
      <c r="L90" s="55"/>
      <c r="M90" s="55"/>
      <c r="N90" s="461" t="s">
        <v>173</v>
      </c>
      <c r="O90" s="462"/>
      <c r="P90" s="462"/>
      <c r="Q90" s="23"/>
      <c r="R90" s="52"/>
      <c r="V90" s="45"/>
      <c r="W90" s="25"/>
      <c r="X90" s="38"/>
      <c r="Y90" s="25"/>
      <c r="Z90" s="38"/>
      <c r="AA90" s="25"/>
      <c r="AB90" s="25"/>
      <c r="AC90" s="25"/>
      <c r="AD90" s="38"/>
    </row>
    <row r="91" spans="1:30" s="4" customFormat="1" ht="12">
      <c r="A91" s="23"/>
      <c r="B91" s="23"/>
      <c r="C91" s="67"/>
      <c r="D91" s="67"/>
      <c r="E91" s="67"/>
      <c r="F91" s="67"/>
      <c r="G91" s="470"/>
      <c r="H91" s="23"/>
      <c r="I91" s="469"/>
      <c r="J91" s="469"/>
      <c r="K91" s="72"/>
      <c r="L91" s="55"/>
      <c r="M91" s="69"/>
      <c r="N91" s="463" t="s">
        <v>174</v>
      </c>
      <c r="O91" s="357"/>
      <c r="P91" s="357"/>
      <c r="Q91" s="23"/>
      <c r="R91" s="52"/>
      <c r="V91" s="45"/>
      <c r="W91" s="25"/>
      <c r="X91" s="38"/>
      <c r="Y91" s="25"/>
      <c r="Z91" s="38"/>
      <c r="AA91" s="25"/>
      <c r="AB91" s="25"/>
      <c r="AC91" s="25"/>
      <c r="AD91" s="38"/>
    </row>
    <row r="92" spans="1:30" s="4" customFormat="1" ht="12">
      <c r="A92" s="23"/>
      <c r="B92" s="23"/>
      <c r="C92" s="67"/>
      <c r="D92" s="67"/>
      <c r="E92" s="67"/>
      <c r="F92" s="67"/>
      <c r="G92" s="467"/>
      <c r="H92" s="23"/>
      <c r="I92" s="56" t="s">
        <v>169</v>
      </c>
      <c r="J92" s="56"/>
      <c r="K92" s="21"/>
      <c r="L92" s="55"/>
      <c r="M92" s="55"/>
      <c r="N92" s="64"/>
      <c r="O92" s="464" t="s">
        <v>162</v>
      </c>
      <c r="P92" s="464"/>
      <c r="Q92" s="23"/>
      <c r="R92" s="52"/>
      <c r="V92" s="45"/>
      <c r="W92" s="25"/>
      <c r="X92" s="38"/>
      <c r="Y92" s="25"/>
      <c r="Z92" s="38"/>
      <c r="AA92" s="25"/>
      <c r="AB92" s="25"/>
      <c r="AC92" s="25"/>
      <c r="AD92" s="38"/>
    </row>
    <row r="93" spans="1:30" s="4" customFormat="1" ht="12">
      <c r="A93" s="23"/>
      <c r="B93" s="23"/>
      <c r="C93" s="67"/>
      <c r="D93" s="67"/>
      <c r="E93" s="67"/>
      <c r="F93" s="67"/>
      <c r="G93" s="467"/>
      <c r="H93" s="23"/>
      <c r="I93" s="85" t="s">
        <v>170</v>
      </c>
      <c r="J93" s="85"/>
      <c r="K93" s="21"/>
      <c r="L93" s="55"/>
      <c r="M93" s="55"/>
      <c r="N93" s="66"/>
      <c r="O93" s="465"/>
      <c r="P93" s="465"/>
      <c r="Q93" s="23"/>
      <c r="R93" s="52"/>
      <c r="V93" s="45"/>
      <c r="W93" s="25"/>
      <c r="X93" s="38"/>
      <c r="Y93" s="25"/>
      <c r="Z93" s="38"/>
      <c r="AA93" s="25"/>
      <c r="AB93" s="25"/>
      <c r="AC93" s="25"/>
      <c r="AD93" s="38"/>
    </row>
    <row r="94" spans="1:30" s="4" customFormat="1" ht="12">
      <c r="A94" s="23"/>
      <c r="B94" s="23"/>
      <c r="C94" s="67"/>
      <c r="D94" s="67"/>
      <c r="E94" s="67"/>
      <c r="F94" s="67"/>
      <c r="G94" s="470"/>
      <c r="H94" s="23"/>
      <c r="I94" s="468"/>
      <c r="J94" s="471"/>
      <c r="K94" s="461" t="s">
        <v>169</v>
      </c>
      <c r="L94" s="462"/>
      <c r="M94" s="477"/>
      <c r="N94" s="28"/>
      <c r="O94" s="55"/>
      <c r="P94" s="67"/>
      <c r="Q94" s="23"/>
      <c r="R94" s="52"/>
      <c r="V94" s="45"/>
      <c r="W94" s="25"/>
      <c r="X94" s="38"/>
      <c r="Y94" s="25"/>
      <c r="Z94" s="38"/>
      <c r="AA94" s="25"/>
      <c r="AB94" s="25"/>
      <c r="AC94" s="25"/>
      <c r="AD94" s="38"/>
    </row>
    <row r="95" spans="1:30" s="4" customFormat="1" ht="12">
      <c r="A95" s="23"/>
      <c r="B95" s="23"/>
      <c r="C95" s="67"/>
      <c r="D95" s="67"/>
      <c r="E95" s="67"/>
      <c r="F95" s="67"/>
      <c r="G95" s="470"/>
      <c r="H95" s="23"/>
      <c r="I95" s="469"/>
      <c r="J95" s="472"/>
      <c r="K95" s="463" t="s">
        <v>170</v>
      </c>
      <c r="L95" s="357"/>
      <c r="M95" s="478"/>
      <c r="N95" s="28"/>
      <c r="O95" s="55"/>
      <c r="P95" s="67"/>
      <c r="Q95" s="23"/>
      <c r="R95" s="52"/>
      <c r="V95" s="45"/>
      <c r="W95" s="25"/>
      <c r="X95" s="38"/>
      <c r="Y95" s="25"/>
      <c r="Z95" s="38"/>
      <c r="AA95" s="25"/>
      <c r="AB95" s="25"/>
      <c r="AC95" s="25"/>
      <c r="AD95" s="38"/>
    </row>
    <row r="96" spans="1:30" s="4" customFormat="1" ht="12">
      <c r="A96" s="23"/>
      <c r="B96" s="23"/>
      <c r="C96" s="67"/>
      <c r="D96" s="67"/>
      <c r="E96" s="67"/>
      <c r="F96" s="67"/>
      <c r="G96" s="467"/>
      <c r="H96" s="23"/>
      <c r="I96" s="56" t="s">
        <v>171</v>
      </c>
      <c r="J96" s="89"/>
      <c r="K96" s="32"/>
      <c r="L96" s="464" t="s">
        <v>175</v>
      </c>
      <c r="M96" s="464"/>
      <c r="N96" s="29"/>
      <c r="O96" s="55"/>
      <c r="P96" s="67"/>
      <c r="Q96" s="23"/>
      <c r="R96" s="52"/>
      <c r="V96" s="45"/>
      <c r="W96" s="25"/>
      <c r="X96" s="38"/>
      <c r="Y96" s="25"/>
      <c r="Z96" s="38"/>
      <c r="AA96" s="25"/>
      <c r="AB96" s="25"/>
      <c r="AC96" s="25"/>
      <c r="AD96" s="38"/>
    </row>
    <row r="97" spans="1:30" s="4" customFormat="1" ht="12">
      <c r="A97" s="23"/>
      <c r="B97" s="23"/>
      <c r="C97" s="67"/>
      <c r="D97" s="67"/>
      <c r="E97" s="67"/>
      <c r="F97" s="67"/>
      <c r="G97" s="467"/>
      <c r="H97" s="23"/>
      <c r="I97" s="85" t="s">
        <v>172</v>
      </c>
      <c r="J97" s="88"/>
      <c r="K97" s="28"/>
      <c r="L97" s="465"/>
      <c r="M97" s="465"/>
      <c r="N97" s="29"/>
      <c r="O97" s="55"/>
      <c r="P97" s="67"/>
      <c r="Q97" s="23"/>
      <c r="R97" s="52"/>
      <c r="V97" s="45"/>
      <c r="W97" s="25"/>
      <c r="X97" s="38"/>
      <c r="Y97" s="25"/>
      <c r="Z97" s="38"/>
      <c r="AA97" s="25"/>
      <c r="AB97" s="25"/>
      <c r="AC97" s="25"/>
      <c r="AD97" s="38"/>
    </row>
    <row r="98" spans="1:30" s="4" customFormat="1" ht="12">
      <c r="A98" s="23"/>
      <c r="B98" s="23"/>
      <c r="C98" s="67"/>
      <c r="D98" s="67"/>
      <c r="E98" s="67"/>
      <c r="F98" s="67"/>
      <c r="G98" s="52"/>
      <c r="H98" s="52"/>
      <c r="I98" s="489"/>
      <c r="J98" s="489"/>
      <c r="K98" s="58"/>
      <c r="L98" s="55"/>
      <c r="M98" s="55"/>
      <c r="N98" s="55"/>
      <c r="O98" s="55"/>
      <c r="P98" s="69"/>
      <c r="Q98" s="23"/>
      <c r="R98" s="52"/>
      <c r="V98" s="45"/>
      <c r="W98" s="25"/>
      <c r="X98" s="38"/>
      <c r="Y98" s="25"/>
      <c r="Z98" s="38"/>
      <c r="AA98" s="25"/>
      <c r="AB98" s="25"/>
      <c r="AC98" s="25"/>
      <c r="AD98" s="38"/>
    </row>
    <row r="99" spans="1:30" s="4" customFormat="1" ht="9" customHeight="1">
      <c r="A99" s="23"/>
      <c r="B99" s="23"/>
      <c r="C99" s="67"/>
      <c r="D99" s="67"/>
      <c r="E99" s="67"/>
      <c r="F99" s="67"/>
      <c r="G99" s="52"/>
      <c r="H99" s="52"/>
      <c r="I99" s="493"/>
      <c r="J99" s="493"/>
      <c r="K99" s="72"/>
      <c r="L99" s="55"/>
      <c r="M99" s="55"/>
      <c r="N99" s="55"/>
      <c r="O99" s="55"/>
      <c r="P99" s="69"/>
      <c r="Q99" s="23"/>
      <c r="R99" s="52"/>
      <c r="V99" s="45"/>
      <c r="W99" s="25"/>
      <c r="X99" s="38"/>
      <c r="Y99" s="25"/>
      <c r="Z99" s="38"/>
      <c r="AA99" s="25"/>
      <c r="AB99" s="25"/>
      <c r="AC99" s="25"/>
      <c r="AD99" s="38"/>
    </row>
    <row r="100" spans="1:18" s="4" customFormat="1" ht="7.5" customHeight="1">
      <c r="A100" s="23"/>
      <c r="B100" s="23"/>
      <c r="C100" s="67"/>
      <c r="D100" s="67"/>
      <c r="E100" s="67"/>
      <c r="F100" s="67"/>
      <c r="G100" s="52"/>
      <c r="H100" s="52"/>
      <c r="I100" s="52"/>
      <c r="J100" s="34"/>
      <c r="K100" s="54"/>
      <c r="L100" s="24"/>
      <c r="M100" s="24"/>
      <c r="N100" s="24"/>
      <c r="O100" s="24"/>
      <c r="P100" s="52"/>
      <c r="Q100" s="23"/>
      <c r="R100" s="52"/>
    </row>
    <row r="101" spans="1:18" s="76" customFormat="1" ht="12.75" customHeight="1">
      <c r="A101" s="73"/>
      <c r="B101" s="73"/>
      <c r="C101" s="356" t="s">
        <v>6</v>
      </c>
      <c r="D101" s="356"/>
      <c r="E101" s="356"/>
      <c r="F101" s="74"/>
      <c r="G101" s="357"/>
      <c r="H101" s="357"/>
      <c r="I101" s="357"/>
      <c r="J101" s="358"/>
      <c r="K101" s="358"/>
      <c r="L101" s="358"/>
      <c r="M101" s="358"/>
      <c r="N101" s="75"/>
      <c r="O101" s="75"/>
      <c r="P101" s="73"/>
      <c r="Q101" s="73"/>
      <c r="R101" s="73"/>
    </row>
    <row r="102" spans="1:18" s="81" customFormat="1" ht="13.5" customHeight="1">
      <c r="A102" s="77"/>
      <c r="B102" s="77"/>
      <c r="C102" s="78"/>
      <c r="D102" s="78"/>
      <c r="E102" s="78"/>
      <c r="F102" s="78"/>
      <c r="G102" s="359" t="s">
        <v>7</v>
      </c>
      <c r="H102" s="359"/>
      <c r="I102" s="359"/>
      <c r="J102" s="486" t="s">
        <v>8</v>
      </c>
      <c r="K102" s="486"/>
      <c r="L102" s="486"/>
      <c r="M102" s="79"/>
      <c r="N102" s="79"/>
      <c r="O102" s="79"/>
      <c r="P102" s="80"/>
      <c r="Q102" s="77"/>
      <c r="R102" s="77"/>
    </row>
    <row r="103" spans="1:18" s="4" customFormat="1" ht="7.5" customHeight="1">
      <c r="A103" s="23"/>
      <c r="B103" s="23"/>
      <c r="C103" s="67"/>
      <c r="D103" s="67"/>
      <c r="E103" s="67"/>
      <c r="F103" s="6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s="76" customFormat="1" ht="12.75" customHeight="1" hidden="1">
      <c r="A104" s="73"/>
      <c r="B104" s="73"/>
      <c r="C104" s="356" t="s">
        <v>9</v>
      </c>
      <c r="D104" s="356"/>
      <c r="E104" s="356"/>
      <c r="F104" s="74"/>
      <c r="G104" s="35"/>
      <c r="H104" s="35"/>
      <c r="I104" s="35"/>
      <c r="J104" s="358"/>
      <c r="K104" s="358"/>
      <c r="L104" s="358"/>
      <c r="M104" s="358"/>
      <c r="N104" s="75"/>
      <c r="O104" s="75"/>
      <c r="P104" s="73"/>
      <c r="Q104" s="73"/>
      <c r="R104" s="73"/>
    </row>
    <row r="105" spans="1:18" s="81" customFormat="1" ht="13.5" customHeight="1" hidden="1">
      <c r="A105" s="77"/>
      <c r="B105" s="77"/>
      <c r="C105" s="78"/>
      <c r="D105" s="78"/>
      <c r="E105" s="78"/>
      <c r="F105" s="78"/>
      <c r="G105" s="491" t="s">
        <v>7</v>
      </c>
      <c r="H105" s="491"/>
      <c r="I105" s="491"/>
      <c r="J105" s="492" t="s">
        <v>8</v>
      </c>
      <c r="K105" s="492"/>
      <c r="L105" s="492"/>
      <c r="M105" s="79"/>
      <c r="N105" s="79"/>
      <c r="O105" s="79"/>
      <c r="P105" s="80"/>
      <c r="Q105" s="77"/>
      <c r="R105" s="77"/>
    </row>
    <row r="106" spans="3:16" s="4" customFormat="1" ht="7.5" customHeight="1">
      <c r="C106" s="2"/>
      <c r="D106" s="2"/>
      <c r="E106" s="2"/>
      <c r="F106" s="2"/>
      <c r="G106" s="70"/>
      <c r="H106" s="70"/>
      <c r="I106" s="70"/>
      <c r="J106" s="38"/>
      <c r="K106" s="38"/>
      <c r="L106" s="45"/>
      <c r="M106" s="45"/>
      <c r="N106" s="45"/>
      <c r="O106" s="25"/>
      <c r="P106" s="41"/>
    </row>
    <row r="107" spans="3:16" s="4" customFormat="1" ht="7.5" customHeight="1">
      <c r="C107" s="2"/>
      <c r="D107" s="2"/>
      <c r="E107" s="2"/>
      <c r="F107" s="2"/>
      <c r="G107" s="70"/>
      <c r="H107" s="70"/>
      <c r="I107" s="70"/>
      <c r="J107" s="25"/>
      <c r="K107" s="25"/>
      <c r="L107" s="45"/>
      <c r="M107" s="45"/>
      <c r="N107" s="45"/>
      <c r="O107" s="25"/>
      <c r="P107" s="41"/>
    </row>
    <row r="108" spans="3:17" s="4" customFormat="1" ht="7.5" customHeight="1">
      <c r="C108" s="2"/>
      <c r="D108" s="2"/>
      <c r="E108" s="2"/>
      <c r="F108" s="2"/>
      <c r="G108" s="70"/>
      <c r="H108" s="70"/>
      <c r="I108" s="70"/>
      <c r="J108" s="25"/>
      <c r="K108" s="25"/>
      <c r="L108" s="25"/>
      <c r="M108" s="38"/>
      <c r="N108" s="38"/>
      <c r="O108" s="25"/>
      <c r="P108" s="41"/>
      <c r="Q108" s="26"/>
    </row>
    <row r="109" spans="3:17" s="4" customFormat="1" ht="7.5" customHeight="1">
      <c r="C109" s="2"/>
      <c r="D109" s="2"/>
      <c r="E109" s="2"/>
      <c r="F109" s="2"/>
      <c r="G109" s="70"/>
      <c r="H109" s="70"/>
      <c r="I109" s="70"/>
      <c r="J109" s="38"/>
      <c r="K109" s="38"/>
      <c r="L109" s="25"/>
      <c r="M109" s="38"/>
      <c r="N109" s="38"/>
      <c r="O109" s="25"/>
      <c r="P109" s="41"/>
      <c r="Q109" s="41"/>
    </row>
    <row r="110" spans="3:17" s="4" customFormat="1" ht="7.5" customHeight="1">
      <c r="C110" s="2"/>
      <c r="D110" s="2"/>
      <c r="E110" s="2"/>
      <c r="F110" s="2"/>
      <c r="G110" s="70"/>
      <c r="H110" s="70"/>
      <c r="I110" s="70"/>
      <c r="J110" s="45"/>
      <c r="K110" s="45"/>
      <c r="L110" s="25"/>
      <c r="M110" s="25"/>
      <c r="N110" s="25"/>
      <c r="O110" s="25"/>
      <c r="P110" s="41"/>
      <c r="Q110" s="82"/>
    </row>
    <row r="111" spans="3:17" s="4" customFormat="1" ht="7.5" customHeight="1">
      <c r="C111" s="2"/>
      <c r="D111" s="2"/>
      <c r="E111" s="2"/>
      <c r="F111" s="2"/>
      <c r="G111" s="70"/>
      <c r="H111" s="70"/>
      <c r="I111" s="70"/>
      <c r="J111" s="45"/>
      <c r="K111" s="45"/>
      <c r="L111" s="25"/>
      <c r="M111" s="38"/>
      <c r="N111" s="38"/>
      <c r="O111" s="25"/>
      <c r="P111" s="41"/>
      <c r="Q111" s="82"/>
    </row>
    <row r="112" spans="3:17" s="4" customFormat="1" ht="11.25" customHeight="1">
      <c r="C112" s="2"/>
      <c r="D112" s="2"/>
      <c r="E112" s="2"/>
      <c r="F112" s="2"/>
      <c r="J112" s="41"/>
      <c r="K112" s="41"/>
      <c r="L112" s="41"/>
      <c r="M112" s="41"/>
      <c r="N112" s="41"/>
      <c r="O112" s="41"/>
      <c r="P112" s="41"/>
      <c r="Q112" s="41"/>
    </row>
    <row r="113" spans="3:17" s="4" customFormat="1" ht="11.25" customHeight="1">
      <c r="C113" s="2"/>
      <c r="D113" s="2"/>
      <c r="E113" s="2"/>
      <c r="F113" s="2"/>
      <c r="J113" s="83"/>
      <c r="K113" s="83"/>
      <c r="L113" s="83"/>
      <c r="M113" s="82"/>
      <c r="N113" s="82"/>
      <c r="O113" s="82"/>
      <c r="P113" s="41"/>
      <c r="Q113" s="41"/>
    </row>
    <row r="114" spans="3:17" s="4" customFormat="1" ht="11.25" customHeight="1">
      <c r="C114" s="2"/>
      <c r="D114" s="2"/>
      <c r="E114" s="2"/>
      <c r="F114" s="2"/>
      <c r="J114" s="41"/>
      <c r="K114" s="41"/>
      <c r="L114" s="41"/>
      <c r="M114" s="41"/>
      <c r="N114" s="41"/>
      <c r="O114" s="41"/>
      <c r="P114" s="82"/>
      <c r="Q114" s="82"/>
    </row>
    <row r="115" spans="3:6" s="4" customFormat="1" ht="11.25" customHeight="1">
      <c r="C115" s="2"/>
      <c r="D115" s="2"/>
      <c r="E115" s="2"/>
      <c r="F115" s="2"/>
    </row>
    <row r="116" spans="3:17" s="4" customFormat="1" ht="11.25" customHeight="1">
      <c r="C116" s="2"/>
      <c r="D116" s="2"/>
      <c r="E116" s="2"/>
      <c r="F116" s="2"/>
      <c r="J116" s="70"/>
      <c r="K116" s="70"/>
      <c r="L116" s="70"/>
      <c r="M116" s="70"/>
      <c r="N116" s="70"/>
      <c r="O116" s="70"/>
      <c r="P116" s="70"/>
      <c r="Q116" s="70"/>
    </row>
    <row r="117" spans="3:11" s="4" customFormat="1" ht="11.25" customHeight="1">
      <c r="C117" s="2"/>
      <c r="D117" s="2"/>
      <c r="E117" s="2"/>
      <c r="F117" s="2"/>
      <c r="J117" s="70"/>
      <c r="K117" s="70"/>
    </row>
    <row r="118" spans="3:11" s="4" customFormat="1" ht="11.25" customHeight="1">
      <c r="C118" s="2"/>
      <c r="D118" s="2"/>
      <c r="E118" s="2"/>
      <c r="F118" s="2"/>
      <c r="J118" s="70"/>
      <c r="K118" s="70"/>
    </row>
    <row r="119" spans="3:11" s="4" customFormat="1" ht="11.25" customHeight="1">
      <c r="C119" s="2"/>
      <c r="D119" s="2"/>
      <c r="E119" s="2"/>
      <c r="F119" s="2"/>
      <c r="J119" s="70"/>
      <c r="K119" s="70"/>
    </row>
    <row r="120" spans="1:6" s="4" customFormat="1" ht="11.25" customHeight="1">
      <c r="A120" s="84" t="b">
        <v>1</v>
      </c>
      <c r="C120" s="2"/>
      <c r="D120" s="2"/>
      <c r="E120" s="2"/>
      <c r="F120" s="2"/>
    </row>
    <row r="121" spans="3:11" s="4" customFormat="1" ht="11.25" customHeight="1">
      <c r="C121" s="2"/>
      <c r="D121" s="2"/>
      <c r="E121" s="2"/>
      <c r="F121" s="2"/>
      <c r="J121" s="70"/>
      <c r="K121" s="70"/>
    </row>
    <row r="122" spans="3:11" s="4" customFormat="1" ht="11.25" customHeight="1">
      <c r="C122" s="2"/>
      <c r="D122" s="2"/>
      <c r="E122" s="2"/>
      <c r="F122" s="2"/>
      <c r="J122" s="70"/>
      <c r="K122" s="70"/>
    </row>
    <row r="123" spans="3:11" s="4" customFormat="1" ht="11.25" customHeight="1">
      <c r="C123" s="2"/>
      <c r="D123" s="2"/>
      <c r="E123" s="2"/>
      <c r="F123" s="2"/>
      <c r="J123" s="70"/>
      <c r="K123" s="70"/>
    </row>
    <row r="124" spans="3:11" s="4" customFormat="1" ht="11.25" customHeight="1">
      <c r="C124" s="2"/>
      <c r="D124" s="2"/>
      <c r="E124" s="2"/>
      <c r="F124" s="2"/>
      <c r="J124" s="70"/>
      <c r="K124" s="70"/>
    </row>
    <row r="125" spans="3:11" s="4" customFormat="1" ht="11.25" customHeight="1">
      <c r="C125" s="2"/>
      <c r="D125" s="2"/>
      <c r="E125" s="2"/>
      <c r="F125" s="2"/>
      <c r="J125" s="70"/>
      <c r="K125" s="70"/>
    </row>
    <row r="126" spans="3:11" s="4" customFormat="1" ht="11.25" customHeight="1">
      <c r="C126" s="2"/>
      <c r="D126" s="2"/>
      <c r="E126" s="2"/>
      <c r="F126" s="2"/>
      <c r="J126" s="70"/>
      <c r="K126" s="70"/>
    </row>
    <row r="127" spans="3:11" s="4" customFormat="1" ht="11.25" customHeight="1">
      <c r="C127" s="2"/>
      <c r="D127" s="2"/>
      <c r="E127" s="2"/>
      <c r="F127" s="2"/>
      <c r="J127" s="70"/>
      <c r="K127" s="70"/>
    </row>
    <row r="128" spans="3:11" s="4" customFormat="1" ht="11.25" customHeight="1">
      <c r="C128" s="2"/>
      <c r="D128" s="2"/>
      <c r="E128" s="2"/>
      <c r="F128" s="2"/>
      <c r="J128" s="70"/>
      <c r="K128" s="70"/>
    </row>
    <row r="129" spans="3:11" s="4" customFormat="1" ht="11.25" customHeight="1">
      <c r="C129" s="2"/>
      <c r="D129" s="2"/>
      <c r="E129" s="2"/>
      <c r="F129" s="2"/>
      <c r="J129" s="70"/>
      <c r="K129" s="70"/>
    </row>
    <row r="130" spans="3:11" s="4" customFormat="1" ht="11.25" customHeight="1">
      <c r="C130" s="2"/>
      <c r="D130" s="2"/>
      <c r="E130" s="2"/>
      <c r="F130" s="2"/>
      <c r="J130" s="70"/>
      <c r="K130" s="70"/>
    </row>
    <row r="131" spans="3:11" s="4" customFormat="1" ht="11.25" customHeight="1">
      <c r="C131" s="2"/>
      <c r="D131" s="2"/>
      <c r="E131" s="2"/>
      <c r="F131" s="2"/>
      <c r="J131" s="70"/>
      <c r="K131" s="70"/>
    </row>
    <row r="132" spans="3:11" s="4" customFormat="1" ht="11.25" customHeight="1">
      <c r="C132" s="2"/>
      <c r="D132" s="2"/>
      <c r="E132" s="2"/>
      <c r="F132" s="2"/>
      <c r="J132" s="70"/>
      <c r="K132" s="70"/>
    </row>
    <row r="133" spans="3:11" s="4" customFormat="1" ht="11.25" customHeight="1">
      <c r="C133" s="2"/>
      <c r="D133" s="2"/>
      <c r="E133" s="2"/>
      <c r="F133" s="2"/>
      <c r="J133" s="70"/>
      <c r="K133" s="70"/>
    </row>
    <row r="134" spans="3:11" s="4" customFormat="1" ht="11.25" customHeight="1">
      <c r="C134" s="2"/>
      <c r="D134" s="2"/>
      <c r="E134" s="2"/>
      <c r="F134" s="2"/>
      <c r="J134" s="70"/>
      <c r="K134" s="70"/>
    </row>
    <row r="135" spans="3:11" s="4" customFormat="1" ht="11.25" customHeight="1">
      <c r="C135" s="2"/>
      <c r="D135" s="2"/>
      <c r="E135" s="2"/>
      <c r="F135" s="2"/>
      <c r="J135" s="70"/>
      <c r="K135" s="70"/>
    </row>
    <row r="136" spans="3:11" s="4" customFormat="1" ht="11.25" customHeight="1">
      <c r="C136" s="2"/>
      <c r="D136" s="2"/>
      <c r="E136" s="2"/>
      <c r="F136" s="2"/>
      <c r="J136" s="70"/>
      <c r="K136" s="70"/>
    </row>
    <row r="137" spans="3:11" s="4" customFormat="1" ht="11.25" customHeight="1">
      <c r="C137" s="2"/>
      <c r="D137" s="2"/>
      <c r="E137" s="2"/>
      <c r="F137" s="2"/>
      <c r="J137" s="70"/>
      <c r="K137" s="70"/>
    </row>
    <row r="138" spans="3:11" s="4" customFormat="1" ht="11.25" customHeight="1">
      <c r="C138" s="2"/>
      <c r="D138" s="2"/>
      <c r="E138" s="2"/>
      <c r="F138" s="2"/>
      <c r="J138" s="70"/>
      <c r="K138" s="70"/>
    </row>
    <row r="139" spans="3:11" s="4" customFormat="1" ht="11.25" customHeight="1">
      <c r="C139" s="2"/>
      <c r="D139" s="2"/>
      <c r="E139" s="2"/>
      <c r="F139" s="2"/>
      <c r="J139" s="70"/>
      <c r="K139" s="70"/>
    </row>
    <row r="140" spans="3:11" s="4" customFormat="1" ht="11.25" customHeight="1">
      <c r="C140" s="2"/>
      <c r="D140" s="2"/>
      <c r="E140" s="2"/>
      <c r="F140" s="2"/>
      <c r="J140" s="70"/>
      <c r="K140" s="70"/>
    </row>
    <row r="141" spans="3:11" s="4" customFormat="1" ht="11.25" customHeight="1">
      <c r="C141" s="2"/>
      <c r="D141" s="2"/>
      <c r="E141" s="2"/>
      <c r="F141" s="2"/>
      <c r="J141" s="70"/>
      <c r="K141" s="70"/>
    </row>
    <row r="142" spans="3:11" s="4" customFormat="1" ht="11.25" customHeight="1">
      <c r="C142" s="2"/>
      <c r="D142" s="2"/>
      <c r="E142" s="2"/>
      <c r="F142" s="2"/>
      <c r="J142" s="70"/>
      <c r="K142" s="70"/>
    </row>
    <row r="143" spans="3:11" s="4" customFormat="1" ht="11.25" customHeight="1">
      <c r="C143" s="2"/>
      <c r="D143" s="2"/>
      <c r="E143" s="2"/>
      <c r="F143" s="2"/>
      <c r="J143" s="70"/>
      <c r="K143" s="70"/>
    </row>
    <row r="144" spans="3:11" s="4" customFormat="1" ht="11.25" customHeight="1">
      <c r="C144" s="2"/>
      <c r="D144" s="2"/>
      <c r="E144" s="2"/>
      <c r="F144" s="2"/>
      <c r="J144" s="70"/>
      <c r="K144" s="70"/>
    </row>
    <row r="145" spans="3:11" s="4" customFormat="1" ht="11.25" customHeight="1">
      <c r="C145" s="2"/>
      <c r="D145" s="2"/>
      <c r="E145" s="2"/>
      <c r="F145" s="2"/>
      <c r="J145" s="70"/>
      <c r="K145" s="70"/>
    </row>
    <row r="146" spans="3:11" s="4" customFormat="1" ht="11.25" customHeight="1">
      <c r="C146" s="2"/>
      <c r="D146" s="2"/>
      <c r="E146" s="2"/>
      <c r="F146" s="2"/>
      <c r="J146" s="70"/>
      <c r="K146" s="70"/>
    </row>
    <row r="147" spans="3:11" s="4" customFormat="1" ht="11.25" customHeight="1">
      <c r="C147" s="2"/>
      <c r="D147" s="2"/>
      <c r="E147" s="2"/>
      <c r="F147" s="2"/>
      <c r="J147" s="70"/>
      <c r="K147" s="70"/>
    </row>
    <row r="148" spans="3:11" s="4" customFormat="1" ht="11.25" customHeight="1">
      <c r="C148" s="2"/>
      <c r="D148" s="2"/>
      <c r="E148" s="2"/>
      <c r="F148" s="2"/>
      <c r="J148" s="70"/>
      <c r="K148" s="70"/>
    </row>
    <row r="149" spans="3:11" s="4" customFormat="1" ht="11.25" customHeight="1">
      <c r="C149" s="2"/>
      <c r="D149" s="2"/>
      <c r="E149" s="2"/>
      <c r="F149" s="2"/>
      <c r="J149" s="70"/>
      <c r="K149" s="70"/>
    </row>
    <row r="150" spans="3:11" s="4" customFormat="1" ht="11.25" customHeight="1">
      <c r="C150" s="2"/>
      <c r="D150" s="2"/>
      <c r="E150" s="2"/>
      <c r="F150" s="2"/>
      <c r="J150" s="70"/>
      <c r="K150" s="70"/>
    </row>
    <row r="151" spans="3:11" s="4" customFormat="1" ht="11.25" customHeight="1">
      <c r="C151" s="2"/>
      <c r="D151" s="2"/>
      <c r="E151" s="2"/>
      <c r="F151" s="2"/>
      <c r="J151" s="70"/>
      <c r="K151" s="70"/>
    </row>
    <row r="152" spans="3:11" s="4" customFormat="1" ht="11.25" customHeight="1">
      <c r="C152" s="2"/>
      <c r="D152" s="2"/>
      <c r="E152" s="2"/>
      <c r="F152" s="2"/>
      <c r="J152" s="70"/>
      <c r="K152" s="70"/>
    </row>
    <row r="153" spans="3:11" s="4" customFormat="1" ht="11.25" customHeight="1">
      <c r="C153" s="2"/>
      <c r="D153" s="2"/>
      <c r="E153" s="2"/>
      <c r="F153" s="2"/>
      <c r="J153" s="70"/>
      <c r="K153" s="70"/>
    </row>
    <row r="154" spans="3:11" s="4" customFormat="1" ht="11.25" customHeight="1">
      <c r="C154" s="2"/>
      <c r="D154" s="2"/>
      <c r="E154" s="2"/>
      <c r="F154" s="2"/>
      <c r="J154" s="70"/>
      <c r="K154" s="70"/>
    </row>
    <row r="155" spans="3:11" s="4" customFormat="1" ht="11.25" customHeight="1">
      <c r="C155" s="2"/>
      <c r="D155" s="2"/>
      <c r="E155" s="2"/>
      <c r="F155" s="2"/>
      <c r="J155" s="70"/>
      <c r="K155" s="70"/>
    </row>
    <row r="156" spans="3:11" s="4" customFormat="1" ht="11.25" customHeight="1">
      <c r="C156" s="2"/>
      <c r="D156" s="2"/>
      <c r="E156" s="2"/>
      <c r="F156" s="2"/>
      <c r="J156" s="70"/>
      <c r="K156" s="70"/>
    </row>
    <row r="157" spans="3:11" s="4" customFormat="1" ht="11.25" customHeight="1">
      <c r="C157" s="2"/>
      <c r="D157" s="2"/>
      <c r="E157" s="2"/>
      <c r="F157" s="2"/>
      <c r="J157" s="70"/>
      <c r="K157" s="70"/>
    </row>
    <row r="158" spans="3:11" s="4" customFormat="1" ht="11.25" customHeight="1">
      <c r="C158" s="2"/>
      <c r="D158" s="2"/>
      <c r="E158" s="2"/>
      <c r="F158" s="2"/>
      <c r="J158" s="70"/>
      <c r="K158" s="70"/>
    </row>
    <row r="159" spans="3:11" s="4" customFormat="1" ht="11.25" customHeight="1">
      <c r="C159" s="2"/>
      <c r="D159" s="2"/>
      <c r="E159" s="2"/>
      <c r="F159" s="2"/>
      <c r="J159" s="70"/>
      <c r="K159" s="70"/>
    </row>
    <row r="160" spans="3:11" s="4" customFormat="1" ht="11.25" customHeight="1">
      <c r="C160" s="2"/>
      <c r="D160" s="2"/>
      <c r="E160" s="2"/>
      <c r="F160" s="2"/>
      <c r="J160" s="70"/>
      <c r="K160" s="70"/>
    </row>
    <row r="161" spans="3:11" s="4" customFormat="1" ht="11.25" customHeight="1">
      <c r="C161" s="2"/>
      <c r="D161" s="2"/>
      <c r="E161" s="2"/>
      <c r="F161" s="2"/>
      <c r="J161" s="70"/>
      <c r="K161" s="70"/>
    </row>
    <row r="162" spans="3:11" s="4" customFormat="1" ht="11.25" customHeight="1">
      <c r="C162" s="2"/>
      <c r="D162" s="2"/>
      <c r="E162" s="2"/>
      <c r="F162" s="2"/>
      <c r="J162" s="70"/>
      <c r="K162" s="70"/>
    </row>
    <row r="163" spans="3:11" s="4" customFormat="1" ht="11.25" customHeight="1">
      <c r="C163" s="2"/>
      <c r="D163" s="2"/>
      <c r="E163" s="2"/>
      <c r="F163" s="2"/>
      <c r="J163" s="70"/>
      <c r="K163" s="70"/>
    </row>
    <row r="164" spans="3:11" s="4" customFormat="1" ht="11.25" customHeight="1">
      <c r="C164" s="2"/>
      <c r="D164" s="2"/>
      <c r="E164" s="2"/>
      <c r="F164" s="2"/>
      <c r="J164" s="70"/>
      <c r="K164" s="70"/>
    </row>
    <row r="165" spans="3:11" s="4" customFormat="1" ht="11.25" customHeight="1">
      <c r="C165" s="2"/>
      <c r="D165" s="2"/>
      <c r="E165" s="2"/>
      <c r="F165" s="2"/>
      <c r="J165" s="70"/>
      <c r="K165" s="70"/>
    </row>
    <row r="166" spans="3:11" s="4" customFormat="1" ht="11.25" customHeight="1">
      <c r="C166" s="2"/>
      <c r="D166" s="2"/>
      <c r="E166" s="2"/>
      <c r="F166" s="2"/>
      <c r="J166" s="70"/>
      <c r="K166" s="70"/>
    </row>
    <row r="167" spans="3:11" s="4" customFormat="1" ht="11.25" customHeight="1">
      <c r="C167" s="2"/>
      <c r="D167" s="2"/>
      <c r="E167" s="2"/>
      <c r="F167" s="2"/>
      <c r="J167" s="70"/>
      <c r="K167" s="70"/>
    </row>
    <row r="168" spans="3:11" s="4" customFormat="1" ht="11.25" customHeight="1">
      <c r="C168" s="2"/>
      <c r="D168" s="2"/>
      <c r="E168" s="2"/>
      <c r="F168" s="2"/>
      <c r="J168" s="70"/>
      <c r="K168" s="70"/>
    </row>
    <row r="169" spans="3:11" s="4" customFormat="1" ht="11.25" customHeight="1">
      <c r="C169" s="2"/>
      <c r="D169" s="2"/>
      <c r="E169" s="2"/>
      <c r="F169" s="2"/>
      <c r="J169" s="70"/>
      <c r="K169" s="70"/>
    </row>
    <row r="170" spans="3:11" s="4" customFormat="1" ht="11.25" customHeight="1">
      <c r="C170" s="2"/>
      <c r="D170" s="2"/>
      <c r="E170" s="2"/>
      <c r="F170" s="2"/>
      <c r="J170" s="70"/>
      <c r="K170" s="70"/>
    </row>
    <row r="171" spans="3:11" s="4" customFormat="1" ht="11.25" customHeight="1">
      <c r="C171" s="2"/>
      <c r="D171" s="2"/>
      <c r="E171" s="2"/>
      <c r="F171" s="2"/>
      <c r="J171" s="70"/>
      <c r="K171" s="70"/>
    </row>
    <row r="172" spans="3:11" s="4" customFormat="1" ht="11.25" customHeight="1">
      <c r="C172" s="2"/>
      <c r="D172" s="2"/>
      <c r="E172" s="2"/>
      <c r="F172" s="2"/>
      <c r="J172" s="70"/>
      <c r="K172" s="70"/>
    </row>
    <row r="173" spans="3:11" s="4" customFormat="1" ht="11.25" customHeight="1">
      <c r="C173" s="2"/>
      <c r="D173" s="2"/>
      <c r="E173" s="2"/>
      <c r="F173" s="2"/>
      <c r="J173" s="70"/>
      <c r="K173" s="70"/>
    </row>
    <row r="174" spans="3:11" s="4" customFormat="1" ht="11.25" customHeight="1">
      <c r="C174" s="2"/>
      <c r="D174" s="2"/>
      <c r="E174" s="2"/>
      <c r="F174" s="2"/>
      <c r="J174" s="70"/>
      <c r="K174" s="70"/>
    </row>
    <row r="175" spans="3:11" s="4" customFormat="1" ht="11.25" customHeight="1">
      <c r="C175" s="2"/>
      <c r="D175" s="2"/>
      <c r="E175" s="2"/>
      <c r="F175" s="2"/>
      <c r="J175" s="70"/>
      <c r="K175" s="70"/>
    </row>
    <row r="176" spans="3:11" s="4" customFormat="1" ht="11.25" customHeight="1">
      <c r="C176" s="2"/>
      <c r="D176" s="2"/>
      <c r="E176" s="2"/>
      <c r="F176" s="2"/>
      <c r="J176" s="70"/>
      <c r="K176" s="70"/>
    </row>
    <row r="177" spans="3:11" s="4" customFormat="1" ht="11.25" customHeight="1">
      <c r="C177" s="2"/>
      <c r="D177" s="2"/>
      <c r="E177" s="2"/>
      <c r="F177" s="2"/>
      <c r="J177" s="70"/>
      <c r="K177" s="70"/>
    </row>
    <row r="178" spans="3:11" s="4" customFormat="1" ht="11.25" customHeight="1">
      <c r="C178" s="2"/>
      <c r="D178" s="2"/>
      <c r="E178" s="2"/>
      <c r="F178" s="2"/>
      <c r="J178" s="70"/>
      <c r="K178" s="70"/>
    </row>
    <row r="179" spans="3:11" s="4" customFormat="1" ht="11.25" customHeight="1">
      <c r="C179" s="2"/>
      <c r="D179" s="2"/>
      <c r="E179" s="2"/>
      <c r="F179" s="2"/>
      <c r="J179" s="70"/>
      <c r="K179" s="70"/>
    </row>
    <row r="180" spans="3:11" s="4" customFormat="1" ht="11.25" customHeight="1">
      <c r="C180" s="2"/>
      <c r="D180" s="2"/>
      <c r="E180" s="2"/>
      <c r="F180" s="2"/>
      <c r="J180" s="70"/>
      <c r="K180" s="70"/>
    </row>
    <row r="181" spans="3:11" s="4" customFormat="1" ht="11.25" customHeight="1">
      <c r="C181" s="2"/>
      <c r="D181" s="2"/>
      <c r="E181" s="2"/>
      <c r="F181" s="2"/>
      <c r="J181" s="70"/>
      <c r="K181" s="70"/>
    </row>
    <row r="182" spans="3:11" s="4" customFormat="1" ht="11.25" customHeight="1">
      <c r="C182" s="2"/>
      <c r="D182" s="2"/>
      <c r="E182" s="2"/>
      <c r="F182" s="2"/>
      <c r="J182" s="70"/>
      <c r="K182" s="70"/>
    </row>
    <row r="183" spans="3:11" s="4" customFormat="1" ht="11.25" customHeight="1">
      <c r="C183" s="2"/>
      <c r="D183" s="2"/>
      <c r="E183" s="2"/>
      <c r="F183" s="2"/>
      <c r="J183" s="70"/>
      <c r="K183" s="70"/>
    </row>
    <row r="184" spans="3:11" s="4" customFormat="1" ht="11.25" customHeight="1">
      <c r="C184" s="2"/>
      <c r="D184" s="2"/>
      <c r="E184" s="2"/>
      <c r="F184" s="2"/>
      <c r="J184" s="70"/>
      <c r="K184" s="70"/>
    </row>
    <row r="185" spans="3:11" s="4" customFormat="1" ht="11.25" customHeight="1">
      <c r="C185" s="2"/>
      <c r="D185" s="2"/>
      <c r="E185" s="2"/>
      <c r="F185" s="2"/>
      <c r="J185" s="70"/>
      <c r="K185" s="70"/>
    </row>
    <row r="186" spans="3:11" s="4" customFormat="1" ht="11.25" customHeight="1">
      <c r="C186" s="2"/>
      <c r="D186" s="2"/>
      <c r="E186" s="2"/>
      <c r="F186" s="2"/>
      <c r="J186" s="70"/>
      <c r="K186" s="70"/>
    </row>
    <row r="187" spans="3:11" s="4" customFormat="1" ht="11.25" customHeight="1">
      <c r="C187" s="2"/>
      <c r="D187" s="2"/>
      <c r="E187" s="2"/>
      <c r="F187" s="2"/>
      <c r="J187" s="70"/>
      <c r="K187" s="70"/>
    </row>
    <row r="188" spans="3:11" s="4" customFormat="1" ht="11.25" customHeight="1">
      <c r="C188" s="2"/>
      <c r="D188" s="2"/>
      <c r="E188" s="2"/>
      <c r="F188" s="2"/>
      <c r="J188" s="70"/>
      <c r="K188" s="70"/>
    </row>
    <row r="189" spans="3:11" s="4" customFormat="1" ht="11.25" customHeight="1">
      <c r="C189" s="2"/>
      <c r="D189" s="2"/>
      <c r="E189" s="2"/>
      <c r="F189" s="2"/>
      <c r="J189" s="70"/>
      <c r="K189" s="70"/>
    </row>
    <row r="190" spans="3:11" s="4" customFormat="1" ht="11.25" customHeight="1">
      <c r="C190" s="2"/>
      <c r="D190" s="2"/>
      <c r="E190" s="2"/>
      <c r="F190" s="2"/>
      <c r="J190" s="70"/>
      <c r="K190" s="70"/>
    </row>
    <row r="191" spans="3:11" s="4" customFormat="1" ht="11.25" customHeight="1">
      <c r="C191" s="2"/>
      <c r="D191" s="2"/>
      <c r="E191" s="2"/>
      <c r="F191" s="2"/>
      <c r="J191" s="70"/>
      <c r="K191" s="70"/>
    </row>
    <row r="192" spans="3:11" s="4" customFormat="1" ht="11.25" customHeight="1">
      <c r="C192" s="2"/>
      <c r="D192" s="2"/>
      <c r="E192" s="2"/>
      <c r="F192" s="2"/>
      <c r="J192" s="70"/>
      <c r="K192" s="70"/>
    </row>
    <row r="193" spans="3:11" s="4" customFormat="1" ht="11.25" customHeight="1">
      <c r="C193" s="2"/>
      <c r="D193" s="2"/>
      <c r="E193" s="2"/>
      <c r="F193" s="2"/>
      <c r="J193" s="70"/>
      <c r="K193" s="70"/>
    </row>
    <row r="194" spans="3:11" s="4" customFormat="1" ht="11.25" customHeight="1">
      <c r="C194" s="2"/>
      <c r="D194" s="2"/>
      <c r="E194" s="2"/>
      <c r="F194" s="2"/>
      <c r="J194" s="70"/>
      <c r="K194" s="70"/>
    </row>
    <row r="195" spans="3:11" s="4" customFormat="1" ht="11.25" customHeight="1">
      <c r="C195" s="2"/>
      <c r="D195" s="2"/>
      <c r="E195" s="2"/>
      <c r="F195" s="2"/>
      <c r="J195" s="70"/>
      <c r="K195" s="70"/>
    </row>
    <row r="196" spans="3:11" s="4" customFormat="1" ht="11.25" customHeight="1">
      <c r="C196" s="2"/>
      <c r="D196" s="2"/>
      <c r="E196" s="2"/>
      <c r="F196" s="2"/>
      <c r="J196" s="70"/>
      <c r="K196" s="70"/>
    </row>
    <row r="197" spans="3:11" s="4" customFormat="1" ht="11.25" customHeight="1">
      <c r="C197" s="2"/>
      <c r="D197" s="2"/>
      <c r="E197" s="2"/>
      <c r="F197" s="2"/>
      <c r="J197" s="70"/>
      <c r="K197" s="70"/>
    </row>
    <row r="198" spans="3:11" s="4" customFormat="1" ht="11.25" customHeight="1">
      <c r="C198" s="2"/>
      <c r="D198" s="2"/>
      <c r="E198" s="2"/>
      <c r="F198" s="2"/>
      <c r="J198" s="70"/>
      <c r="K198" s="70"/>
    </row>
    <row r="199" spans="3:11" s="4" customFormat="1" ht="11.25" customHeight="1">
      <c r="C199" s="2"/>
      <c r="D199" s="2"/>
      <c r="E199" s="2"/>
      <c r="F199" s="2"/>
      <c r="J199" s="70"/>
      <c r="K199" s="70"/>
    </row>
    <row r="200" spans="3:11" s="4" customFormat="1" ht="11.25" customHeight="1">
      <c r="C200" s="2"/>
      <c r="D200" s="2"/>
      <c r="E200" s="2"/>
      <c r="F200" s="2"/>
      <c r="J200" s="70"/>
      <c r="K200" s="70"/>
    </row>
    <row r="201" spans="1:9" s="272" customFormat="1" ht="12" hidden="1">
      <c r="A201" s="284" t="s">
        <v>47</v>
      </c>
      <c r="B201" s="284" t="str">
        <f>IF(J9="ВЗРОСЛЫЕ","МУЖЧИНЫ",IF(J9="ДО 19 ЛЕТ","ЮНИОРЫ","ЮНОШИ"))</f>
        <v>МУЖЧИНЫ</v>
      </c>
      <c r="C201" s="285" t="s">
        <v>48</v>
      </c>
      <c r="D201" s="285"/>
      <c r="E201" s="285" t="s">
        <v>41</v>
      </c>
      <c r="F201" s="272" t="s">
        <v>59</v>
      </c>
      <c r="G201" s="273"/>
      <c r="H201" s="273"/>
      <c r="I201" s="273"/>
    </row>
    <row r="202" spans="1:9" s="272" customFormat="1" ht="12" hidden="1">
      <c r="A202" s="284" t="s">
        <v>45</v>
      </c>
      <c r="B202" s="284" t="str">
        <f>IF(J9="ВЗРОСЛЫЕ","ЖЕНЩИНЫ",IF(J9="ДО 19 ЛЕТ","ЮНИОРКИ","ДЕВУШКИ"))</f>
        <v>ЖЕНЩИНЫ</v>
      </c>
      <c r="C202" s="285" t="s">
        <v>46</v>
      </c>
      <c r="D202" s="285"/>
      <c r="E202" s="285" t="s">
        <v>51</v>
      </c>
      <c r="F202" s="272" t="s">
        <v>57</v>
      </c>
      <c r="G202" s="273"/>
      <c r="H202" s="273"/>
      <c r="I202" s="273"/>
    </row>
    <row r="203" spans="1:9" s="272" customFormat="1" ht="12" hidden="1">
      <c r="A203" s="284" t="s">
        <v>43</v>
      </c>
      <c r="B203" s="284" t="str">
        <f>IF(J9="ВЗРОСЛЫЕ","МУЖЧИНЫ И ЖЕНЩИНЫ",IF(J9="ДО 19 ЛЕТ","ЮНИОРЫ И ЮНИОРКИ","ЮНОШИ И ДЕВУШКИ"))</f>
        <v>МУЖЧИНЫ И ЖЕНЩИНЫ</v>
      </c>
      <c r="C203" s="285" t="s">
        <v>44</v>
      </c>
      <c r="D203" s="285"/>
      <c r="E203" s="285" t="s">
        <v>52</v>
      </c>
      <c r="F203" s="272" t="s">
        <v>58</v>
      </c>
      <c r="G203" s="273"/>
      <c r="H203" s="273"/>
      <c r="I203" s="273"/>
    </row>
    <row r="204" spans="1:9" s="272" customFormat="1" ht="12" hidden="1">
      <c r="A204" s="284" t="s">
        <v>40</v>
      </c>
      <c r="B204" s="284"/>
      <c r="C204" s="285" t="s">
        <v>42</v>
      </c>
      <c r="D204" s="285"/>
      <c r="E204" s="285" t="s">
        <v>53</v>
      </c>
      <c r="G204" s="273"/>
      <c r="H204" s="273"/>
      <c r="I204" s="273"/>
    </row>
    <row r="205" spans="1:9" s="272" customFormat="1" ht="12" hidden="1">
      <c r="A205" s="284" t="s">
        <v>39</v>
      </c>
      <c r="B205" s="284"/>
      <c r="C205" s="285" t="s">
        <v>49</v>
      </c>
      <c r="D205" s="285"/>
      <c r="E205" s="285" t="s">
        <v>54</v>
      </c>
      <c r="G205" s="273"/>
      <c r="H205" s="273"/>
      <c r="I205" s="273"/>
    </row>
    <row r="206" spans="1:9" s="272" customFormat="1" ht="12" hidden="1">
      <c r="A206" s="284" t="s">
        <v>56</v>
      </c>
      <c r="B206" s="284"/>
      <c r="C206" s="285" t="s">
        <v>50</v>
      </c>
      <c r="D206" s="285"/>
      <c r="E206" s="285"/>
      <c r="G206" s="273"/>
      <c r="H206" s="273"/>
      <c r="I206" s="273"/>
    </row>
    <row r="207" spans="3:11" s="4" customFormat="1" ht="11.25" customHeight="1">
      <c r="C207" s="2"/>
      <c r="D207" s="2"/>
      <c r="E207" s="2"/>
      <c r="F207" s="2"/>
      <c r="J207" s="70"/>
      <c r="K207" s="70"/>
    </row>
    <row r="208" spans="3:11" s="4" customFormat="1" ht="11.25" customHeight="1">
      <c r="C208" s="2"/>
      <c r="D208" s="2"/>
      <c r="E208" s="2"/>
      <c r="F208" s="2"/>
      <c r="J208" s="70"/>
      <c r="K208" s="70"/>
    </row>
    <row r="209" spans="3:11" s="4" customFormat="1" ht="11.25" customHeight="1">
      <c r="C209" s="2"/>
      <c r="D209" s="2"/>
      <c r="E209" s="2"/>
      <c r="F209" s="2"/>
      <c r="J209" s="70"/>
      <c r="K209" s="70"/>
    </row>
    <row r="210" spans="3:11" s="4" customFormat="1" ht="11.25" customHeight="1">
      <c r="C210" s="2"/>
      <c r="D210" s="2"/>
      <c r="E210" s="2"/>
      <c r="F210" s="2"/>
      <c r="J210" s="70"/>
      <c r="K210" s="70"/>
    </row>
    <row r="211" spans="3:11" s="4" customFormat="1" ht="11.25" customHeight="1">
      <c r="C211" s="2"/>
      <c r="D211" s="2"/>
      <c r="E211" s="2"/>
      <c r="F211" s="2"/>
      <c r="J211" s="70"/>
      <c r="K211" s="70"/>
    </row>
    <row r="212" spans="3:11" s="4" customFormat="1" ht="11.25" customHeight="1">
      <c r="C212" s="2"/>
      <c r="D212" s="2"/>
      <c r="E212" s="2"/>
      <c r="F212" s="2"/>
      <c r="J212" s="70"/>
      <c r="K212" s="70"/>
    </row>
    <row r="213" spans="3:11" s="4" customFormat="1" ht="11.25" customHeight="1">
      <c r="C213" s="2"/>
      <c r="D213" s="2"/>
      <c r="E213" s="2"/>
      <c r="F213" s="2"/>
      <c r="J213" s="70"/>
      <c r="K213" s="70"/>
    </row>
    <row r="214" spans="3:11" s="4" customFormat="1" ht="11.25" customHeight="1">
      <c r="C214" s="2"/>
      <c r="D214" s="2"/>
      <c r="E214" s="2"/>
      <c r="F214" s="2"/>
      <c r="J214" s="70"/>
      <c r="K214" s="70"/>
    </row>
    <row r="215" spans="3:11" s="4" customFormat="1" ht="11.25" customHeight="1">
      <c r="C215" s="2"/>
      <c r="D215" s="2"/>
      <c r="E215" s="2"/>
      <c r="F215" s="2"/>
      <c r="J215" s="70"/>
      <c r="K215" s="70"/>
    </row>
    <row r="216" spans="3:11" s="4" customFormat="1" ht="11.25" customHeight="1">
      <c r="C216" s="2"/>
      <c r="D216" s="2"/>
      <c r="E216" s="2"/>
      <c r="F216" s="2"/>
      <c r="J216" s="70"/>
      <c r="K216" s="70"/>
    </row>
    <row r="217" spans="3:11" s="4" customFormat="1" ht="11.25" customHeight="1">
      <c r="C217" s="2"/>
      <c r="D217" s="2"/>
      <c r="E217" s="2"/>
      <c r="F217" s="2"/>
      <c r="J217" s="70"/>
      <c r="K217" s="70"/>
    </row>
    <row r="218" spans="3:11" s="4" customFormat="1" ht="11.25" customHeight="1">
      <c r="C218" s="2"/>
      <c r="D218" s="2"/>
      <c r="E218" s="2"/>
      <c r="F218" s="2"/>
      <c r="J218" s="70"/>
      <c r="K218" s="70"/>
    </row>
    <row r="219" spans="3:11" s="4" customFormat="1" ht="11.25" customHeight="1">
      <c r="C219" s="2"/>
      <c r="D219" s="2"/>
      <c r="E219" s="2"/>
      <c r="F219" s="2"/>
      <c r="J219" s="70"/>
      <c r="K219" s="70"/>
    </row>
    <row r="220" spans="3:11" s="4" customFormat="1" ht="11.25" customHeight="1">
      <c r="C220" s="2"/>
      <c r="D220" s="2"/>
      <c r="E220" s="2"/>
      <c r="F220" s="2"/>
      <c r="J220" s="70"/>
      <c r="K220" s="70"/>
    </row>
    <row r="221" spans="3:11" s="4" customFormat="1" ht="11.25" customHeight="1">
      <c r="C221" s="2"/>
      <c r="D221" s="2"/>
      <c r="E221" s="2"/>
      <c r="F221" s="2"/>
      <c r="J221" s="70"/>
      <c r="K221" s="70"/>
    </row>
    <row r="222" spans="3:11" s="4" customFormat="1" ht="11.25" customHeight="1">
      <c r="C222" s="2"/>
      <c r="D222" s="2"/>
      <c r="E222" s="2"/>
      <c r="F222" s="2"/>
      <c r="J222" s="70"/>
      <c r="K222" s="70"/>
    </row>
    <row r="223" spans="3:11" s="4" customFormat="1" ht="11.25" customHeight="1">
      <c r="C223" s="2"/>
      <c r="D223" s="2"/>
      <c r="E223" s="2"/>
      <c r="F223" s="2"/>
      <c r="J223" s="70"/>
      <c r="K223" s="70"/>
    </row>
    <row r="224" spans="3:11" s="4" customFormat="1" ht="11.25" customHeight="1">
      <c r="C224" s="2"/>
      <c r="D224" s="2"/>
      <c r="E224" s="2"/>
      <c r="F224" s="2"/>
      <c r="J224" s="70"/>
      <c r="K224" s="70"/>
    </row>
    <row r="225" spans="3:11" s="4" customFormat="1" ht="11.25" customHeight="1">
      <c r="C225" s="2"/>
      <c r="D225" s="2"/>
      <c r="E225" s="2"/>
      <c r="F225" s="2"/>
      <c r="J225" s="70"/>
      <c r="K225" s="70"/>
    </row>
    <row r="226" spans="3:11" s="4" customFormat="1" ht="11.25" customHeight="1">
      <c r="C226" s="2"/>
      <c r="D226" s="2"/>
      <c r="E226" s="2"/>
      <c r="F226" s="2"/>
      <c r="J226" s="70"/>
      <c r="K226" s="70"/>
    </row>
    <row r="227" spans="3:11" s="4" customFormat="1" ht="11.25" customHeight="1">
      <c r="C227" s="2"/>
      <c r="D227" s="2"/>
      <c r="E227" s="2"/>
      <c r="F227" s="2"/>
      <c r="J227" s="70"/>
      <c r="K227" s="70"/>
    </row>
    <row r="228" spans="3:11" s="4" customFormat="1" ht="11.25" customHeight="1">
      <c r="C228" s="2"/>
      <c r="D228" s="2"/>
      <c r="E228" s="2"/>
      <c r="F228" s="2"/>
      <c r="J228" s="70"/>
      <c r="K228" s="70"/>
    </row>
    <row r="229" spans="3:11" s="4" customFormat="1" ht="11.25" customHeight="1">
      <c r="C229" s="2"/>
      <c r="D229" s="2"/>
      <c r="E229" s="2"/>
      <c r="F229" s="2"/>
      <c r="J229" s="70"/>
      <c r="K229" s="70"/>
    </row>
    <row r="230" spans="3:11" s="4" customFormat="1" ht="11.25" customHeight="1">
      <c r="C230" s="2"/>
      <c r="D230" s="2"/>
      <c r="E230" s="2"/>
      <c r="F230" s="2"/>
      <c r="J230" s="70"/>
      <c r="K230" s="70"/>
    </row>
    <row r="231" spans="3:11" s="4" customFormat="1" ht="11.25" customHeight="1">
      <c r="C231" s="2"/>
      <c r="D231" s="2"/>
      <c r="E231" s="2"/>
      <c r="F231" s="2"/>
      <c r="J231" s="70"/>
      <c r="K231" s="70"/>
    </row>
    <row r="232" spans="3:11" s="4" customFormat="1" ht="11.25" customHeight="1">
      <c r="C232" s="2"/>
      <c r="D232" s="2"/>
      <c r="E232" s="2"/>
      <c r="F232" s="2"/>
      <c r="J232" s="70"/>
      <c r="K232" s="70"/>
    </row>
    <row r="233" spans="3:11" s="4" customFormat="1" ht="11.25" customHeight="1">
      <c r="C233" s="2"/>
      <c r="D233" s="2"/>
      <c r="E233" s="2"/>
      <c r="F233" s="2"/>
      <c r="J233" s="70"/>
      <c r="K233" s="70"/>
    </row>
    <row r="234" spans="3:11" s="4" customFormat="1" ht="11.25" customHeight="1">
      <c r="C234" s="2"/>
      <c r="D234" s="2"/>
      <c r="E234" s="2"/>
      <c r="F234" s="2"/>
      <c r="J234" s="70"/>
      <c r="K234" s="70"/>
    </row>
    <row r="235" spans="3:11" s="4" customFormat="1" ht="11.25" customHeight="1">
      <c r="C235" s="2"/>
      <c r="D235" s="2"/>
      <c r="E235" s="2"/>
      <c r="F235" s="2"/>
      <c r="J235" s="70"/>
      <c r="K235" s="70"/>
    </row>
    <row r="236" spans="3:11" s="4" customFormat="1" ht="11.25" customHeight="1">
      <c r="C236" s="2"/>
      <c r="D236" s="2"/>
      <c r="E236" s="2"/>
      <c r="F236" s="2"/>
      <c r="J236" s="70"/>
      <c r="K236" s="70"/>
    </row>
    <row r="237" spans="3:11" s="4" customFormat="1" ht="11.25" customHeight="1">
      <c r="C237" s="2"/>
      <c r="D237" s="2"/>
      <c r="E237" s="2"/>
      <c r="F237" s="2"/>
      <c r="J237" s="70"/>
      <c r="K237" s="70"/>
    </row>
    <row r="238" spans="3:11" s="4" customFormat="1" ht="11.25" customHeight="1">
      <c r="C238" s="2"/>
      <c r="D238" s="2"/>
      <c r="E238" s="2"/>
      <c r="F238" s="2"/>
      <c r="J238" s="70"/>
      <c r="K238" s="70"/>
    </row>
    <row r="239" spans="3:11" s="4" customFormat="1" ht="11.25" customHeight="1">
      <c r="C239" s="2"/>
      <c r="D239" s="2"/>
      <c r="E239" s="2"/>
      <c r="F239" s="2"/>
      <c r="J239" s="70"/>
      <c r="K239" s="70"/>
    </row>
    <row r="240" spans="3:11" s="4" customFormat="1" ht="11.25" customHeight="1">
      <c r="C240" s="2"/>
      <c r="D240" s="2"/>
      <c r="E240" s="2"/>
      <c r="F240" s="2"/>
      <c r="J240" s="70"/>
      <c r="K240" s="70"/>
    </row>
    <row r="241" spans="3:11" s="4" customFormat="1" ht="11.25" customHeight="1">
      <c r="C241" s="2"/>
      <c r="D241" s="2"/>
      <c r="E241" s="2"/>
      <c r="F241" s="2"/>
      <c r="J241" s="70"/>
      <c r="K241" s="70"/>
    </row>
    <row r="242" spans="3:11" s="4" customFormat="1" ht="11.25" customHeight="1">
      <c r="C242" s="2"/>
      <c r="D242" s="2"/>
      <c r="E242" s="2"/>
      <c r="F242" s="2"/>
      <c r="J242" s="70"/>
      <c r="K242" s="70"/>
    </row>
    <row r="243" spans="3:11" s="4" customFormat="1" ht="11.25" customHeight="1">
      <c r="C243" s="2"/>
      <c r="D243" s="2"/>
      <c r="E243" s="2"/>
      <c r="F243" s="2"/>
      <c r="J243" s="70"/>
      <c r="K243" s="70"/>
    </row>
    <row r="244" spans="3:11" s="4" customFormat="1" ht="11.25" customHeight="1">
      <c r="C244" s="2"/>
      <c r="D244" s="2"/>
      <c r="E244" s="2"/>
      <c r="F244" s="2"/>
      <c r="J244" s="70"/>
      <c r="K244" s="70"/>
    </row>
    <row r="245" spans="3:11" s="4" customFormat="1" ht="11.25" customHeight="1">
      <c r="C245" s="2"/>
      <c r="D245" s="2"/>
      <c r="E245" s="2"/>
      <c r="F245" s="2"/>
      <c r="J245" s="70"/>
      <c r="K245" s="70"/>
    </row>
    <row r="246" spans="3:11" s="4" customFormat="1" ht="11.25" customHeight="1">
      <c r="C246" s="2"/>
      <c r="D246" s="2"/>
      <c r="E246" s="2"/>
      <c r="F246" s="2"/>
      <c r="J246" s="70"/>
      <c r="K246" s="70"/>
    </row>
    <row r="247" spans="3:11" s="4" customFormat="1" ht="11.25" customHeight="1">
      <c r="C247" s="2"/>
      <c r="D247" s="2"/>
      <c r="E247" s="2"/>
      <c r="F247" s="2"/>
      <c r="J247" s="70"/>
      <c r="K247" s="70"/>
    </row>
    <row r="248" spans="3:11" s="4" customFormat="1" ht="11.25" customHeight="1">
      <c r="C248" s="2"/>
      <c r="D248" s="2"/>
      <c r="E248" s="2"/>
      <c r="F248" s="2"/>
      <c r="J248" s="70"/>
      <c r="K248" s="70"/>
    </row>
    <row r="249" spans="3:11" s="4" customFormat="1" ht="11.25" customHeight="1">
      <c r="C249" s="2"/>
      <c r="D249" s="2"/>
      <c r="E249" s="2"/>
      <c r="F249" s="2"/>
      <c r="J249" s="70"/>
      <c r="K249" s="70"/>
    </row>
    <row r="250" spans="3:11" s="4" customFormat="1" ht="11.25" customHeight="1">
      <c r="C250" s="2"/>
      <c r="D250" s="2"/>
      <c r="E250" s="2"/>
      <c r="F250" s="2"/>
      <c r="J250" s="70"/>
      <c r="K250" s="70"/>
    </row>
    <row r="251" spans="3:11" s="4" customFormat="1" ht="11.25" customHeight="1">
      <c r="C251" s="2"/>
      <c r="D251" s="2"/>
      <c r="E251" s="2"/>
      <c r="F251" s="2"/>
      <c r="J251" s="70"/>
      <c r="K251" s="70"/>
    </row>
    <row r="252" spans="3:11" s="4" customFormat="1" ht="11.25" customHeight="1">
      <c r="C252" s="2"/>
      <c r="D252" s="2"/>
      <c r="E252" s="2"/>
      <c r="F252" s="2"/>
      <c r="J252" s="70"/>
      <c r="K252" s="70"/>
    </row>
    <row r="253" spans="3:11" s="4" customFormat="1" ht="11.25" customHeight="1">
      <c r="C253" s="2"/>
      <c r="D253" s="2"/>
      <c r="E253" s="2"/>
      <c r="F253" s="2"/>
      <c r="J253" s="70"/>
      <c r="K253" s="70"/>
    </row>
    <row r="254" spans="3:11" s="4" customFormat="1" ht="11.25" customHeight="1">
      <c r="C254" s="2"/>
      <c r="D254" s="2"/>
      <c r="E254" s="2"/>
      <c r="F254" s="2"/>
      <c r="J254" s="70"/>
      <c r="K254" s="70"/>
    </row>
    <row r="255" spans="3:11" s="4" customFormat="1" ht="11.25" customHeight="1">
      <c r="C255" s="2"/>
      <c r="D255" s="2"/>
      <c r="E255" s="2"/>
      <c r="F255" s="2"/>
      <c r="J255" s="70"/>
      <c r="K255" s="70"/>
    </row>
    <row r="256" spans="3:11" s="4" customFormat="1" ht="11.25" customHeight="1">
      <c r="C256" s="2"/>
      <c r="D256" s="2"/>
      <c r="E256" s="2"/>
      <c r="F256" s="2"/>
      <c r="J256" s="70"/>
      <c r="K256" s="70"/>
    </row>
    <row r="257" spans="3:11" s="4" customFormat="1" ht="11.25" customHeight="1">
      <c r="C257" s="2"/>
      <c r="D257" s="2"/>
      <c r="E257" s="2"/>
      <c r="F257" s="2"/>
      <c r="J257" s="70"/>
      <c r="K257" s="70"/>
    </row>
    <row r="258" spans="3:11" s="4" customFormat="1" ht="11.25" customHeight="1">
      <c r="C258" s="2"/>
      <c r="D258" s="2"/>
      <c r="E258" s="2"/>
      <c r="F258" s="2"/>
      <c r="J258" s="70"/>
      <c r="K258" s="70"/>
    </row>
    <row r="259" spans="3:11" s="4" customFormat="1" ht="11.25" customHeight="1">
      <c r="C259" s="2"/>
      <c r="D259" s="2"/>
      <c r="E259" s="2"/>
      <c r="F259" s="2"/>
      <c r="J259" s="70"/>
      <c r="K259" s="70"/>
    </row>
    <row r="260" spans="3:11" s="4" customFormat="1" ht="11.25" customHeight="1">
      <c r="C260" s="2"/>
      <c r="D260" s="2"/>
      <c r="E260" s="2"/>
      <c r="F260" s="2"/>
      <c r="J260" s="70"/>
      <c r="K260" s="70"/>
    </row>
    <row r="261" spans="3:11" s="4" customFormat="1" ht="11.25" customHeight="1">
      <c r="C261" s="2"/>
      <c r="D261" s="2"/>
      <c r="E261" s="2"/>
      <c r="F261" s="2"/>
      <c r="J261" s="70"/>
      <c r="K261" s="70"/>
    </row>
    <row r="262" spans="3:11" s="4" customFormat="1" ht="11.25" customHeight="1">
      <c r="C262" s="2"/>
      <c r="D262" s="2"/>
      <c r="E262" s="2"/>
      <c r="F262" s="2"/>
      <c r="J262" s="70"/>
      <c r="K262" s="70"/>
    </row>
    <row r="263" spans="3:11" s="4" customFormat="1" ht="11.25" customHeight="1">
      <c r="C263" s="2"/>
      <c r="D263" s="2"/>
      <c r="E263" s="2"/>
      <c r="F263" s="2"/>
      <c r="J263" s="70"/>
      <c r="K263" s="70"/>
    </row>
    <row r="264" spans="3:11" s="4" customFormat="1" ht="11.25" customHeight="1">
      <c r="C264" s="2"/>
      <c r="D264" s="2"/>
      <c r="E264" s="2"/>
      <c r="F264" s="2"/>
      <c r="J264" s="70"/>
      <c r="K264" s="70"/>
    </row>
    <row r="265" spans="3:11" s="4" customFormat="1" ht="11.25" customHeight="1">
      <c r="C265" s="2"/>
      <c r="D265" s="2"/>
      <c r="E265" s="2"/>
      <c r="F265" s="2"/>
      <c r="J265" s="70"/>
      <c r="K265" s="70"/>
    </row>
    <row r="266" spans="3:11" s="4" customFormat="1" ht="11.25" customHeight="1">
      <c r="C266" s="2"/>
      <c r="D266" s="2"/>
      <c r="E266" s="2"/>
      <c r="F266" s="2"/>
      <c r="J266" s="70"/>
      <c r="K266" s="70"/>
    </row>
    <row r="267" spans="3:11" s="4" customFormat="1" ht="11.25" customHeight="1">
      <c r="C267" s="2"/>
      <c r="D267" s="2"/>
      <c r="E267" s="2"/>
      <c r="F267" s="2"/>
      <c r="J267" s="70"/>
      <c r="K267" s="70"/>
    </row>
    <row r="268" spans="3:11" s="4" customFormat="1" ht="11.25" customHeight="1">
      <c r="C268" s="2"/>
      <c r="D268" s="2"/>
      <c r="E268" s="2"/>
      <c r="F268" s="2"/>
      <c r="J268" s="70"/>
      <c r="K268" s="70"/>
    </row>
    <row r="269" spans="3:11" s="4" customFormat="1" ht="11.25" customHeight="1">
      <c r="C269" s="2"/>
      <c r="D269" s="2"/>
      <c r="E269" s="2"/>
      <c r="F269" s="2"/>
      <c r="J269" s="70"/>
      <c r="K269" s="70"/>
    </row>
    <row r="270" spans="3:11" s="4" customFormat="1" ht="11.25" customHeight="1">
      <c r="C270" s="2"/>
      <c r="D270" s="2"/>
      <c r="E270" s="2"/>
      <c r="F270" s="2"/>
      <c r="J270" s="70"/>
      <c r="K270" s="70"/>
    </row>
    <row r="271" spans="3:11" s="4" customFormat="1" ht="11.25" customHeight="1">
      <c r="C271" s="2"/>
      <c r="D271" s="2"/>
      <c r="E271" s="2"/>
      <c r="F271" s="2"/>
      <c r="J271" s="70"/>
      <c r="K271" s="70"/>
    </row>
    <row r="272" spans="3:11" s="4" customFormat="1" ht="11.25" customHeight="1">
      <c r="C272" s="2"/>
      <c r="D272" s="2"/>
      <c r="E272" s="2"/>
      <c r="F272" s="2"/>
      <c r="J272" s="70"/>
      <c r="K272" s="70"/>
    </row>
    <row r="273" spans="3:11" s="4" customFormat="1" ht="11.25" customHeight="1">
      <c r="C273" s="2"/>
      <c r="D273" s="2"/>
      <c r="E273" s="2"/>
      <c r="F273" s="2"/>
      <c r="J273" s="70"/>
      <c r="K273" s="70"/>
    </row>
    <row r="274" spans="3:11" s="4" customFormat="1" ht="11.25" customHeight="1">
      <c r="C274" s="2"/>
      <c r="D274" s="2"/>
      <c r="E274" s="2"/>
      <c r="F274" s="2"/>
      <c r="J274" s="70"/>
      <c r="K274" s="70"/>
    </row>
    <row r="275" spans="3:11" s="4" customFormat="1" ht="11.25" customHeight="1">
      <c r="C275" s="2"/>
      <c r="D275" s="2"/>
      <c r="E275" s="2"/>
      <c r="F275" s="2"/>
      <c r="J275" s="70"/>
      <c r="K275" s="70"/>
    </row>
    <row r="276" spans="3:11" s="4" customFormat="1" ht="11.25" customHeight="1">
      <c r="C276" s="2"/>
      <c r="D276" s="2"/>
      <c r="E276" s="2"/>
      <c r="F276" s="2"/>
      <c r="J276" s="70"/>
      <c r="K276" s="70"/>
    </row>
    <row r="277" spans="3:11" s="4" customFormat="1" ht="11.25" customHeight="1">
      <c r="C277" s="2"/>
      <c r="D277" s="2"/>
      <c r="E277" s="2"/>
      <c r="F277" s="2"/>
      <c r="J277" s="70"/>
      <c r="K277" s="70"/>
    </row>
    <row r="278" spans="3:11" s="4" customFormat="1" ht="11.25" customHeight="1">
      <c r="C278" s="2"/>
      <c r="D278" s="2"/>
      <c r="E278" s="2"/>
      <c r="F278" s="2"/>
      <c r="J278" s="70"/>
      <c r="K278" s="70"/>
    </row>
    <row r="279" spans="3:11" s="4" customFormat="1" ht="11.25" customHeight="1">
      <c r="C279" s="2"/>
      <c r="D279" s="2"/>
      <c r="E279" s="2"/>
      <c r="F279" s="2"/>
      <c r="J279" s="70"/>
      <c r="K279" s="70"/>
    </row>
    <row r="280" spans="3:11" s="4" customFormat="1" ht="11.25" customHeight="1">
      <c r="C280" s="2"/>
      <c r="D280" s="2"/>
      <c r="E280" s="2"/>
      <c r="F280" s="2"/>
      <c r="J280" s="70"/>
      <c r="K280" s="70"/>
    </row>
    <row r="281" spans="3:11" s="4" customFormat="1" ht="11.25" customHeight="1">
      <c r="C281" s="2"/>
      <c r="D281" s="2"/>
      <c r="E281" s="2"/>
      <c r="F281" s="2"/>
      <c r="J281" s="70"/>
      <c r="K281" s="70"/>
    </row>
    <row r="282" spans="3:11" s="4" customFormat="1" ht="11.25" customHeight="1">
      <c r="C282" s="2"/>
      <c r="D282" s="2"/>
      <c r="E282" s="2"/>
      <c r="F282" s="2"/>
      <c r="J282" s="70"/>
      <c r="K282" s="70"/>
    </row>
    <row r="283" spans="3:11" s="4" customFormat="1" ht="11.25" customHeight="1">
      <c r="C283" s="2"/>
      <c r="D283" s="2"/>
      <c r="E283" s="2"/>
      <c r="F283" s="2"/>
      <c r="J283" s="70"/>
      <c r="K283" s="70"/>
    </row>
    <row r="284" spans="3:11" s="4" customFormat="1" ht="11.25" customHeight="1">
      <c r="C284" s="2"/>
      <c r="D284" s="2"/>
      <c r="E284" s="2"/>
      <c r="F284" s="2"/>
      <c r="J284" s="70"/>
      <c r="K284" s="70"/>
    </row>
    <row r="285" spans="3:11" s="4" customFormat="1" ht="11.25" customHeight="1">
      <c r="C285" s="2"/>
      <c r="D285" s="2"/>
      <c r="E285" s="2"/>
      <c r="F285" s="2"/>
      <c r="J285" s="70"/>
      <c r="K285" s="70"/>
    </row>
    <row r="286" spans="3:11" s="4" customFormat="1" ht="11.25" customHeight="1">
      <c r="C286" s="2"/>
      <c r="D286" s="2"/>
      <c r="E286" s="2"/>
      <c r="F286" s="2"/>
      <c r="J286" s="70"/>
      <c r="K286" s="70"/>
    </row>
    <row r="287" spans="3:11" s="4" customFormat="1" ht="11.25" customHeight="1">
      <c r="C287" s="2"/>
      <c r="D287" s="2"/>
      <c r="E287" s="2"/>
      <c r="F287" s="2"/>
      <c r="J287" s="70"/>
      <c r="K287" s="70"/>
    </row>
    <row r="288" spans="3:11" s="4" customFormat="1" ht="11.25" customHeight="1">
      <c r="C288" s="2"/>
      <c r="D288" s="2"/>
      <c r="E288" s="2"/>
      <c r="F288" s="2"/>
      <c r="J288" s="70"/>
      <c r="K288" s="70"/>
    </row>
    <row r="289" spans="3:11" s="4" customFormat="1" ht="11.25" customHeight="1">
      <c r="C289" s="2"/>
      <c r="D289" s="2"/>
      <c r="E289" s="2"/>
      <c r="F289" s="2"/>
      <c r="J289" s="70"/>
      <c r="K289" s="70"/>
    </row>
    <row r="290" spans="3:11" s="4" customFormat="1" ht="11.25" customHeight="1">
      <c r="C290" s="2"/>
      <c r="D290" s="2"/>
      <c r="E290" s="2"/>
      <c r="F290" s="2"/>
      <c r="J290" s="70"/>
      <c r="K290" s="70"/>
    </row>
    <row r="291" spans="3:11" s="4" customFormat="1" ht="11.25" customHeight="1">
      <c r="C291" s="2"/>
      <c r="D291" s="2"/>
      <c r="E291" s="2"/>
      <c r="F291" s="2"/>
      <c r="J291" s="70"/>
      <c r="K291" s="70"/>
    </row>
    <row r="292" spans="3:11" s="4" customFormat="1" ht="11.25" customHeight="1">
      <c r="C292" s="2"/>
      <c r="D292" s="2"/>
      <c r="E292" s="2"/>
      <c r="F292" s="2"/>
      <c r="J292" s="70"/>
      <c r="K292" s="70"/>
    </row>
    <row r="293" spans="3:11" s="4" customFormat="1" ht="11.25" customHeight="1">
      <c r="C293" s="2"/>
      <c r="D293" s="2"/>
      <c r="E293" s="2"/>
      <c r="F293" s="2"/>
      <c r="J293" s="70"/>
      <c r="K293" s="70"/>
    </row>
    <row r="294" spans="3:11" s="4" customFormat="1" ht="11.25" customHeight="1">
      <c r="C294" s="2"/>
      <c r="D294" s="2"/>
      <c r="E294" s="2"/>
      <c r="F294" s="2"/>
      <c r="J294" s="70"/>
      <c r="K294" s="70"/>
    </row>
    <row r="295" spans="3:11" s="4" customFormat="1" ht="11.25" customHeight="1">
      <c r="C295" s="2"/>
      <c r="D295" s="2"/>
      <c r="E295" s="2"/>
      <c r="F295" s="2"/>
      <c r="J295" s="70"/>
      <c r="K295" s="70"/>
    </row>
    <row r="296" spans="3:11" s="4" customFormat="1" ht="11.25" customHeight="1">
      <c r="C296" s="2"/>
      <c r="D296" s="2"/>
      <c r="E296" s="2"/>
      <c r="F296" s="2"/>
      <c r="J296" s="70"/>
      <c r="K296" s="70"/>
    </row>
    <row r="297" spans="3:11" s="4" customFormat="1" ht="11.25" customHeight="1">
      <c r="C297" s="2"/>
      <c r="D297" s="2"/>
      <c r="E297" s="2"/>
      <c r="F297" s="2"/>
      <c r="J297" s="70"/>
      <c r="K297" s="70"/>
    </row>
    <row r="298" spans="3:11" s="4" customFormat="1" ht="11.25" customHeight="1">
      <c r="C298" s="2"/>
      <c r="D298" s="2"/>
      <c r="E298" s="2"/>
      <c r="F298" s="2"/>
      <c r="J298" s="70"/>
      <c r="K298" s="70"/>
    </row>
    <row r="299" spans="3:11" s="4" customFormat="1" ht="11.25" customHeight="1">
      <c r="C299" s="2"/>
      <c r="D299" s="2"/>
      <c r="E299" s="2"/>
      <c r="F299" s="2"/>
      <c r="J299" s="70"/>
      <c r="K299" s="70"/>
    </row>
    <row r="300" spans="3:11" s="4" customFormat="1" ht="11.25" customHeight="1">
      <c r="C300" s="2"/>
      <c r="D300" s="2"/>
      <c r="E300" s="2"/>
      <c r="F300" s="2"/>
      <c r="J300" s="70"/>
      <c r="K300" s="70"/>
    </row>
    <row r="301" spans="3:11" s="4" customFormat="1" ht="11.25" customHeight="1">
      <c r="C301" s="2"/>
      <c r="D301" s="2"/>
      <c r="E301" s="2"/>
      <c r="F301" s="2"/>
      <c r="J301" s="70"/>
      <c r="K301" s="70"/>
    </row>
    <row r="302" spans="3:11" s="4" customFormat="1" ht="11.25" customHeight="1">
      <c r="C302" s="2"/>
      <c r="D302" s="2"/>
      <c r="E302" s="2"/>
      <c r="F302" s="2"/>
      <c r="J302" s="70"/>
      <c r="K302" s="70"/>
    </row>
    <row r="303" spans="3:11" s="4" customFormat="1" ht="11.25" customHeight="1">
      <c r="C303" s="2"/>
      <c r="D303" s="2"/>
      <c r="E303" s="2"/>
      <c r="F303" s="2"/>
      <c r="J303" s="70"/>
      <c r="K303" s="70"/>
    </row>
    <row r="304" spans="3:11" s="4" customFormat="1" ht="11.25" customHeight="1">
      <c r="C304" s="2"/>
      <c r="D304" s="2"/>
      <c r="E304" s="2"/>
      <c r="F304" s="2"/>
      <c r="J304" s="70"/>
      <c r="K304" s="70"/>
    </row>
    <row r="305" spans="3:11" s="4" customFormat="1" ht="11.25" customHeight="1">
      <c r="C305" s="2"/>
      <c r="D305" s="2"/>
      <c r="E305" s="2"/>
      <c r="F305" s="2"/>
      <c r="J305" s="70"/>
      <c r="K305" s="70"/>
    </row>
    <row r="306" spans="3:11" s="4" customFormat="1" ht="11.25" customHeight="1">
      <c r="C306" s="2"/>
      <c r="D306" s="2"/>
      <c r="E306" s="2"/>
      <c r="F306" s="2"/>
      <c r="J306" s="70"/>
      <c r="K306" s="70"/>
    </row>
    <row r="307" spans="3:11" s="4" customFormat="1" ht="11.25" customHeight="1">
      <c r="C307" s="2"/>
      <c r="D307" s="2"/>
      <c r="E307" s="2"/>
      <c r="F307" s="2"/>
      <c r="J307" s="70"/>
      <c r="K307" s="70"/>
    </row>
    <row r="308" spans="3:11" s="4" customFormat="1" ht="11.25" customHeight="1">
      <c r="C308" s="2"/>
      <c r="D308" s="2"/>
      <c r="E308" s="2"/>
      <c r="F308" s="2"/>
      <c r="J308" s="70"/>
      <c r="K308" s="70"/>
    </row>
    <row r="309" spans="3:11" s="4" customFormat="1" ht="11.25" customHeight="1">
      <c r="C309" s="2"/>
      <c r="D309" s="2"/>
      <c r="E309" s="2"/>
      <c r="F309" s="2"/>
      <c r="J309" s="70"/>
      <c r="K309" s="70"/>
    </row>
    <row r="310" spans="3:11" s="4" customFormat="1" ht="11.25" customHeight="1">
      <c r="C310" s="2"/>
      <c r="D310" s="2"/>
      <c r="E310" s="2"/>
      <c r="F310" s="2"/>
      <c r="J310" s="70"/>
      <c r="K310" s="70"/>
    </row>
    <row r="311" spans="3:11" s="4" customFormat="1" ht="11.25" customHeight="1">
      <c r="C311" s="2"/>
      <c r="D311" s="2"/>
      <c r="E311" s="2"/>
      <c r="F311" s="2"/>
      <c r="J311" s="70"/>
      <c r="K311" s="70"/>
    </row>
    <row r="312" spans="3:11" s="4" customFormat="1" ht="11.25" customHeight="1">
      <c r="C312" s="2"/>
      <c r="D312" s="2"/>
      <c r="E312" s="2"/>
      <c r="F312" s="2"/>
      <c r="J312" s="70"/>
      <c r="K312" s="70"/>
    </row>
    <row r="313" spans="3:11" s="4" customFormat="1" ht="11.25" customHeight="1">
      <c r="C313" s="2"/>
      <c r="D313" s="2"/>
      <c r="E313" s="2"/>
      <c r="F313" s="2"/>
      <c r="J313" s="70"/>
      <c r="K313" s="70"/>
    </row>
    <row r="314" spans="3:11" s="4" customFormat="1" ht="11.25" customHeight="1">
      <c r="C314" s="2"/>
      <c r="D314" s="2"/>
      <c r="E314" s="2"/>
      <c r="F314" s="2"/>
      <c r="J314" s="70"/>
      <c r="K314" s="70"/>
    </row>
    <row r="315" spans="3:11" s="4" customFormat="1" ht="11.25" customHeight="1">
      <c r="C315" s="2"/>
      <c r="D315" s="2"/>
      <c r="E315" s="2"/>
      <c r="F315" s="2"/>
      <c r="J315" s="70"/>
      <c r="K315" s="70"/>
    </row>
    <row r="316" spans="3:11" s="4" customFormat="1" ht="11.25" customHeight="1">
      <c r="C316" s="2"/>
      <c r="D316" s="2"/>
      <c r="E316" s="2"/>
      <c r="F316" s="2"/>
      <c r="J316" s="70"/>
      <c r="K316" s="70"/>
    </row>
    <row r="317" spans="3:11" s="4" customFormat="1" ht="11.25" customHeight="1">
      <c r="C317" s="2"/>
      <c r="D317" s="2"/>
      <c r="E317" s="2"/>
      <c r="F317" s="2"/>
      <c r="J317" s="70"/>
      <c r="K317" s="70"/>
    </row>
    <row r="318" spans="3:11" s="4" customFormat="1" ht="11.25" customHeight="1">
      <c r="C318" s="2"/>
      <c r="D318" s="2"/>
      <c r="E318" s="2"/>
      <c r="F318" s="2"/>
      <c r="J318" s="70"/>
      <c r="K318" s="70"/>
    </row>
    <row r="319" spans="3:11" s="4" customFormat="1" ht="11.25" customHeight="1">
      <c r="C319" s="2"/>
      <c r="D319" s="2"/>
      <c r="E319" s="2"/>
      <c r="F319" s="2"/>
      <c r="J319" s="70"/>
      <c r="K319" s="70"/>
    </row>
    <row r="320" spans="3:11" s="4" customFormat="1" ht="11.25" customHeight="1">
      <c r="C320" s="2"/>
      <c r="D320" s="2"/>
      <c r="E320" s="2"/>
      <c r="F320" s="2"/>
      <c r="J320" s="70"/>
      <c r="K320" s="70"/>
    </row>
    <row r="321" spans="3:11" s="4" customFormat="1" ht="11.25" customHeight="1">
      <c r="C321" s="2"/>
      <c r="D321" s="2"/>
      <c r="E321" s="2"/>
      <c r="F321" s="2"/>
      <c r="J321" s="70"/>
      <c r="K321" s="70"/>
    </row>
    <row r="322" spans="3:11" s="4" customFormat="1" ht="11.25" customHeight="1">
      <c r="C322" s="2"/>
      <c r="D322" s="2"/>
      <c r="E322" s="2"/>
      <c r="F322" s="2"/>
      <c r="J322" s="70"/>
      <c r="K322" s="70"/>
    </row>
    <row r="323" spans="3:11" s="4" customFormat="1" ht="11.25" customHeight="1">
      <c r="C323" s="2"/>
      <c r="D323" s="2"/>
      <c r="E323" s="2"/>
      <c r="F323" s="2"/>
      <c r="J323" s="70"/>
      <c r="K323" s="70"/>
    </row>
    <row r="324" spans="3:11" s="4" customFormat="1" ht="11.25" customHeight="1">
      <c r="C324" s="2"/>
      <c r="D324" s="2"/>
      <c r="E324" s="2"/>
      <c r="F324" s="2"/>
      <c r="J324" s="70"/>
      <c r="K324" s="70"/>
    </row>
    <row r="325" spans="3:11" s="4" customFormat="1" ht="11.25" customHeight="1">
      <c r="C325" s="2"/>
      <c r="D325" s="2"/>
      <c r="E325" s="2"/>
      <c r="F325" s="2"/>
      <c r="J325" s="70"/>
      <c r="K325" s="70"/>
    </row>
    <row r="326" spans="3:11" s="4" customFormat="1" ht="11.25" customHeight="1">
      <c r="C326" s="2"/>
      <c r="D326" s="2"/>
      <c r="E326" s="2"/>
      <c r="F326" s="2"/>
      <c r="J326" s="70"/>
      <c r="K326" s="70"/>
    </row>
    <row r="327" spans="3:11" s="4" customFormat="1" ht="11.25" customHeight="1">
      <c r="C327" s="2"/>
      <c r="D327" s="2"/>
      <c r="E327" s="2"/>
      <c r="F327" s="2"/>
      <c r="J327" s="70"/>
      <c r="K327" s="70"/>
    </row>
    <row r="328" spans="3:11" s="4" customFormat="1" ht="11.25" customHeight="1">
      <c r="C328" s="2"/>
      <c r="D328" s="2"/>
      <c r="E328" s="2"/>
      <c r="F328" s="2"/>
      <c r="J328" s="70"/>
      <c r="K328" s="70"/>
    </row>
    <row r="329" spans="3:11" s="4" customFormat="1" ht="11.25" customHeight="1">
      <c r="C329" s="2"/>
      <c r="D329" s="2"/>
      <c r="E329" s="2"/>
      <c r="F329" s="2"/>
      <c r="J329" s="70"/>
      <c r="K329" s="70"/>
    </row>
    <row r="330" spans="3:11" s="4" customFormat="1" ht="11.25" customHeight="1">
      <c r="C330" s="2"/>
      <c r="D330" s="2"/>
      <c r="E330" s="2"/>
      <c r="F330" s="2"/>
      <c r="J330" s="70"/>
      <c r="K330" s="70"/>
    </row>
    <row r="331" spans="3:11" s="4" customFormat="1" ht="11.25" customHeight="1">
      <c r="C331" s="2"/>
      <c r="D331" s="2"/>
      <c r="E331" s="2"/>
      <c r="F331" s="2"/>
      <c r="J331" s="70"/>
      <c r="K331" s="70"/>
    </row>
    <row r="332" spans="3:11" s="4" customFormat="1" ht="11.25" customHeight="1">
      <c r="C332" s="2"/>
      <c r="D332" s="2"/>
      <c r="E332" s="2"/>
      <c r="F332" s="2"/>
      <c r="J332" s="70"/>
      <c r="K332" s="70"/>
    </row>
    <row r="333" spans="3:11" s="4" customFormat="1" ht="11.25" customHeight="1">
      <c r="C333" s="2"/>
      <c r="D333" s="2"/>
      <c r="E333" s="2"/>
      <c r="F333" s="2"/>
      <c r="J333" s="70"/>
      <c r="K333" s="70"/>
    </row>
    <row r="334" spans="3:11" s="4" customFormat="1" ht="11.25" customHeight="1">
      <c r="C334" s="2"/>
      <c r="D334" s="2"/>
      <c r="E334" s="2"/>
      <c r="F334" s="2"/>
      <c r="J334" s="70"/>
      <c r="K334" s="70"/>
    </row>
    <row r="335" spans="3:11" s="4" customFormat="1" ht="11.25" customHeight="1">
      <c r="C335" s="2"/>
      <c r="D335" s="2"/>
      <c r="E335" s="2"/>
      <c r="F335" s="2"/>
      <c r="J335" s="70"/>
      <c r="K335" s="70"/>
    </row>
    <row r="336" spans="3:11" s="4" customFormat="1" ht="11.25" customHeight="1">
      <c r="C336" s="2"/>
      <c r="D336" s="2"/>
      <c r="E336" s="2"/>
      <c r="F336" s="2"/>
      <c r="J336" s="70"/>
      <c r="K336" s="70"/>
    </row>
    <row r="337" spans="3:11" s="4" customFormat="1" ht="11.25" customHeight="1">
      <c r="C337" s="2"/>
      <c r="D337" s="2"/>
      <c r="E337" s="2"/>
      <c r="F337" s="2"/>
      <c r="J337" s="70"/>
      <c r="K337" s="70"/>
    </row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</sheetData>
  <sheetProtection selectLockedCells="1"/>
  <mergeCells count="150">
    <mergeCell ref="C6:R6"/>
    <mergeCell ref="C5:R5"/>
    <mergeCell ref="I19:J20"/>
    <mergeCell ref="H17:J17"/>
    <mergeCell ref="H18:J18"/>
    <mergeCell ref="J9:L9"/>
    <mergeCell ref="P9:R9"/>
    <mergeCell ref="C11:D11"/>
    <mergeCell ref="F11:G11"/>
    <mergeCell ref="I11:J11"/>
    <mergeCell ref="L11:M11"/>
    <mergeCell ref="C12:R13"/>
    <mergeCell ref="A14:A15"/>
    <mergeCell ref="A16:A17"/>
    <mergeCell ref="F17:G18"/>
    <mergeCell ref="E15:G15"/>
    <mergeCell ref="E16:G16"/>
    <mergeCell ref="A18:A19"/>
    <mergeCell ref="E19:G19"/>
    <mergeCell ref="A20:A21"/>
    <mergeCell ref="F21:G22"/>
    <mergeCell ref="A24:A25"/>
    <mergeCell ref="F25:G26"/>
    <mergeCell ref="A26:A27"/>
    <mergeCell ref="E20:G20"/>
    <mergeCell ref="A22:A23"/>
    <mergeCell ref="E23:G23"/>
    <mergeCell ref="E35:G35"/>
    <mergeCell ref="H33:J33"/>
    <mergeCell ref="E24:G24"/>
    <mergeCell ref="E27:G27"/>
    <mergeCell ref="H25:J25"/>
    <mergeCell ref="H26:J26"/>
    <mergeCell ref="F37:G38"/>
    <mergeCell ref="A38:A39"/>
    <mergeCell ref="I27:J28"/>
    <mergeCell ref="A28:A29"/>
    <mergeCell ref="F29:G30"/>
    <mergeCell ref="A34:A35"/>
    <mergeCell ref="I35:J36"/>
    <mergeCell ref="A36:A37"/>
    <mergeCell ref="E36:G36"/>
    <mergeCell ref="E28:G28"/>
    <mergeCell ref="Q30:Q31"/>
    <mergeCell ref="O31:P32"/>
    <mergeCell ref="A32:A33"/>
    <mergeCell ref="A30:A31"/>
    <mergeCell ref="E31:G31"/>
    <mergeCell ref="E32:G32"/>
    <mergeCell ref="F33:G34"/>
    <mergeCell ref="A42:A43"/>
    <mergeCell ref="A44:A45"/>
    <mergeCell ref="A40:A41"/>
    <mergeCell ref="E39:G39"/>
    <mergeCell ref="E40:G40"/>
    <mergeCell ref="F41:G42"/>
    <mergeCell ref="D57:D58"/>
    <mergeCell ref="D53:D54"/>
    <mergeCell ref="I53:J54"/>
    <mergeCell ref="D55:D56"/>
    <mergeCell ref="F55:G56"/>
    <mergeCell ref="D59:D60"/>
    <mergeCell ref="F59:G60"/>
    <mergeCell ref="H59:J59"/>
    <mergeCell ref="H60:J60"/>
    <mergeCell ref="D67:D68"/>
    <mergeCell ref="F67:G68"/>
    <mergeCell ref="D61:D62"/>
    <mergeCell ref="I61:J62"/>
    <mergeCell ref="H67:J67"/>
    <mergeCell ref="H68:J68"/>
    <mergeCell ref="O65:P66"/>
    <mergeCell ref="D63:D64"/>
    <mergeCell ref="F63:G64"/>
    <mergeCell ref="N63:P63"/>
    <mergeCell ref="N64:P64"/>
    <mergeCell ref="D65:D66"/>
    <mergeCell ref="L73:M74"/>
    <mergeCell ref="I77:J78"/>
    <mergeCell ref="D75:D76"/>
    <mergeCell ref="F75:G76"/>
    <mergeCell ref="H75:J75"/>
    <mergeCell ref="H76:J76"/>
    <mergeCell ref="D77:D78"/>
    <mergeCell ref="O92:P93"/>
    <mergeCell ref="I98:J99"/>
    <mergeCell ref="G92:G93"/>
    <mergeCell ref="G94:G95"/>
    <mergeCell ref="I94:J95"/>
    <mergeCell ref="K94:M94"/>
    <mergeCell ref="G105:I105"/>
    <mergeCell ref="J105:L105"/>
    <mergeCell ref="K95:M95"/>
    <mergeCell ref="L96:M97"/>
    <mergeCell ref="G96:G97"/>
    <mergeCell ref="C101:E101"/>
    <mergeCell ref="G101:I101"/>
    <mergeCell ref="J101:M101"/>
    <mergeCell ref="L57:M58"/>
    <mergeCell ref="I43:J44"/>
    <mergeCell ref="F45:G46"/>
    <mergeCell ref="E43:G43"/>
    <mergeCell ref="C104:E104"/>
    <mergeCell ref="G102:I102"/>
    <mergeCell ref="J102:L102"/>
    <mergeCell ref="J104:M104"/>
    <mergeCell ref="D79:D80"/>
    <mergeCell ref="F79:G80"/>
    <mergeCell ref="K21:M21"/>
    <mergeCell ref="K22:M22"/>
    <mergeCell ref="L23:M24"/>
    <mergeCell ref="K37:M37"/>
    <mergeCell ref="K55:M55"/>
    <mergeCell ref="K56:M56"/>
    <mergeCell ref="N29:P29"/>
    <mergeCell ref="N30:P30"/>
    <mergeCell ref="C47:R48"/>
    <mergeCell ref="D49:D50"/>
    <mergeCell ref="H34:J34"/>
    <mergeCell ref="H41:J41"/>
    <mergeCell ref="H42:J42"/>
    <mergeCell ref="L39:M40"/>
    <mergeCell ref="K38:M38"/>
    <mergeCell ref="E44:G44"/>
    <mergeCell ref="K71:M71"/>
    <mergeCell ref="K72:M72"/>
    <mergeCell ref="D69:D70"/>
    <mergeCell ref="I69:J70"/>
    <mergeCell ref="D71:D72"/>
    <mergeCell ref="F71:G72"/>
    <mergeCell ref="I90:J91"/>
    <mergeCell ref="G90:G91"/>
    <mergeCell ref="I86:J87"/>
    <mergeCell ref="D51:D52"/>
    <mergeCell ref="F51:G52"/>
    <mergeCell ref="H52:J52"/>
    <mergeCell ref="H51:J51"/>
    <mergeCell ref="G88:G89"/>
    <mergeCell ref="G86:G87"/>
    <mergeCell ref="D73:D74"/>
    <mergeCell ref="A3:R3"/>
    <mergeCell ref="A2:R2"/>
    <mergeCell ref="P11:R11"/>
    <mergeCell ref="N90:P90"/>
    <mergeCell ref="N91:P91"/>
    <mergeCell ref="L88:M89"/>
    <mergeCell ref="C82:R83"/>
    <mergeCell ref="G84:G85"/>
    <mergeCell ref="K86:M86"/>
    <mergeCell ref="K87:M87"/>
  </mergeCells>
  <conditionalFormatting sqref="E17 E21 H19 N92 E29 E25 E37 E33 E45 H43 E41 H27 K23 N31 K39 H53 H61 H35 H77 K73 K57 N65 K88 K96 H69">
    <cfRule type="cellIs" priority="1" dxfId="12" operator="notEqual" stopIfTrue="1">
      <formula>0</formula>
    </cfRule>
  </conditionalFormatting>
  <conditionalFormatting sqref="A14:A45 D53:D54 D49:D50 D73:D74 D61:D62 D57:D58 D65:D66 D69:D70 D77:D78 G88:G89 G84:G85 G96:G97 G92:G93">
    <cfRule type="expression" priority="2" dxfId="13" stopIfTrue="1">
      <formula>$A$120=FALSE</formula>
    </cfRule>
  </conditionalFormatting>
  <dataValidations count="3">
    <dataValidation type="list" allowBlank="1" showInputMessage="1" showErrorMessage="1" sqref="P11:R11">
      <formula1>$C$201:$C$204</formula1>
    </dataValidation>
    <dataValidation type="list" allowBlank="1" showInputMessage="1" showErrorMessage="1" sqref="J9:L9">
      <formula1>$A$201:$A$205</formula1>
    </dataValidation>
    <dataValidation type="list" allowBlank="1" showInputMessage="1" showErrorMessage="1" sqref="P9:R9">
      <formula1>$B$201:$B$203</formula1>
    </dataValidation>
  </dataValidations>
  <printOptions/>
  <pageMargins left="0.984251968503937" right="0.3937007874015748" top="0.1968503937007874" bottom="0.11811023622047245" header="0.07874015748031496" footer="0.15748031496062992"/>
  <pageSetup fitToHeight="1" fitToWidth="1" horizontalDpi="600" verticalDpi="600" orientation="portrait" paperSize="9" scale="6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Kate</cp:lastModifiedBy>
  <cp:lastPrinted>2020-02-21T19:48:33Z</cp:lastPrinted>
  <dcterms:created xsi:type="dcterms:W3CDTF">2011-04-30T04:09:37Z</dcterms:created>
  <dcterms:modified xsi:type="dcterms:W3CDTF">2022-06-01T21:50:08Z</dcterms:modified>
  <cp:category/>
  <cp:version/>
  <cp:contentType/>
  <cp:contentStatus/>
</cp:coreProperties>
</file>